
<file path=[Content_Types].xml><?xml version="1.0" encoding="utf-8"?>
<Types xmlns="http://schemas.openxmlformats.org/package/2006/content-types">
  <Default Extension="data" ContentType="application/vnd.openxmlformats-officedocument.model+data"/>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pivotCache/pivotCacheDefinition11.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tables/table2.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This pc\Desktop\All Project Data analyst\Excel_Dashboard_project\Dynamic Dashboard\"/>
    </mc:Choice>
  </mc:AlternateContent>
  <xr:revisionPtr revIDLastSave="0" documentId="13_ncr:1_{30F9E4E2-AF82-4B07-A26B-8183809B27BB}" xr6:coauthVersionLast="47" xr6:coauthVersionMax="47" xr10:uidLastSave="{00000000-0000-0000-0000-000000000000}"/>
  <bookViews>
    <workbookView xWindow="-108" yWindow="-108" windowWidth="23256" windowHeight="12576" activeTab="2" xr2:uid="{FC1BA27C-ED89-4F6A-B5D3-E68881CB9353}"/>
  </bookViews>
  <sheets>
    <sheet name="clean_data" sheetId="2" r:id="rId1"/>
    <sheet name="data analysis" sheetId="4" r:id="rId2"/>
    <sheet name="Dashboard" sheetId="5" r:id="rId3"/>
    <sheet name="FILTER DATA" sheetId="6" r:id="rId4"/>
  </sheets>
  <definedNames>
    <definedName name="_xlchart.v5.0" hidden="1">'data analysis'!$H$43</definedName>
    <definedName name="_xlchart.v5.1" hidden="1">'data analysis'!$H$44:$H$51</definedName>
    <definedName name="_xlchart.v5.2" hidden="1">'data analysis'!$I$43</definedName>
    <definedName name="_xlchart.v5.3" hidden="1">'data analysis'!$I$44:$I$51</definedName>
    <definedName name="_xlcn.WorksheetConnection_DashboardProject.xlsxTable41" hidden="1">Table4[]</definedName>
    <definedName name="ExternalData_2" localSheetId="0" hidden="1">'clean_data'!$A$1:$L$8701</definedName>
    <definedName name="Slicer_Category">#N/A</definedName>
    <definedName name="Slicer_City">#N/A</definedName>
    <definedName name="Slicer_FILTER1">#N/A</definedName>
    <definedName name="Slicer_Product">#N/A</definedName>
    <definedName name="Timeline_Date">#N/A</definedName>
  </definedNames>
  <calcPr calcId="191029"/>
  <pivotCaches>
    <pivotCache cacheId="0" r:id="rId5"/>
    <pivotCache cacheId="1" r:id="rId6"/>
    <pivotCache cacheId="2" r:id="rId7"/>
    <pivotCache cacheId="3" r:id="rId8"/>
    <pivotCache cacheId="4" r:id="rId9"/>
    <pivotCache cacheId="5" r:id="rId10"/>
    <pivotCache cacheId="6" r:id="rId11"/>
    <pivotCache cacheId="7" r:id="rId12"/>
  </pivotCaches>
  <extLst>
    <ext xmlns:x14="http://schemas.microsoft.com/office/spreadsheetml/2009/9/main" uri="{876F7934-8845-4945-9796-88D515C7AA90}">
      <x14:pivotCaches>
        <pivotCache cacheId="8" r:id="rId13"/>
        <pivotCache cacheId="9" r:id="rId14"/>
      </x14:pivotCaches>
    </ext>
    <ext xmlns:x14="http://schemas.microsoft.com/office/spreadsheetml/2009/9/main" uri="{BBE1A952-AA13-448e-AADC-164F8A28A991}">
      <x14:slicerCaches>
        <x14:slicerCache r:id="rId15"/>
        <x14:slicerCache r:id="rId16"/>
        <x14:slicerCache r:id="rId17"/>
        <x14:slicerCache r:id="rId18"/>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0" r:id="rId19"/>
      </x15:timelineCachePivotCaches>
    </ext>
    <ext xmlns:x15="http://schemas.microsoft.com/office/spreadsheetml/2010/11/main" uri="{D0CA8CA8-9F24-4464-BF8E-62219DCF47F9}">
      <x15:timelineCacheRefs>
        <x15:timelineCacheRef r:id="rId20"/>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alendar_Table_b5196a34-a0cb-49cb-bafc-f7bd52670572" name="Calendar_Table" connection="Query - Calendar_Table"/>
          <x15:modelTable id="clean_data_b2383f78-2fdf-45e2-a47b-4a1b7d4c3408" name="clean_data" connection="Query - clean_data"/>
          <x15:modelTable id="All_Measures_bc2b1909-4967-4980-8d8c-3150bcf26cb6" name="All_Measures" connection="Query - All_Measures"/>
          <x15:modelTable id="filter_top_bottom_79c20692-14c7-4c5e-9187-0ec734af0a29" name="filter_top_bottom" connection="Query - filter_top_bottom"/>
          <x15:modelTable id="Table4" name="Filter table" connection="WorksheetConnection_Dashboard Project.xlsx!Table4"/>
        </x15:modelTables>
        <x15:modelRelationships>
          <x15:modelRelationship fromTable="clean_data" fromColumn="Date" toTable="Calendar_Table" toColumn="Date"/>
        </x15:modelRelationships>
        <x15:extLst>
          <ext xmlns:x16="http://schemas.microsoft.com/office/spreadsheetml/2014/11/main" uri="{9835A34E-60A6-4A7C-AAB8-D5F71C897F49}">
            <x16:modelTimeGroupings>
              <x16:modelTimeGrouping tableName="clean_data" columnName="Date" columnId="Date">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1" i="4" l="1" a="1"/>
  <c r="M61" i="4" s="1"/>
  <c r="K62" i="4"/>
  <c r="K61" i="4" s="1"/>
  <c r="H19" i="4" a="1"/>
  <c r="H19" i="4" s="1"/>
  <c r="K63" i="4" s="1"/>
  <c r="K64" i="4" s="1"/>
  <c r="A11" i="4"/>
  <c r="A10" i="4"/>
  <c r="A9" i="4"/>
  <c r="A8" i="4"/>
  <c r="A7" i="4"/>
  <c r="I43" i="4"/>
  <c r="I45" i="4" s="1"/>
  <c r="K67" i="4" l="1"/>
  <c r="J67" i="4" s="1" a="1"/>
  <c r="J67" i="4" s="1"/>
  <c r="J64" i="4" a="1"/>
  <c r="J64" i="4" s="1"/>
  <c r="K65" i="4"/>
  <c r="J65" i="4" s="1" a="1"/>
  <c r="J65" i="4" s="1"/>
  <c r="K66" i="4"/>
  <c r="J66" i="4" s="1" a="1"/>
  <c r="J66" i="4" s="1"/>
  <c r="K68" i="4"/>
  <c r="J68" i="4" s="1" a="1"/>
  <c r="J68" i="4" s="1"/>
  <c r="L22" i="4"/>
  <c r="K108" i="4"/>
  <c r="K89" i="4"/>
  <c r="J22" i="4"/>
  <c r="K72" i="4"/>
  <c r="J44" i="4"/>
  <c r="K44" i="4" s="1"/>
  <c r="I46" i="4"/>
  <c r="I44" i="4"/>
  <c r="I51" i="4"/>
  <c r="I50" i="4"/>
  <c r="I49" i="4"/>
  <c r="I48" i="4"/>
  <c r="I47" i="4"/>
  <c r="M62" i="4"/>
  <c r="N61" i="4" s="1"/>
  <c r="J73" i="4" l="1" a="1"/>
  <c r="J73" i="4" s="1"/>
  <c r="K93" i="4"/>
  <c r="K94" i="4"/>
  <c r="K90" i="4"/>
  <c r="K92" i="4"/>
  <c r="K91" i="4"/>
  <c r="K110" i="4"/>
  <c r="K111" i="4"/>
  <c r="K112" i="4"/>
  <c r="K109" i="4"/>
  <c r="K113" i="4"/>
  <c r="J29" i="4"/>
  <c r="J23" i="4"/>
  <c r="M107" i="4"/>
  <c r="N107" i="4" s="1"/>
  <c r="J31" i="4"/>
  <c r="J28" i="4"/>
  <c r="J27" i="4"/>
  <c r="O89" i="4"/>
  <c r="P90" i="4" s="1"/>
  <c r="J30" i="4"/>
  <c r="J24" i="4"/>
  <c r="J32" i="4"/>
  <c r="J25" i="4"/>
  <c r="J34" i="4"/>
  <c r="J26" i="4"/>
  <c r="J33" i="4"/>
  <c r="K34" i="4" l="1"/>
  <c r="K32" i="4"/>
  <c r="K31" i="4"/>
  <c r="K30" i="4"/>
  <c r="K33" i="4"/>
  <c r="K25" i="4"/>
  <c r="K24" i="4"/>
  <c r="K23" i="4"/>
  <c r="K29" i="4"/>
  <c r="K26" i="4"/>
  <c r="K28" i="4"/>
  <c r="K27"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1285DC4-E20C-4B00-A316-8FF5D5CB0787}" keepAlive="1" name="ModelConnection_ExternalData_2" description="Data Model" type="5" refreshedVersion="8" minRefreshableVersion="5" saveData="1">
    <dbPr connection="Data Model Connection" command="clean_data" commandType="3"/>
    <extLst>
      <ext xmlns:x15="http://schemas.microsoft.com/office/spreadsheetml/2010/11/main" uri="{DE250136-89BD-433C-8126-D09CA5730AF9}">
        <x15:connection id="" model="1"/>
      </ext>
    </extLst>
  </connection>
  <connection id="2" xr16:uid="{AABB60C3-C162-4799-8AF7-8CE58BE1BBEF}" name="Query - All_Measures" description="Connection to the 'All_Measures' query in the workbook." type="100" refreshedVersion="8" minRefreshableVersion="5">
    <extLst>
      <ext xmlns:x15="http://schemas.microsoft.com/office/spreadsheetml/2010/11/main" uri="{DE250136-89BD-433C-8126-D09CA5730AF9}">
        <x15:connection id="94f22b62-285c-4647-a936-e6bde9a488b3">
          <x15:oledbPr connection="Provider=Microsoft.Mashup.OleDb.1;Data Source=$Workbook$;Location=All_Measures;Extended Properties=&quot;&quot;">
            <x15:dbTables>
              <x15:dbTable name="All_Measures"/>
            </x15:dbTables>
          </x15:oledbPr>
        </x15:connection>
      </ext>
    </extLst>
  </connection>
  <connection id="3" xr16:uid="{2B8C9068-5FB0-4D35-8D5C-249E7B5662DC}" name="Query - Calendar_Table" description="Connection to the 'Calendar_Table' query in the workbook." type="100" refreshedVersion="8" minRefreshableVersion="5">
    <extLst>
      <ext xmlns:x15="http://schemas.microsoft.com/office/spreadsheetml/2010/11/main" uri="{DE250136-89BD-433C-8126-D09CA5730AF9}">
        <x15:connection id="4ccf8809-3fa0-4630-a00d-eccb3e317f73">
          <x15:oledbPr connection="Provider=Microsoft.Mashup.OleDb.1;Data Source=$Workbook$;Location=Calendar_Table;Extended Properties=&quot;&quot;">
            <x15:dbTables>
              <x15:dbTable name="Calendar_Table"/>
            </x15:dbTables>
          </x15:oledbPr>
        </x15:connection>
      </ext>
    </extLst>
  </connection>
  <connection id="4" xr16:uid="{D5B34D11-A4ED-46DD-B264-A0EF14315DD5}" name="Query - clean_data" description="Connection to the 'clean_data' query in the workbook." type="100" refreshedVersion="8" minRefreshableVersion="5">
    <extLst>
      <ext xmlns:x15="http://schemas.microsoft.com/office/spreadsheetml/2010/11/main" uri="{DE250136-89BD-433C-8126-D09CA5730AF9}">
        <x15:connection id="e99c250c-63f6-4023-80d3-c383711fa902">
          <x15:oledbPr connection="Provider=Microsoft.Mashup.OleDb.1;Data Source=$Workbook$;Location=clean_data;Extended Properties=&quot;&quot;">
            <x15:dbTables>
              <x15:dbTable name="clean_data"/>
            </x15:dbTables>
          </x15:oledbPr>
        </x15:connection>
      </ext>
    </extLst>
  </connection>
  <connection id="5" xr16:uid="{3E4DCFFB-F6D6-48B9-B83E-D00C1A7A3F24}" name="Query - filter_top_bottom" description="Connection to the 'filter_top_bottom' query in the workbook." type="100" refreshedVersion="8" minRefreshableVersion="5">
    <extLst>
      <ext xmlns:x15="http://schemas.microsoft.com/office/spreadsheetml/2010/11/main" uri="{DE250136-89BD-433C-8126-D09CA5730AF9}">
        <x15:connection id="8a92ca73-ba61-4ed4-bbe3-b08164363515"/>
      </ext>
    </extLst>
  </connection>
  <connection id="6" xr16:uid="{963DE124-23C8-4EF4-8147-8BB62A0B962C}"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7" xr16:uid="{DA6F48CE-AAF8-4DAB-AC56-363FC091C902}" name="WorksheetConnection_Dashboard Project.xlsx!Table4" type="102" refreshedVersion="8" minRefreshableVersion="5">
    <extLst>
      <ext xmlns:x15="http://schemas.microsoft.com/office/spreadsheetml/2010/11/main" uri="{DE250136-89BD-433C-8126-D09CA5730AF9}">
        <x15:connection id="Table4">
          <x15:rangePr sourceName="_xlcn.WorksheetConnection_DashboardProject.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<sst xmlns="http://schemas.openxmlformats.org/spreadsheetml/2006/main" count="61065" uniqueCount="8500">
  <si>
    <t>Sale_ID</t>
  </si>
  <si>
    <t>Date</t>
  </si>
  <si>
    <t>Customer_Name</t>
  </si>
  <si>
    <t>City</t>
  </si>
  <si>
    <t>Product</t>
  </si>
  <si>
    <t>Category</t>
  </si>
  <si>
    <t>Quantity sold</t>
  </si>
  <si>
    <t>Unit Price</t>
  </si>
  <si>
    <t>Total Sales</t>
  </si>
  <si>
    <t>S06374</t>
  </si>
  <si>
    <t>Sadia Akter</t>
  </si>
  <si>
    <t>Dhaka</t>
  </si>
  <si>
    <t>Milk</t>
  </si>
  <si>
    <t>Dairy</t>
  </si>
  <si>
    <t>Card</t>
  </si>
  <si>
    <t>Karim Hasan</t>
  </si>
  <si>
    <t>Sylhet</t>
  </si>
  <si>
    <t>Salt</t>
  </si>
  <si>
    <t>Groceries</t>
  </si>
  <si>
    <t>Nagad</t>
  </si>
  <si>
    <t>Barishal</t>
  </si>
  <si>
    <t>Chips</t>
  </si>
  <si>
    <t>Snacks</t>
  </si>
  <si>
    <t>Cash</t>
  </si>
  <si>
    <t>S00036</t>
  </si>
  <si>
    <t>Rangpur</t>
  </si>
  <si>
    <t>Tea</t>
  </si>
  <si>
    <t>Beverages</t>
  </si>
  <si>
    <t>Bkash</t>
  </si>
  <si>
    <t>S08288</t>
  </si>
  <si>
    <t>Shawon Ahmed</t>
  </si>
  <si>
    <t>Mymensingh</t>
  </si>
  <si>
    <t>S03456</t>
  </si>
  <si>
    <t>Nabil Khan</t>
  </si>
  <si>
    <t>Flour</t>
  </si>
  <si>
    <t>S05236</t>
  </si>
  <si>
    <t>Fahim Ahmed</t>
  </si>
  <si>
    <t>Rahim Uddin</t>
  </si>
  <si>
    <t>Chittagong</t>
  </si>
  <si>
    <t>Mehedi Hasan</t>
  </si>
  <si>
    <t>Juice</t>
  </si>
  <si>
    <t>S08152</t>
  </si>
  <si>
    <t>S00484</t>
  </si>
  <si>
    <t>Toothpaste</t>
  </si>
  <si>
    <t>Personal Care</t>
  </si>
  <si>
    <t>S06460</t>
  </si>
  <si>
    <t>Soft Drink</t>
  </si>
  <si>
    <t>S05643</t>
  </si>
  <si>
    <t>Ayesha Siddika</t>
  </si>
  <si>
    <t>Rajshahi</t>
  </si>
  <si>
    <t>Shampoo</t>
  </si>
  <si>
    <t>S05033</t>
  </si>
  <si>
    <t>Yogurt</t>
  </si>
  <si>
    <t>S05838</t>
  </si>
  <si>
    <t>Sumaiya Islam</t>
  </si>
  <si>
    <t>Chanachur</t>
  </si>
  <si>
    <t>S03149</t>
  </si>
  <si>
    <t>Mim Akter</t>
  </si>
  <si>
    <t>S09930</t>
  </si>
  <si>
    <t>Biscuits</t>
  </si>
  <si>
    <t>S08175</t>
  </si>
  <si>
    <t>S05283</t>
  </si>
  <si>
    <t>Soybean Oil</t>
  </si>
  <si>
    <t>S07392</t>
  </si>
  <si>
    <t>S01559</t>
  </si>
  <si>
    <t>Soap</t>
  </si>
  <si>
    <t>S01433</t>
  </si>
  <si>
    <t>S00040</t>
  </si>
  <si>
    <t>S03996</t>
  </si>
  <si>
    <t>S05973</t>
  </si>
  <si>
    <t>Khulna</t>
  </si>
  <si>
    <t>S05174</t>
  </si>
  <si>
    <t>S00961</t>
  </si>
  <si>
    <t>Butter</t>
  </si>
  <si>
    <t>S07465</t>
  </si>
  <si>
    <t>S09213</t>
  </si>
  <si>
    <t>Coffee</t>
  </si>
  <si>
    <t>S00624</t>
  </si>
  <si>
    <t>S00034</t>
  </si>
  <si>
    <t>S01251</t>
  </si>
  <si>
    <t>S03527</t>
  </si>
  <si>
    <t>S08904</t>
  </si>
  <si>
    <t>S01537</t>
  </si>
  <si>
    <t>S08180</t>
  </si>
  <si>
    <t>S01122</t>
  </si>
  <si>
    <t>S04111</t>
  </si>
  <si>
    <t>S03504</t>
  </si>
  <si>
    <t>S02486</t>
  </si>
  <si>
    <t>S01278</t>
  </si>
  <si>
    <t>Rice</t>
  </si>
  <si>
    <t>S01902</t>
  </si>
  <si>
    <t>S07232</t>
  </si>
  <si>
    <t>Rifat Ahmed</t>
  </si>
  <si>
    <t>S02456</t>
  </si>
  <si>
    <t>S02904</t>
  </si>
  <si>
    <t>Others</t>
  </si>
  <si>
    <t>S06235</t>
  </si>
  <si>
    <t>S06410</t>
  </si>
  <si>
    <t>S01922</t>
  </si>
  <si>
    <t>S06686</t>
  </si>
  <si>
    <t>S04697</t>
  </si>
  <si>
    <t>S01632</t>
  </si>
  <si>
    <t>S03384</t>
  </si>
  <si>
    <t>S02610</t>
  </si>
  <si>
    <t>S05169</t>
  </si>
  <si>
    <t>S01248</t>
  </si>
  <si>
    <t>S08234</t>
  </si>
  <si>
    <t>S06454</t>
  </si>
  <si>
    <t>S02031</t>
  </si>
  <si>
    <t>S07504</t>
  </si>
  <si>
    <t>S03195</t>
  </si>
  <si>
    <t>S05072</t>
  </si>
  <si>
    <t>S01684</t>
  </si>
  <si>
    <t>S05282</t>
  </si>
  <si>
    <t>S02702</t>
  </si>
  <si>
    <t>S05728</t>
  </si>
  <si>
    <t>S03747</t>
  </si>
  <si>
    <t>S08483</t>
  </si>
  <si>
    <t>S02933</t>
  </si>
  <si>
    <t>S05382</t>
  </si>
  <si>
    <t>S04003</t>
  </si>
  <si>
    <t>S06097</t>
  </si>
  <si>
    <t>S02200</t>
  </si>
  <si>
    <t>S05897</t>
  </si>
  <si>
    <t>S02517</t>
  </si>
  <si>
    <t>S08025</t>
  </si>
  <si>
    <t>S02479</t>
  </si>
  <si>
    <t>S08311</t>
  </si>
  <si>
    <t>S04149</t>
  </si>
  <si>
    <t>S07377</t>
  </si>
  <si>
    <t>S07332</t>
  </si>
  <si>
    <t>S04831</t>
  </si>
  <si>
    <t>S00322</t>
  </si>
  <si>
    <t>S05366</t>
  </si>
  <si>
    <t>S01079</t>
  </si>
  <si>
    <t>S07640</t>
  </si>
  <si>
    <t>S03704</t>
  </si>
  <si>
    <t>S02349</t>
  </si>
  <si>
    <t>S01435</t>
  </si>
  <si>
    <t>S01719</t>
  </si>
  <si>
    <t>S08628</t>
  </si>
  <si>
    <t>S06713</t>
  </si>
  <si>
    <t>S09529</t>
  </si>
  <si>
    <t>S04075</t>
  </si>
  <si>
    <t>S04813</t>
  </si>
  <si>
    <t>S08502</t>
  </si>
  <si>
    <t>S03017</t>
  </si>
  <si>
    <t>S06884</t>
  </si>
  <si>
    <t>S07840</t>
  </si>
  <si>
    <t>S09542</t>
  </si>
  <si>
    <t>S01884</t>
  </si>
  <si>
    <t>S05466</t>
  </si>
  <si>
    <t>S06329</t>
  </si>
  <si>
    <t>S05099</t>
  </si>
  <si>
    <t>S09230</t>
  </si>
  <si>
    <t>S06301</t>
  </si>
  <si>
    <t>S04614</t>
  </si>
  <si>
    <t>S08599</t>
  </si>
  <si>
    <t>S03022</t>
  </si>
  <si>
    <t>S08251</t>
  </si>
  <si>
    <t>S06114</t>
  </si>
  <si>
    <t>S00120</t>
  </si>
  <si>
    <t>S06830</t>
  </si>
  <si>
    <t>S09534</t>
  </si>
  <si>
    <t>S01407</t>
  </si>
  <si>
    <t>S02146</t>
  </si>
  <si>
    <t>S03521</t>
  </si>
  <si>
    <t>S06637</t>
  </si>
  <si>
    <t>S07248</t>
  </si>
  <si>
    <t>S00519</t>
  </si>
  <si>
    <t>S01112</t>
  </si>
  <si>
    <t>S01685</t>
  </si>
  <si>
    <t>S04615</t>
  </si>
  <si>
    <t>S04084</t>
  </si>
  <si>
    <t>S02329</t>
  </si>
  <si>
    <t>S00544</t>
  </si>
  <si>
    <t>S03415</t>
  </si>
  <si>
    <t>S06608</t>
  </si>
  <si>
    <t>S03649</t>
  </si>
  <si>
    <t>S03356</t>
  </si>
  <si>
    <t>S09515</t>
  </si>
  <si>
    <t>S00097</t>
  </si>
  <si>
    <t>S06862</t>
  </si>
  <si>
    <t>S02677</t>
  </si>
  <si>
    <t>S09449</t>
  </si>
  <si>
    <t>S03707</t>
  </si>
  <si>
    <t>S08198</t>
  </si>
  <si>
    <t>S09669</t>
  </si>
  <si>
    <t>S07516</t>
  </si>
  <si>
    <t>S03915</t>
  </si>
  <si>
    <t>S08965</t>
  </si>
  <si>
    <t>S05269</t>
  </si>
  <si>
    <t>S07270</t>
  </si>
  <si>
    <t>S03101</t>
  </si>
  <si>
    <t>S06130</t>
  </si>
  <si>
    <t>S09418</t>
  </si>
  <si>
    <t>S06394</t>
  </si>
  <si>
    <t>S06205</t>
  </si>
  <si>
    <t>S07350</t>
  </si>
  <si>
    <t>S09335</t>
  </si>
  <si>
    <t>S01661</t>
  </si>
  <si>
    <t>S00312</t>
  </si>
  <si>
    <t>S07227</t>
  </si>
  <si>
    <t>S00319</t>
  </si>
  <si>
    <t>S08577</t>
  </si>
  <si>
    <t>S04808</t>
  </si>
  <si>
    <t>S03060</t>
  </si>
  <si>
    <t>S09629</t>
  </si>
  <si>
    <t>S02361</t>
  </si>
  <si>
    <t>S02944</t>
  </si>
  <si>
    <t>S08046</t>
  </si>
  <si>
    <t>S00252</t>
  </si>
  <si>
    <t>S08060</t>
  </si>
  <si>
    <t>S02250</t>
  </si>
  <si>
    <t>S08065</t>
  </si>
  <si>
    <t>S06687</t>
  </si>
  <si>
    <t>S04024</t>
  </si>
  <si>
    <t>S03209</t>
  </si>
  <si>
    <t>S06960</t>
  </si>
  <si>
    <t>S01298</t>
  </si>
  <si>
    <t>S07883</t>
  </si>
  <si>
    <t>S04027</t>
  </si>
  <si>
    <t>S00108</t>
  </si>
  <si>
    <t>S02841</t>
  </si>
  <si>
    <t>S09560</t>
  </si>
  <si>
    <t>S06844</t>
  </si>
  <si>
    <t>S04041</t>
  </si>
  <si>
    <t>S01596</t>
  </si>
  <si>
    <t>S09624</t>
  </si>
  <si>
    <t>S03003</t>
  </si>
  <si>
    <t>S06129</t>
  </si>
  <si>
    <t>S07055</t>
  </si>
  <si>
    <t>S01703</t>
  </si>
  <si>
    <t>S01161</t>
  </si>
  <si>
    <t>S09655</t>
  </si>
  <si>
    <t>S05472</t>
  </si>
  <si>
    <t>S08264</t>
  </si>
  <si>
    <t>S01196</t>
  </si>
  <si>
    <t>S04376</t>
  </si>
  <si>
    <t>S04583</t>
  </si>
  <si>
    <t>S03956</t>
  </si>
  <si>
    <t>S06839</t>
  </si>
  <si>
    <t>S08833</t>
  </si>
  <si>
    <t>S01077</t>
  </si>
  <si>
    <t>S04216</t>
  </si>
  <si>
    <t>S01531</t>
  </si>
  <si>
    <t>S07175</t>
  </si>
  <si>
    <t>S04780</t>
  </si>
  <si>
    <t>S04405</t>
  </si>
  <si>
    <t>S04380</t>
  </si>
  <si>
    <t>S06951</t>
  </si>
  <si>
    <t>S01733</t>
  </si>
  <si>
    <t>S02134</t>
  </si>
  <si>
    <t>S07703</t>
  </si>
  <si>
    <t>S00766</t>
  </si>
  <si>
    <t>S00533</t>
  </si>
  <si>
    <t>S01184</t>
  </si>
  <si>
    <t>S07574</t>
  </si>
  <si>
    <t>S05731</t>
  </si>
  <si>
    <t>S09744</t>
  </si>
  <si>
    <t>S02886</t>
  </si>
  <si>
    <t>S05268</t>
  </si>
  <si>
    <t>S05272</t>
  </si>
  <si>
    <t>S06769</t>
  </si>
  <si>
    <t>S07597</t>
  </si>
  <si>
    <t>S06848</t>
  </si>
  <si>
    <t>S08181</t>
  </si>
  <si>
    <t>S02930</t>
  </si>
  <si>
    <t>S04393</t>
  </si>
  <si>
    <t>S02590</t>
  </si>
  <si>
    <t>S04673</t>
  </si>
  <si>
    <t>S04033</t>
  </si>
  <si>
    <t>S09012</t>
  </si>
  <si>
    <t>S02948</t>
  </si>
  <si>
    <t>S04210</t>
  </si>
  <si>
    <t>S03108</t>
  </si>
  <si>
    <t>S09579</t>
  </si>
  <si>
    <t>S04708</t>
  </si>
  <si>
    <t>S06443</t>
  </si>
  <si>
    <t>S07399</t>
  </si>
  <si>
    <t>S04804</t>
  </si>
  <si>
    <t>S00458</t>
  </si>
  <si>
    <t>S05407</t>
  </si>
  <si>
    <t>S00451</t>
  </si>
  <si>
    <t>S09814</t>
  </si>
  <si>
    <t>S04511</t>
  </si>
  <si>
    <t>S06905</t>
  </si>
  <si>
    <t>S09620</t>
  </si>
  <si>
    <t>S01447</t>
  </si>
  <si>
    <t>S02026</t>
  </si>
  <si>
    <t>S03001</t>
  </si>
  <si>
    <t>S01618</t>
  </si>
  <si>
    <t>S05254</t>
  </si>
  <si>
    <t>S06240</t>
  </si>
  <si>
    <t>S00884</t>
  </si>
  <si>
    <t>S08452</t>
  </si>
  <si>
    <t>S04890</t>
  </si>
  <si>
    <t>S03820</t>
  </si>
  <si>
    <t>S07855</t>
  </si>
  <si>
    <t>S00081</t>
  </si>
  <si>
    <t>S04314</t>
  </si>
  <si>
    <t>S09785</t>
  </si>
  <si>
    <t>S01083</t>
  </si>
  <si>
    <t>S00132</t>
  </si>
  <si>
    <t>S02649</t>
  </si>
  <si>
    <t>S03134</t>
  </si>
  <si>
    <t>S03474</t>
  </si>
  <si>
    <t>S03088</t>
  </si>
  <si>
    <t>S07455</t>
  </si>
  <si>
    <t>S07186</t>
  </si>
  <si>
    <t>S00501</t>
  </si>
  <si>
    <t>S09240</t>
  </si>
  <si>
    <t>S00714</t>
  </si>
  <si>
    <t>S00057</t>
  </si>
  <si>
    <t>S01892</t>
  </si>
  <si>
    <t>S02347</t>
  </si>
  <si>
    <t>S05876</t>
  </si>
  <si>
    <t>S09557</t>
  </si>
  <si>
    <t>S07087</t>
  </si>
  <si>
    <t>S01361</t>
  </si>
  <si>
    <t>S00260</t>
  </si>
  <si>
    <t>S01617</t>
  </si>
  <si>
    <t>S08864</t>
  </si>
  <si>
    <t>S02234</t>
  </si>
  <si>
    <t>S05457</t>
  </si>
  <si>
    <t>S04691</t>
  </si>
  <si>
    <t>S09154</t>
  </si>
  <si>
    <t>S07238</t>
  </si>
  <si>
    <t>S08199</t>
  </si>
  <si>
    <t>S08249</t>
  </si>
  <si>
    <t>S03008</t>
  </si>
  <si>
    <t>S04705</t>
  </si>
  <si>
    <t>S06773</t>
  </si>
  <si>
    <t>S03998</t>
  </si>
  <si>
    <t>S05577</t>
  </si>
  <si>
    <t>S04369</t>
  </si>
  <si>
    <t>S04787</t>
  </si>
  <si>
    <t>S08774</t>
  </si>
  <si>
    <t>S09394</t>
  </si>
  <si>
    <t>S02261</t>
  </si>
  <si>
    <t>S08453</t>
  </si>
  <si>
    <t>S01964</t>
  </si>
  <si>
    <t>S01419</t>
  </si>
  <si>
    <t>S07287</t>
  </si>
  <si>
    <t>S01181</t>
  </si>
  <si>
    <t>S00591</t>
  </si>
  <si>
    <t>S08672</t>
  </si>
  <si>
    <t>S03772</t>
  </si>
  <si>
    <t>S09661</t>
  </si>
  <si>
    <t>S05138</t>
  </si>
  <si>
    <t>S00336</t>
  </si>
  <si>
    <t>S05303</t>
  </si>
  <si>
    <t>S05219</t>
  </si>
  <si>
    <t>S06335</t>
  </si>
  <si>
    <t>S07825</t>
  </si>
  <si>
    <t>S08102</t>
  </si>
  <si>
    <t>S08522</t>
  </si>
  <si>
    <t>S09874</t>
  </si>
  <si>
    <t>S04605</t>
  </si>
  <si>
    <t>S08301</t>
  </si>
  <si>
    <t>S04756</t>
  </si>
  <si>
    <t>S05903</t>
  </si>
  <si>
    <t>S06570</t>
  </si>
  <si>
    <t>S05369</t>
  </si>
  <si>
    <t>S00928</t>
  </si>
  <si>
    <t>S04803</t>
  </si>
  <si>
    <t>S08761</t>
  </si>
  <si>
    <t>S06694</t>
  </si>
  <si>
    <t>S03300</t>
  </si>
  <si>
    <t>S01692</t>
  </si>
  <si>
    <t>S07262</t>
  </si>
  <si>
    <t>S03436</t>
  </si>
  <si>
    <t>S04795</t>
  </si>
  <si>
    <t>S07179</t>
  </si>
  <si>
    <t>S08236</t>
  </si>
  <si>
    <t>S01489</t>
  </si>
  <si>
    <t>S03718</t>
  </si>
  <si>
    <t>S03071</t>
  </si>
  <si>
    <t>S07356</t>
  </si>
  <si>
    <t>S07628</t>
  </si>
  <si>
    <t>S04771</t>
  </si>
  <si>
    <t>S05212</t>
  </si>
  <si>
    <t>S09053</t>
  </si>
  <si>
    <t>S06558</t>
  </si>
  <si>
    <t>S05355</t>
  </si>
  <si>
    <t>S04030</t>
  </si>
  <si>
    <t>S06435</t>
  </si>
  <si>
    <t>S03255</t>
  </si>
  <si>
    <t>S02927</t>
  </si>
  <si>
    <t>S03800</t>
  </si>
  <si>
    <t>S01699</t>
  </si>
  <si>
    <t>S01787</t>
  </si>
  <si>
    <t>S09072</t>
  </si>
  <si>
    <t>S03161</t>
  </si>
  <si>
    <t>S00048</t>
  </si>
  <si>
    <t>S01311</t>
  </si>
  <si>
    <t>S08535</t>
  </si>
  <si>
    <t>S04641</t>
  </si>
  <si>
    <t>S08613</t>
  </si>
  <si>
    <t>S01761</t>
  </si>
  <si>
    <t>S07559</t>
  </si>
  <si>
    <t>S09020</t>
  </si>
  <si>
    <t>S07437</t>
  </si>
  <si>
    <t>S07621</t>
  </si>
  <si>
    <t>S00347</t>
  </si>
  <si>
    <t>S06712</t>
  </si>
  <si>
    <t>S06786</t>
  </si>
  <si>
    <t>S00534</t>
  </si>
  <si>
    <t>S04924</t>
  </si>
  <si>
    <t>S02341</t>
  </si>
  <si>
    <t>S00593</t>
  </si>
  <si>
    <t>S01285</t>
  </si>
  <si>
    <t>S08001</t>
  </si>
  <si>
    <t>S07736</t>
  </si>
  <si>
    <t>S09997</t>
  </si>
  <si>
    <t>S02070</t>
  </si>
  <si>
    <t>S00037</t>
  </si>
  <si>
    <t>S08117</t>
  </si>
  <si>
    <t>S05474</t>
  </si>
  <si>
    <t>S03044</t>
  </si>
  <si>
    <t>S08348</t>
  </si>
  <si>
    <t>S08285</t>
  </si>
  <si>
    <t>S08771</t>
  </si>
  <si>
    <t>S01769</t>
  </si>
  <si>
    <t>S09155</t>
  </si>
  <si>
    <t>S04077</t>
  </si>
  <si>
    <t>S07999</t>
  </si>
  <si>
    <t>S05370</t>
  </si>
  <si>
    <t>S02699</t>
  </si>
  <si>
    <t>S03899</t>
  </si>
  <si>
    <t>S01767</t>
  </si>
  <si>
    <t>S03430</t>
  </si>
  <si>
    <t>S01454</t>
  </si>
  <si>
    <t>S09746</t>
  </si>
  <si>
    <t>S05900</t>
  </si>
  <si>
    <t>S06818</t>
  </si>
  <si>
    <t>S04990</t>
  </si>
  <si>
    <t>S00563</t>
  </si>
  <si>
    <t>S03949</t>
  </si>
  <si>
    <t>S08463</t>
  </si>
  <si>
    <t>S06795</t>
  </si>
  <si>
    <t>S04023</t>
  </si>
  <si>
    <t>S03449</t>
  </si>
  <si>
    <t>S00901</t>
  </si>
  <si>
    <t>S03015</t>
  </si>
  <si>
    <t>S06554</t>
  </si>
  <si>
    <t>S03596</t>
  </si>
  <si>
    <t>S08597</t>
  </si>
  <si>
    <t>S00796</t>
  </si>
  <si>
    <t>S03406</t>
  </si>
  <si>
    <t>S07337</t>
  </si>
  <si>
    <t>S09610</t>
  </si>
  <si>
    <t>S07276</t>
  </si>
  <si>
    <t>S03950</t>
  </si>
  <si>
    <t>S04203</t>
  </si>
  <si>
    <t>S09940</t>
  </si>
  <si>
    <t>S05757</t>
  </si>
  <si>
    <t>S02860</t>
  </si>
  <si>
    <t>S00012</t>
  </si>
  <si>
    <t>S06514</t>
  </si>
  <si>
    <t>S08021</t>
  </si>
  <si>
    <t>S04869</t>
  </si>
  <si>
    <t>S07211</t>
  </si>
  <si>
    <t>S08302</t>
  </si>
  <si>
    <t>S09174</t>
  </si>
  <si>
    <t>S02985</t>
  </si>
  <si>
    <t>S09151</t>
  </si>
  <si>
    <t>S09539</t>
  </si>
  <si>
    <t>S00296</t>
  </si>
  <si>
    <t>S01414</t>
  </si>
  <si>
    <t>S04732</t>
  </si>
  <si>
    <t>S08161</t>
  </si>
  <si>
    <t>S00287</t>
  </si>
  <si>
    <t>S06311</t>
  </si>
  <si>
    <t>S01522</t>
  </si>
  <si>
    <t>S09111</t>
  </si>
  <si>
    <t>S02407</t>
  </si>
  <si>
    <t>S06158</t>
  </si>
  <si>
    <t>S06523</t>
  </si>
  <si>
    <t>S02471</t>
  </si>
  <si>
    <t>S07306</t>
  </si>
  <si>
    <t>S05741</t>
  </si>
  <si>
    <t>S01731</t>
  </si>
  <si>
    <t>S07723</t>
  </si>
  <si>
    <t>S02755</t>
  </si>
  <si>
    <t>S07797</t>
  </si>
  <si>
    <t>S06121</t>
  </si>
  <si>
    <t>S09273</t>
  </si>
  <si>
    <t>S03541</t>
  </si>
  <si>
    <t>S01510</t>
  </si>
  <si>
    <t>S08067</t>
  </si>
  <si>
    <t>S05310</t>
  </si>
  <si>
    <t>S09460</t>
  </si>
  <si>
    <t>S08650</t>
  </si>
  <si>
    <t>S01786</t>
  </si>
  <si>
    <t>S02274</t>
  </si>
  <si>
    <t>S02474</t>
  </si>
  <si>
    <t>S07539</t>
  </si>
  <si>
    <t>S07748</t>
  </si>
  <si>
    <t>S09294</t>
  </si>
  <si>
    <t>S03890</t>
  </si>
  <si>
    <t>S01348</t>
  </si>
  <si>
    <t>S00211</t>
  </si>
  <si>
    <t>S05565</t>
  </si>
  <si>
    <t>S04013</t>
  </si>
  <si>
    <t>S04078</t>
  </si>
  <si>
    <t>S04994</t>
  </si>
  <si>
    <t>S06701</t>
  </si>
  <si>
    <t>S01966</t>
  </si>
  <si>
    <t>S04824</t>
  </si>
  <si>
    <t>S05055</t>
  </si>
  <si>
    <t>S08878</t>
  </si>
  <si>
    <t>S09603</t>
  </si>
  <si>
    <t>S04668</t>
  </si>
  <si>
    <t>S09823</t>
  </si>
  <si>
    <t>S07479</t>
  </si>
  <si>
    <t>S00107</t>
  </si>
  <si>
    <t>S08790</t>
  </si>
  <si>
    <t>S00749</t>
  </si>
  <si>
    <t>S03644</t>
  </si>
  <si>
    <t>S04171</t>
  </si>
  <si>
    <t>S05666</t>
  </si>
  <si>
    <t>S07234</t>
  </si>
  <si>
    <t>S01374</t>
  </si>
  <si>
    <t>S04025</t>
  </si>
  <si>
    <t>S09406</t>
  </si>
  <si>
    <t>S05012</t>
  </si>
  <si>
    <t>S07934</t>
  </si>
  <si>
    <t>S03686</t>
  </si>
  <si>
    <t>S09974</t>
  </si>
  <si>
    <t>S09470</t>
  </si>
  <si>
    <t>S06192</t>
  </si>
  <si>
    <t>S00851</t>
  </si>
  <si>
    <t>S01965</t>
  </si>
  <si>
    <t>S03563</t>
  </si>
  <si>
    <t>S06249</t>
  </si>
  <si>
    <t>S02304</t>
  </si>
  <si>
    <t>S00030</t>
  </si>
  <si>
    <t>S03144</t>
  </si>
  <si>
    <t>S09022</t>
  </si>
  <si>
    <t>S04848</t>
  </si>
  <si>
    <t>S02019</t>
  </si>
  <si>
    <t>S06196</t>
  </si>
  <si>
    <t>S02971</t>
  </si>
  <si>
    <t>S02292</t>
  </si>
  <si>
    <t>S09996</t>
  </si>
  <si>
    <t>S01209</t>
  </si>
  <si>
    <t>S08158</t>
  </si>
  <si>
    <t>S00109</t>
  </si>
  <si>
    <t>S09965</t>
  </si>
  <si>
    <t>S05246</t>
  </si>
  <si>
    <t>S05153</t>
  </si>
  <si>
    <t>S01826</t>
  </si>
  <si>
    <t>S07534</t>
  </si>
  <si>
    <t>S01370</t>
  </si>
  <si>
    <t>S09083</t>
  </si>
  <si>
    <t>S01069</t>
  </si>
  <si>
    <t>S07770</t>
  </si>
  <si>
    <t>S03647</t>
  </si>
  <si>
    <t>S06464</t>
  </si>
  <si>
    <t>S03539</t>
  </si>
  <si>
    <t>S07414</t>
  </si>
  <si>
    <t>S03383</t>
  </si>
  <si>
    <t>S09051</t>
  </si>
  <si>
    <t>S00762</t>
  </si>
  <si>
    <t>S00266</t>
  </si>
  <si>
    <t>S06393</t>
  </si>
  <si>
    <t>S02475</t>
  </si>
  <si>
    <t>S01003</t>
  </si>
  <si>
    <t>S05580</t>
  </si>
  <si>
    <t>S00971</t>
  </si>
  <si>
    <t>S05845</t>
  </si>
  <si>
    <t>S06965</t>
  </si>
  <si>
    <t>S01513</t>
  </si>
  <si>
    <t>S02596</t>
  </si>
  <si>
    <t>S00294</t>
  </si>
  <si>
    <t>S08574</t>
  </si>
  <si>
    <t>S03124</t>
  </si>
  <si>
    <t>S08637</t>
  </si>
  <si>
    <t>S03827</t>
  </si>
  <si>
    <t>S06389</t>
  </si>
  <si>
    <t>S00577</t>
  </si>
  <si>
    <t>S09812</t>
  </si>
  <si>
    <t>S03661</t>
  </si>
  <si>
    <t>S03786</t>
  </si>
  <si>
    <t>S06163</t>
  </si>
  <si>
    <t>S08622</t>
  </si>
  <si>
    <t>S09453</t>
  </si>
  <si>
    <t>S06721</t>
  </si>
  <si>
    <t>S04202</t>
  </si>
  <si>
    <t>S06635</t>
  </si>
  <si>
    <t>S04099</t>
  </si>
  <si>
    <t>S08098</t>
  </si>
  <si>
    <t>S03318</t>
  </si>
  <si>
    <t>S07112</t>
  </si>
  <si>
    <t>S03089</t>
  </si>
  <si>
    <t>S06120</t>
  </si>
  <si>
    <t>S04185</t>
  </si>
  <si>
    <t>S05517</t>
  </si>
  <si>
    <t>S00093</t>
  </si>
  <si>
    <t>S02686</t>
  </si>
  <si>
    <t>S09198</t>
  </si>
  <si>
    <t>S07496</t>
  </si>
  <si>
    <t>S03667</t>
  </si>
  <si>
    <t>S05885</t>
  </si>
  <si>
    <t>S00497</t>
  </si>
  <si>
    <t>S09001</t>
  </si>
  <si>
    <t>S02958</t>
  </si>
  <si>
    <t>S02271</t>
  </si>
  <si>
    <t>S08616</t>
  </si>
  <si>
    <t>S00399</t>
  </si>
  <si>
    <t>S06833</t>
  </si>
  <si>
    <t>S09414</t>
  </si>
  <si>
    <t>S04739</t>
  </si>
  <si>
    <t>S06067</t>
  </si>
  <si>
    <t>S06441</t>
  </si>
  <si>
    <t>S04666</t>
  </si>
  <si>
    <t>S09169</t>
  </si>
  <si>
    <t>S04985</t>
  </si>
  <si>
    <t>S08964</t>
  </si>
  <si>
    <t>S08244</t>
  </si>
  <si>
    <t>S09413</t>
  </si>
  <si>
    <t>S00734</t>
  </si>
  <si>
    <t>S05194</t>
  </si>
  <si>
    <t>S05028</t>
  </si>
  <si>
    <t>S06436</t>
  </si>
  <si>
    <t>S03012</t>
  </si>
  <si>
    <t>S03510</t>
  </si>
  <si>
    <t>S07631</t>
  </si>
  <si>
    <t>S00389</t>
  </si>
  <si>
    <t>S05697</t>
  </si>
  <si>
    <t>S05655</t>
  </si>
  <si>
    <t>S01836</t>
  </si>
  <si>
    <t>S06399</t>
  </si>
  <si>
    <t>S03096</t>
  </si>
  <si>
    <t>S07517</t>
  </si>
  <si>
    <t>S08881</t>
  </si>
  <si>
    <t>S00089</t>
  </si>
  <si>
    <t>S00511</t>
  </si>
  <si>
    <t>S07673</t>
  </si>
  <si>
    <t>S06007</t>
  </si>
  <si>
    <t>S05420</t>
  </si>
  <si>
    <t>S02111</t>
  </si>
  <si>
    <t>S01156</t>
  </si>
  <si>
    <t>S02710</t>
  </si>
  <si>
    <t>S07497</t>
  </si>
  <si>
    <t>S05651</t>
  </si>
  <si>
    <t>S08471</t>
  </si>
  <si>
    <t>S03024</t>
  </si>
  <si>
    <t>S01651</t>
  </si>
  <si>
    <t>S08957</t>
  </si>
  <si>
    <t>S00652</t>
  </si>
  <si>
    <t>S05525</t>
  </si>
  <si>
    <t>S03379</t>
  </si>
  <si>
    <t>S04105</t>
  </si>
  <si>
    <t>S01887</t>
  </si>
  <si>
    <t>S07641</t>
  </si>
  <si>
    <t>S01784</t>
  </si>
  <si>
    <t>S02287</t>
  </si>
  <si>
    <t>S05684</t>
  </si>
  <si>
    <t>S04377</t>
  </si>
  <si>
    <t>S00417</t>
  </si>
  <si>
    <t>S02808</t>
  </si>
  <si>
    <t>S00622</t>
  </si>
  <si>
    <t>S08826</t>
  </si>
  <si>
    <t>S00719</t>
  </si>
  <si>
    <t>S08461</t>
  </si>
  <si>
    <t>S09727</t>
  </si>
  <si>
    <t>S00867</t>
  </si>
  <si>
    <t>S03072</t>
  </si>
  <si>
    <t>S04124</t>
  </si>
  <si>
    <t>S04266</t>
  </si>
  <si>
    <t>S00009</t>
  </si>
  <si>
    <t>S00400</t>
  </si>
  <si>
    <t>S03593</t>
  </si>
  <si>
    <t>S07202</t>
  </si>
  <si>
    <t>S08230</t>
  </si>
  <si>
    <t>S03615</t>
  </si>
  <si>
    <t>S07308</t>
  </si>
  <si>
    <t>S09212</t>
  </si>
  <si>
    <t>S07738</t>
  </si>
  <si>
    <t>S02320</t>
  </si>
  <si>
    <t>S05830</t>
  </si>
  <si>
    <t>S05910</t>
  </si>
  <si>
    <t>S08128</t>
  </si>
  <si>
    <t>S08458</t>
  </si>
  <si>
    <t>S09233</t>
  </si>
  <si>
    <t>S08576</t>
  </si>
  <si>
    <t>S01137</t>
  </si>
  <si>
    <t>S05815</t>
  </si>
  <si>
    <t>S08160</t>
  </si>
  <si>
    <t>S07199</t>
  </si>
  <si>
    <t>S05390</t>
  </si>
  <si>
    <t>S00583</t>
  </si>
  <si>
    <t>S02056</t>
  </si>
  <si>
    <t>S00625</t>
  </si>
  <si>
    <t>S00795</t>
  </si>
  <si>
    <t>S00569</t>
  </si>
  <si>
    <t>S00731</t>
  </si>
  <si>
    <t>S04933</t>
  </si>
  <si>
    <t>S06990</t>
  </si>
  <si>
    <t>S04520</t>
  </si>
  <si>
    <t>S08185</t>
  </si>
  <si>
    <t>S09142</t>
  </si>
  <si>
    <t>S07713</t>
  </si>
  <si>
    <t>S09525</t>
  </si>
  <si>
    <t>S06115</t>
  </si>
  <si>
    <t>S05435</t>
  </si>
  <si>
    <t>S00292</t>
  </si>
  <si>
    <t>S00271</t>
  </si>
  <si>
    <t>S06680</t>
  </si>
  <si>
    <t>S00102</t>
  </si>
  <si>
    <t>S09114</t>
  </si>
  <si>
    <t>S05289</t>
  </si>
  <si>
    <t>S00705</t>
  </si>
  <si>
    <t>S04223</t>
  </si>
  <si>
    <t>S04404</t>
  </si>
  <si>
    <t>S02754</t>
  </si>
  <si>
    <t>S04217</t>
  </si>
  <si>
    <t>S01916</t>
  </si>
  <si>
    <t>S04338</t>
  </si>
  <si>
    <t>S04054</t>
  </si>
  <si>
    <t>S03208</t>
  </si>
  <si>
    <t>S02418</t>
  </si>
  <si>
    <t>S07224</t>
  </si>
  <si>
    <t>S01497</t>
  </si>
  <si>
    <t>S04082</t>
  </si>
  <si>
    <t>S01085</t>
  </si>
  <si>
    <t>S07757</t>
  </si>
  <si>
    <t>S04827</t>
  </si>
  <si>
    <t>S02880</t>
  </si>
  <si>
    <t>S08536</t>
  </si>
  <si>
    <t>S04776</t>
  </si>
  <si>
    <t>S02552</t>
  </si>
  <si>
    <t>S03843</t>
  </si>
  <si>
    <t>S04368</t>
  </si>
  <si>
    <t>S08193</t>
  </si>
  <si>
    <t>S00064</t>
  </si>
  <si>
    <t>S01369</t>
  </si>
  <si>
    <t>S01982</t>
  </si>
  <si>
    <t>S09032</t>
  </si>
  <si>
    <t>S08500</t>
  </si>
  <si>
    <t>S03556</t>
  </si>
  <si>
    <t>S04953</t>
  </si>
  <si>
    <t>S04085</t>
  </si>
  <si>
    <t>S00915</t>
  </si>
  <si>
    <t>S03861</t>
  </si>
  <si>
    <t>S01409</t>
  </si>
  <si>
    <t>S08132</t>
  </si>
  <si>
    <t>S06322</t>
  </si>
  <si>
    <t>S09538</t>
  </si>
  <si>
    <t>S07383</t>
  </si>
  <si>
    <t>S03903</t>
  </si>
  <si>
    <t>S05690</t>
  </si>
  <si>
    <t>S03701</t>
  </si>
  <si>
    <t>S08403</t>
  </si>
  <si>
    <t>S00246</t>
  </si>
  <si>
    <t>S02575</t>
  </si>
  <si>
    <t>S03329</t>
  </si>
  <si>
    <t>S01954</t>
  </si>
  <si>
    <t>S07035</t>
  </si>
  <si>
    <t>S05031</t>
  </si>
  <si>
    <t>S00334</t>
  </si>
  <si>
    <t>S04825</t>
  </si>
  <si>
    <t>S01150</t>
  </si>
  <si>
    <t>S04759</t>
  </si>
  <si>
    <t>S00264</t>
  </si>
  <si>
    <t>S05945</t>
  </si>
  <si>
    <t>S03659</t>
  </si>
  <si>
    <t>S07660</t>
  </si>
  <si>
    <t>S01732</t>
  </si>
  <si>
    <t>S00656</t>
  </si>
  <si>
    <t>S01656</t>
  </si>
  <si>
    <t>S01951</t>
  </si>
  <si>
    <t>S07336</t>
  </si>
  <si>
    <t>S03709</t>
  </si>
  <si>
    <t>S01806</t>
  </si>
  <si>
    <t>S04206</t>
  </si>
  <si>
    <t>S07634</t>
  </si>
  <si>
    <t>S03689</t>
  </si>
  <si>
    <t>S00368</t>
  </si>
  <si>
    <t>S02532</t>
  </si>
  <si>
    <t>S07589</t>
  </si>
  <si>
    <t>S00737</t>
  </si>
  <si>
    <t>S09760</t>
  </si>
  <si>
    <t>S05767</t>
  </si>
  <si>
    <t>S03606</t>
  </si>
  <si>
    <t>S01027</t>
  </si>
  <si>
    <t>S02856</t>
  </si>
  <si>
    <t>S00578</t>
  </si>
  <si>
    <t>S02108</t>
  </si>
  <si>
    <t>S07977</t>
  </si>
  <si>
    <t>S03498</t>
  </si>
  <si>
    <t>S05628</t>
  </si>
  <si>
    <t>S05260</t>
  </si>
  <si>
    <t>S03943</t>
  </si>
  <si>
    <t>S01804</t>
  </si>
  <si>
    <t>S06879</t>
  </si>
  <si>
    <t>S02692</t>
  </si>
  <si>
    <t>S08329</t>
  </si>
  <si>
    <t>S07366</t>
  </si>
  <si>
    <t>S00077</t>
  </si>
  <si>
    <t>S06975</t>
  </si>
  <si>
    <t>S06267</t>
  </si>
  <si>
    <t>S01352</t>
  </si>
  <si>
    <t>S09466</t>
  </si>
  <si>
    <t>S07689</t>
  </si>
  <si>
    <t>S01683</t>
  </si>
  <si>
    <t>S06840</t>
  </si>
  <si>
    <t>S04897</t>
  </si>
  <si>
    <t>S03488</t>
  </si>
  <si>
    <t>S06955</t>
  </si>
  <si>
    <t>S06843</t>
  </si>
  <si>
    <t>S09788</t>
  </si>
  <si>
    <t>S08101</t>
  </si>
  <si>
    <t>S06384</t>
  </si>
  <si>
    <t>S04767</t>
  </si>
  <si>
    <t>S09845</t>
  </si>
  <si>
    <t>S06226</t>
  </si>
  <si>
    <t>S00684</t>
  </si>
  <si>
    <t>S07445</t>
  </si>
  <si>
    <t>S00004</t>
  </si>
  <si>
    <t>S00648</t>
  </si>
  <si>
    <t>S09649</t>
  </si>
  <si>
    <t>S09922</t>
  </si>
  <si>
    <t>S07878</t>
  </si>
  <si>
    <t>S00291</t>
  </si>
  <si>
    <t>S04690</t>
  </si>
  <si>
    <t>S02276</t>
  </si>
  <si>
    <t>S00677</t>
  </si>
  <si>
    <t>S04375</t>
  </si>
  <si>
    <t>S06082</t>
  </si>
  <si>
    <t>S08612</t>
  </si>
  <si>
    <t>S06278</t>
  </si>
  <si>
    <t>S05400</t>
  </si>
  <si>
    <t>S05121</t>
  </si>
  <si>
    <t>S04996</t>
  </si>
  <si>
    <t>S03579</t>
  </si>
  <si>
    <t>S09284</t>
  </si>
  <si>
    <t>S05904</t>
  </si>
  <si>
    <t>S00136</t>
  </si>
  <si>
    <t>S02247</t>
  </si>
  <si>
    <t>S07627</t>
  </si>
  <si>
    <t>S09973</t>
  </si>
  <si>
    <t>S02890</t>
  </si>
  <si>
    <t>S00959</t>
  </si>
  <si>
    <t>S06599</t>
  </si>
  <si>
    <t>S08894</t>
  </si>
  <si>
    <t>S02847</t>
  </si>
  <si>
    <t>S03750</t>
  </si>
  <si>
    <t>S09244</t>
  </si>
  <si>
    <t>S03845</t>
  </si>
  <si>
    <t>S02931</t>
  </si>
  <si>
    <t>S05658</t>
  </si>
  <si>
    <t>S07591</t>
  </si>
  <si>
    <t>S01023</t>
  </si>
  <si>
    <t>S08961</t>
  </si>
  <si>
    <t>S06785</t>
  </si>
  <si>
    <t>S08740</t>
  </si>
  <si>
    <t>S03685</t>
  </si>
  <si>
    <t>S01091</t>
  </si>
  <si>
    <t>S05708</t>
  </si>
  <si>
    <t>S00331</t>
  </si>
  <si>
    <t>S01863</t>
  </si>
  <si>
    <t>S03413</t>
  </si>
  <si>
    <t>S01609</t>
  </si>
  <si>
    <t>S03131</t>
  </si>
  <si>
    <t>S05373</t>
  </si>
  <si>
    <t>S00550</t>
  </si>
  <si>
    <t>S09034</t>
  </si>
  <si>
    <t>S08026</t>
  </si>
  <si>
    <t>S05667</t>
  </si>
  <si>
    <t>S09660</t>
  </si>
  <si>
    <t>S00382</t>
  </si>
  <si>
    <t>S07822</t>
  </si>
  <si>
    <t>S07598</t>
  </si>
  <si>
    <t>S09440</t>
  </si>
  <si>
    <t>S07865</t>
  </si>
  <si>
    <t>S06476</t>
  </si>
  <si>
    <t>S04881</t>
  </si>
  <si>
    <t>S05573</t>
  </si>
  <si>
    <t>S04412</t>
  </si>
  <si>
    <t>S05581</t>
  </si>
  <si>
    <t>S04419</t>
  </si>
  <si>
    <t>S01670</t>
  </si>
  <si>
    <t>S03059</t>
  </si>
  <si>
    <t>S04265</t>
  </si>
  <si>
    <t>S08879</t>
  </si>
  <si>
    <t>S01663</t>
  </si>
  <si>
    <t>S03777</t>
  </si>
  <si>
    <t>S06150</t>
  </si>
  <si>
    <t>S02819</t>
  </si>
  <si>
    <t>S07526</t>
  </si>
  <si>
    <t>S09391</t>
  </si>
  <si>
    <t>S08070</t>
  </si>
  <si>
    <t>S05710</t>
  </si>
  <si>
    <t>S08355</t>
  </si>
  <si>
    <t>S04464</t>
  </si>
  <si>
    <t>S03064</t>
  </si>
  <si>
    <t>S02956</t>
  </si>
  <si>
    <t>S00145</t>
  </si>
  <si>
    <t>S09936</t>
  </si>
  <si>
    <t>S04701</t>
  </si>
  <si>
    <t>S02153</t>
  </si>
  <si>
    <t>S00759</t>
  </si>
  <si>
    <t>S03353</t>
  </si>
  <si>
    <t>S06593</t>
  </si>
  <si>
    <t>S02992</t>
  </si>
  <si>
    <t>S02615</t>
  </si>
  <si>
    <t>S07676</t>
  </si>
  <si>
    <t>S06297</t>
  </si>
  <si>
    <t>S08898</t>
  </si>
  <si>
    <t>S06557</t>
  </si>
  <si>
    <t>S04503</t>
  </si>
  <si>
    <t>S00432</t>
  </si>
  <si>
    <t>S00001</t>
  </si>
  <si>
    <t>S04398</t>
  </si>
  <si>
    <t>S06404</t>
  </si>
  <si>
    <t>S01886</t>
  </si>
  <si>
    <t>S08252</t>
  </si>
  <si>
    <t>S08727</t>
  </si>
  <si>
    <t>S04195</t>
  </si>
  <si>
    <t>S01331</t>
  </si>
  <si>
    <t>S03896</t>
  </si>
  <si>
    <t>S02233</t>
  </si>
  <si>
    <t>S05157</t>
  </si>
  <si>
    <t>S01394</t>
  </si>
  <si>
    <t>S03938</t>
  </si>
  <si>
    <t>S09528</t>
  </si>
  <si>
    <t>S06569</t>
  </si>
  <si>
    <t>S09777</t>
  </si>
  <si>
    <t>S04193</t>
  </si>
  <si>
    <t>S01114</t>
  </si>
  <si>
    <t>S03246</t>
  </si>
  <si>
    <t>S06364</t>
  </si>
  <si>
    <t>S01455</t>
  </si>
  <si>
    <t>S09254</t>
  </si>
  <si>
    <t>S08873</t>
  </si>
  <si>
    <t>S09082</t>
  </si>
  <si>
    <t>S00836</t>
  </si>
  <si>
    <t>S00317</t>
  </si>
  <si>
    <t>S09175</t>
  </si>
  <si>
    <t>S03922</t>
  </si>
  <si>
    <t>S03400</t>
  </si>
  <si>
    <t>S05562</t>
  </si>
  <si>
    <t>S03317</t>
  </si>
  <si>
    <t>S03211</t>
  </si>
  <si>
    <t>S02110</t>
  </si>
  <si>
    <t>S07119</t>
  </si>
  <si>
    <t>S09948</t>
  </si>
  <si>
    <t>S07353</t>
  </si>
  <si>
    <t>S08035</t>
  </si>
  <si>
    <t>S09810</t>
  </si>
  <si>
    <t>S02010</t>
  </si>
  <si>
    <t>S08705</t>
  </si>
  <si>
    <t>S02128</t>
  </si>
  <si>
    <t>S01776</t>
  </si>
  <si>
    <t>S05699</t>
  </si>
  <si>
    <t>S06867</t>
  </si>
  <si>
    <t>S02883</t>
  </si>
  <si>
    <t>S05304</t>
  </si>
  <si>
    <t>S08386</t>
  </si>
  <si>
    <t>S02626</t>
  </si>
  <si>
    <t>S00757</t>
  </si>
  <si>
    <t>S01747</t>
  </si>
  <si>
    <t>S08232</t>
  </si>
  <si>
    <t>S03980</t>
  </si>
  <si>
    <t>S01577</t>
  </si>
  <si>
    <t>S07613</t>
  </si>
  <si>
    <t>S03393</t>
  </si>
  <si>
    <t>S02184</t>
  </si>
  <si>
    <t>S08250</t>
  </si>
  <si>
    <t>S08689</t>
  </si>
  <si>
    <t>S01598</t>
  </si>
  <si>
    <t>S00568</t>
  </si>
  <si>
    <t>S07034</t>
  </si>
  <si>
    <t>S03683</t>
  </si>
  <si>
    <t>S04422</t>
  </si>
  <si>
    <t>S05689</t>
  </si>
  <si>
    <t>S07423</t>
  </si>
  <si>
    <t>S06449</t>
  </si>
  <si>
    <t>S02685</t>
  </si>
  <si>
    <t>S03705</t>
  </si>
  <si>
    <t>S03461</t>
  </si>
  <si>
    <t>S06924</t>
  </si>
  <si>
    <t>S04475</t>
  </si>
  <si>
    <t>S08334</t>
  </si>
  <si>
    <t>S00765</t>
  </si>
  <si>
    <t>S03341</t>
  </si>
  <si>
    <t>S07066</t>
  </si>
  <si>
    <t>S05951</t>
  </si>
  <si>
    <t>S01255</t>
  </si>
  <si>
    <t>S01195</t>
  </si>
  <si>
    <t>S05419</t>
  </si>
  <si>
    <t>S03275</t>
  </si>
  <si>
    <t>S06626</t>
  </si>
  <si>
    <t>S05199</t>
  </si>
  <si>
    <t>S05205</t>
  </si>
  <si>
    <t>S07836</t>
  </si>
  <si>
    <t>S08541</t>
  </si>
  <si>
    <t>S02743</t>
  </si>
  <si>
    <t>S03773</t>
  </si>
  <si>
    <t>S04123</t>
  </si>
  <si>
    <t>S03934</t>
  </si>
  <si>
    <t>S01502</t>
  </si>
  <si>
    <t>S05392</t>
  </si>
  <si>
    <t>S07590</t>
  </si>
  <si>
    <t>S09300</t>
  </si>
  <si>
    <t>S01072</t>
  </si>
  <si>
    <t>S05280</t>
  </si>
  <si>
    <t>S06031</t>
  </si>
  <si>
    <t>S03334</t>
  </si>
  <si>
    <t>S04619</t>
  </si>
  <si>
    <t>S02996</t>
  </si>
  <si>
    <t>S00150</t>
  </si>
  <si>
    <t>S06387</t>
  </si>
  <si>
    <t>S08748</t>
  </si>
  <si>
    <t>S09025</t>
  </si>
  <si>
    <t>S03693</t>
  </si>
  <si>
    <t>S09896</t>
  </si>
  <si>
    <t>S08460</t>
  </si>
  <si>
    <t>S01607</t>
  </si>
  <si>
    <t>S05265</t>
  </si>
  <si>
    <t>S07361</t>
  </si>
  <si>
    <t>S00743</t>
  </si>
  <si>
    <t>S09375</t>
  </si>
  <si>
    <t>S06534</t>
  </si>
  <si>
    <t>S04768</t>
  </si>
  <si>
    <t>S03553</t>
  </si>
  <si>
    <t>S06139</t>
  </si>
  <si>
    <t>S08582</t>
  </si>
  <si>
    <t>S06852</t>
  </si>
  <si>
    <t>S07875</t>
  </si>
  <si>
    <t>S07969</t>
  </si>
  <si>
    <t>S06995</t>
  </si>
  <si>
    <t>S01211</t>
  </si>
  <si>
    <t>S09403</t>
  </si>
  <si>
    <t>S03838</t>
  </si>
  <si>
    <t>S03205</t>
  </si>
  <si>
    <t>S01189</t>
  </si>
  <si>
    <t>S05004</t>
  </si>
  <si>
    <t>S00587</t>
  </si>
  <si>
    <t>S01796</t>
  </si>
  <si>
    <t>S07742</t>
  </si>
  <si>
    <t>S02725</t>
  </si>
  <si>
    <t>S01693</t>
  </si>
  <si>
    <t>S09993</t>
  </si>
  <si>
    <t>S08929</t>
  </si>
  <si>
    <t>S08795</t>
  </si>
  <si>
    <t>S00024</t>
  </si>
  <si>
    <t>S08389</t>
  </si>
  <si>
    <t>S04657</t>
  </si>
  <si>
    <t>S00790</t>
  </si>
  <si>
    <t>S09101</t>
  </si>
  <si>
    <t>S07573</t>
  </si>
  <si>
    <t>S06320</t>
  </si>
  <si>
    <t>S08095</t>
  </si>
  <si>
    <t>S02129</t>
  </si>
  <si>
    <t>S04852</t>
  </si>
  <si>
    <t>S06540</t>
  </si>
  <si>
    <t>S06253</t>
  </si>
  <si>
    <t>S05523</t>
  </si>
  <si>
    <t>S08328</t>
  </si>
  <si>
    <t>S09929</t>
  </si>
  <si>
    <t>S00994</t>
  </si>
  <si>
    <t>S04002</t>
  </si>
  <si>
    <t>S03099</t>
  </si>
  <si>
    <t>S06179</t>
  </si>
  <si>
    <t>S01509</t>
  </si>
  <si>
    <t>S05455</t>
  </si>
  <si>
    <t>S03711</t>
  </si>
  <si>
    <t>S04901</t>
  </si>
  <si>
    <t>S03080</t>
  </si>
  <si>
    <t>S03853</t>
  </si>
  <si>
    <t>S07895</t>
  </si>
  <si>
    <t>S05578</t>
  </si>
  <si>
    <t>S07441</t>
  </si>
  <si>
    <t>S08561</t>
  </si>
  <si>
    <t>S02555</t>
  </si>
  <si>
    <t>S01254</t>
  </si>
  <si>
    <t>S05235</t>
  </si>
  <si>
    <t>S09276</t>
  </si>
  <si>
    <t>S02535</t>
  </si>
  <si>
    <t>S04310</t>
  </si>
  <si>
    <t>S08108</t>
  </si>
  <si>
    <t>S05607</t>
  </si>
  <si>
    <t>S08738</t>
  </si>
  <si>
    <t>S05724</t>
  </si>
  <si>
    <t>S04437</t>
  </si>
  <si>
    <t>S00268</t>
  </si>
  <si>
    <t>S05065</t>
  </si>
  <si>
    <t>S01865</t>
  </si>
  <si>
    <t>S09608</t>
  </si>
  <si>
    <t>S07699</t>
  </si>
  <si>
    <t>S00739</t>
  </si>
  <si>
    <t>S09058</t>
  </si>
  <si>
    <t>S00966</t>
  </si>
  <si>
    <t>S04098</t>
  </si>
  <si>
    <t>S08087</t>
  </si>
  <si>
    <t>S00051</t>
  </si>
  <si>
    <t>S02909</t>
  </si>
  <si>
    <t>S09256</t>
  </si>
  <si>
    <t>S00873</t>
  </si>
  <si>
    <t>S06427</t>
  </si>
  <si>
    <t>S08278</t>
  </si>
  <si>
    <t>S08297</t>
  </si>
  <si>
    <t>S03534</t>
  </si>
  <si>
    <t>S09792</t>
  </si>
  <si>
    <t>S04000</t>
  </si>
  <si>
    <t>S09740</t>
  </si>
  <si>
    <t>S00249</t>
  </si>
  <si>
    <t>S07002</t>
  </si>
  <si>
    <t>S02485</t>
  </si>
  <si>
    <t>S06126</t>
  </si>
  <si>
    <t>S00972</t>
  </si>
  <si>
    <t>S03167</t>
  </si>
  <si>
    <t>S02408</t>
  </si>
  <si>
    <t>S02453</t>
  </si>
  <si>
    <t>S01764</t>
  </si>
  <si>
    <t>S03458</t>
  </si>
  <si>
    <t>S08775</t>
  </si>
  <si>
    <t>S05609</t>
  </si>
  <si>
    <t>S04886</t>
  </si>
  <si>
    <t>S00462</t>
  </si>
  <si>
    <t>S08604</t>
  </si>
  <si>
    <t>S04490</t>
  </si>
  <si>
    <t>S05938</t>
  </si>
  <si>
    <t>S00377</t>
  </si>
  <si>
    <t>S00411</t>
  </si>
  <si>
    <t>S07111</t>
  </si>
  <si>
    <t>S03743</t>
  </si>
  <si>
    <t>S09264</t>
  </si>
  <si>
    <t>S01689</t>
  </si>
  <si>
    <t>S09945</t>
  </si>
  <si>
    <t>S07239</t>
  </si>
  <si>
    <t>S02158</t>
  </si>
  <si>
    <t>S02289</t>
  </si>
  <si>
    <t>S08803</t>
  </si>
  <si>
    <t>S00275</t>
  </si>
  <si>
    <t>S08306</t>
  </si>
  <si>
    <t>S09181</t>
  </si>
  <si>
    <t>S09909</t>
  </si>
  <si>
    <t>S05800</t>
  </si>
  <si>
    <t>S02508</t>
  </si>
  <si>
    <t>S04274</t>
  </si>
  <si>
    <t>S08518</t>
  </si>
  <si>
    <t>S06068</t>
  </si>
  <si>
    <t>S01579</t>
  </si>
  <si>
    <t>S05378</t>
  </si>
  <si>
    <t>S02488</t>
  </si>
  <si>
    <t>S00468</t>
  </si>
  <si>
    <t>S04247</t>
  </si>
  <si>
    <t>S03946</t>
  </si>
  <si>
    <t>S05804</t>
  </si>
  <si>
    <t>S00514</t>
  </si>
  <si>
    <t>S09904</t>
  </si>
  <si>
    <t>S05398</t>
  </si>
  <si>
    <t>S09535</t>
  </si>
  <si>
    <t>S00922</t>
  </si>
  <si>
    <t>S07872</t>
  </si>
  <si>
    <t>S06837</t>
  </si>
  <si>
    <t>S05200</t>
  </si>
  <si>
    <t>S04533</t>
  </si>
  <si>
    <t>S08273</t>
  </si>
  <si>
    <t>S00481</t>
  </si>
  <si>
    <t>S02302</t>
  </si>
  <si>
    <t>S04672</t>
  </si>
  <si>
    <t>S06562</t>
  </si>
  <si>
    <t>S04421</t>
  </si>
  <si>
    <t>S05051</t>
  </si>
  <si>
    <t>S06521</t>
  </si>
  <si>
    <t>S04090</t>
  </si>
  <si>
    <t>S07457</t>
  </si>
  <si>
    <t>S04814</t>
  </si>
  <si>
    <t>S04986</t>
  </si>
  <si>
    <t>S07293</t>
  </si>
  <si>
    <t>S08110</t>
  </si>
  <si>
    <t>S04194</t>
  </si>
  <si>
    <t>S04695</t>
  </si>
  <si>
    <t>S02321</t>
  </si>
  <si>
    <t>S03313</t>
  </si>
  <si>
    <t>S04487</t>
  </si>
  <si>
    <t>S00715</t>
  </si>
  <si>
    <t>S03280</t>
  </si>
  <si>
    <t>S08360</t>
  </si>
  <si>
    <t>S04166</t>
  </si>
  <si>
    <t>S09081</t>
  </si>
  <si>
    <t>S07656</t>
  </si>
  <si>
    <t>S05698</t>
  </si>
  <si>
    <t>S05198</t>
  </si>
  <si>
    <t>S08687</t>
  </si>
  <si>
    <t>S00706</t>
  </si>
  <si>
    <t>S07317</t>
  </si>
  <si>
    <t>S06086</t>
  </si>
  <si>
    <t>S08799</t>
  </si>
  <si>
    <t>S07192</t>
  </si>
  <si>
    <t>S04845</t>
  </si>
  <si>
    <t>S08421</t>
  </si>
  <si>
    <t>S00909</t>
  </si>
  <si>
    <t>S05732</t>
  </si>
  <si>
    <t>S03039</t>
  </si>
  <si>
    <t>S01517</t>
  </si>
  <si>
    <t>S06917</t>
  </si>
  <si>
    <t>S08286</t>
  </si>
  <si>
    <t>S04396</t>
  </si>
  <si>
    <t>S03056</t>
  </si>
  <si>
    <t>S03542</t>
  </si>
  <si>
    <t>S00595</t>
  </si>
  <si>
    <t>S00441</t>
  </si>
  <si>
    <t>S06066</t>
  </si>
  <si>
    <t>S02772</t>
  </si>
  <si>
    <t>S05083</t>
  </si>
  <si>
    <t>S05299</t>
  </si>
  <si>
    <t>S05146</t>
  </si>
  <si>
    <t>S00011</t>
  </si>
  <si>
    <t>S09732</t>
  </si>
  <si>
    <t>S06254</t>
  </si>
  <si>
    <t>S06856</t>
  </si>
  <si>
    <t>S00094</t>
  </si>
  <si>
    <t>S03028</t>
  </si>
  <si>
    <t>S05206</t>
  </si>
  <si>
    <t>S07507</t>
  </si>
  <si>
    <t>S07584</t>
  </si>
  <si>
    <t>S09207</t>
  </si>
  <si>
    <t>S00293</t>
  </si>
  <si>
    <t>S06160</t>
  </si>
  <si>
    <t>S03679</t>
  </si>
  <si>
    <t>S08104</t>
  </si>
  <si>
    <t>S06128</t>
  </si>
  <si>
    <t>S04914</t>
  </si>
  <si>
    <t>S04801</t>
  </si>
  <si>
    <t>S01319</t>
  </si>
  <si>
    <t>S04163</t>
  </si>
  <si>
    <t>S09186</t>
  </si>
  <si>
    <t>S04950</t>
  </si>
  <si>
    <t>S02392</t>
  </si>
  <si>
    <t>S08944</t>
  </si>
  <si>
    <t>S09864</t>
  </si>
  <si>
    <t>S06467</t>
  </si>
  <si>
    <t>S08563</t>
  </si>
  <si>
    <t>S02565</t>
  </si>
  <si>
    <t>S08407</t>
  </si>
  <si>
    <t>S09701</t>
  </si>
  <si>
    <t>S09376</t>
  </si>
  <si>
    <t>S04276</t>
  </si>
  <si>
    <t>S07260</t>
  </si>
  <si>
    <t>S09355</t>
  </si>
  <si>
    <t>S01808</t>
  </si>
  <si>
    <t>S06827</t>
  </si>
  <si>
    <t>S06228</t>
  </si>
  <si>
    <t>S00838</t>
  </si>
  <si>
    <t>S02253</t>
  </si>
  <si>
    <t>S00228</t>
  </si>
  <si>
    <t>S08598</t>
  </si>
  <si>
    <t>S05115</t>
  </si>
  <si>
    <t>S06104</t>
  </si>
  <si>
    <t>S05317</t>
  </si>
  <si>
    <t>S04072</t>
  </si>
  <si>
    <t>S04763</t>
  </si>
  <si>
    <t>S05480</t>
  </si>
  <si>
    <t>S00158</t>
  </si>
  <si>
    <t>S05864</t>
  </si>
  <si>
    <t>S07081</t>
  </si>
  <si>
    <t>S09148</t>
  </si>
  <si>
    <t>S01442</t>
  </si>
  <si>
    <t>S04610</t>
  </si>
  <si>
    <t>S00701</t>
  </si>
  <si>
    <t>S04293</t>
  </si>
  <si>
    <t>S04225</t>
  </si>
  <si>
    <t>S04550</t>
  </si>
  <si>
    <t>S04234</t>
  </si>
  <si>
    <t>S04255</t>
  </si>
  <si>
    <t>S07827</t>
  </si>
  <si>
    <t>S04053</t>
  </si>
  <si>
    <t>S09236</t>
  </si>
  <si>
    <t>S03533</t>
  </si>
  <si>
    <t>S06934</t>
  </si>
  <si>
    <t>S04231</t>
  </si>
  <si>
    <t>S06148</t>
  </si>
  <si>
    <t>S04191</t>
  </si>
  <si>
    <t>S01403</t>
  </si>
  <si>
    <t>S09604</t>
  </si>
  <si>
    <t>S03791</t>
  </si>
  <si>
    <t>S08909</t>
  </si>
  <si>
    <t>S01781</t>
  </si>
  <si>
    <t>S07790</t>
  </si>
  <si>
    <t>S08048</t>
  </si>
  <si>
    <t>S03482</t>
  </si>
  <si>
    <t>S07071</t>
  </si>
  <si>
    <t>S08120</t>
  </si>
  <si>
    <t>S04278</t>
  </si>
  <si>
    <t>S07162</t>
  </si>
  <si>
    <t>S00394</t>
  </si>
  <si>
    <t>S06498</t>
  </si>
  <si>
    <t>S03536</t>
  </si>
  <si>
    <t>S00096</t>
  </si>
  <si>
    <t>S06033</t>
  </si>
  <si>
    <t>S04681</t>
  </si>
  <si>
    <t>S06866</t>
  </si>
  <si>
    <t>S07537</t>
  </si>
  <si>
    <t>S05305</t>
  </si>
  <si>
    <t>S04448</t>
  </si>
  <si>
    <t>S09124</t>
  </si>
  <si>
    <t>S03414</t>
  </si>
  <si>
    <t>S04706</t>
  </si>
  <si>
    <t>S08274</t>
  </si>
  <si>
    <t>S03886</t>
  </si>
  <si>
    <t>S01714</t>
  </si>
  <si>
    <t>S08544</t>
  </si>
  <si>
    <t>S08204</t>
  </si>
  <si>
    <t>S08125</t>
  </si>
  <si>
    <t>S06026</t>
  </si>
  <si>
    <t>S01356</t>
  </si>
  <si>
    <t>S04882</t>
  </si>
  <si>
    <t>S02240</t>
  </si>
  <si>
    <t>S06288</t>
  </si>
  <si>
    <t>S06089</t>
  </si>
  <si>
    <t>S06015</t>
  </si>
  <si>
    <t>S09255</t>
  </si>
  <si>
    <t>S05701</t>
  </si>
  <si>
    <t>S00020</t>
  </si>
  <si>
    <t>S07333</t>
  </si>
  <si>
    <t>S06002</t>
  </si>
  <si>
    <t>S07632</t>
  </si>
  <si>
    <t>S04066</t>
  </si>
  <si>
    <t>S04979</t>
  </si>
  <si>
    <t>S06383</t>
  </si>
  <si>
    <t>S07721</t>
  </si>
  <si>
    <t>S02849</t>
  </si>
  <si>
    <t>S05747</t>
  </si>
  <si>
    <t>S09516</t>
  </si>
  <si>
    <t>S00810</t>
  </si>
  <si>
    <t>S05460</t>
  </si>
  <si>
    <t>S07963</t>
  </si>
  <si>
    <t>S05929</t>
  </si>
  <si>
    <t>S04790</t>
  </si>
  <si>
    <t>S03781</t>
  </si>
  <si>
    <t>S03544</t>
  </si>
  <si>
    <t>S08056</t>
  </si>
  <si>
    <t>S09251</t>
  </si>
  <si>
    <t>S07146</t>
  </si>
  <si>
    <t>S04330</t>
  </si>
  <si>
    <t>S04919</t>
  </si>
  <si>
    <t>S08405</t>
  </si>
  <si>
    <t>S05439</t>
  </si>
  <si>
    <t>S00100</t>
  </si>
  <si>
    <t>S02448</t>
  </si>
  <si>
    <t>S03127</t>
  </si>
  <si>
    <t>S02614</t>
  </si>
  <si>
    <t>S02795</t>
  </si>
  <si>
    <t>S02424</t>
  </si>
  <si>
    <t>S07611</t>
  </si>
  <si>
    <t>S08998</t>
  </si>
  <si>
    <t>S07007</t>
  </si>
  <si>
    <t>S07368</t>
  </si>
  <si>
    <t>S07473</t>
  </si>
  <si>
    <t>S06153</t>
  </si>
  <si>
    <t>S04095</t>
  </si>
  <si>
    <t>S02665</t>
  </si>
  <si>
    <t>S03626</t>
  </si>
  <si>
    <t>S01047</t>
  </si>
  <si>
    <t>S06281</t>
  </si>
  <si>
    <t>S08711</t>
  </si>
  <si>
    <t>S02875</t>
  </si>
  <si>
    <t>S01569</t>
  </si>
  <si>
    <t>S00463</t>
  </si>
  <si>
    <t>S00744</t>
  </si>
  <si>
    <t>S00223</t>
  </si>
  <si>
    <t>S01881</t>
  </si>
  <si>
    <t>S00626</t>
  </si>
  <si>
    <t>S02076</t>
  </si>
  <si>
    <t>S02099</t>
  </si>
  <si>
    <t>S07946</t>
  </si>
  <si>
    <t>S03330</t>
  </si>
  <si>
    <t>S08529</t>
  </si>
  <si>
    <t>S05596</t>
  </si>
  <si>
    <t>S08217</t>
  </si>
  <si>
    <t>S04694</t>
  </si>
  <si>
    <t>S02587</t>
  </si>
  <si>
    <t>S04031</t>
  </si>
  <si>
    <t>S00354</t>
  </si>
  <si>
    <t>S03690</t>
  </si>
  <si>
    <t>S00457</t>
  </si>
  <si>
    <t>S05187</t>
  </si>
  <si>
    <t>S03762</t>
  </si>
  <si>
    <t>S00240</t>
  </si>
  <si>
    <t>S03106</t>
  </si>
  <si>
    <t>S09328</t>
  </si>
  <si>
    <t>S02821</t>
  </si>
  <si>
    <t>S03799</t>
  </si>
  <si>
    <t>S08022</t>
  </si>
  <si>
    <t>S03102</t>
  </si>
  <si>
    <t>S06074</t>
  </si>
  <si>
    <t>S06538</t>
  </si>
  <si>
    <t>S01955</t>
  </si>
  <si>
    <t>S01019</t>
  </si>
  <si>
    <t>S08107</t>
  </si>
  <si>
    <t>S01594</t>
  </si>
  <si>
    <t>S04157</t>
  </si>
  <si>
    <t>S04606</t>
  </si>
  <si>
    <t>S09130</t>
  </si>
  <si>
    <t>S08830</t>
  </si>
  <si>
    <t>S01671</t>
  </si>
  <si>
    <t>S01104</t>
  </si>
  <si>
    <t>S08548</t>
  </si>
  <si>
    <t>S07799</t>
  </si>
  <si>
    <t>S05425</t>
  </si>
  <si>
    <t>S06649</t>
  </si>
  <si>
    <t>S07188</t>
  </si>
  <si>
    <t>S02326</t>
  </si>
  <si>
    <t>S08887</t>
  </si>
  <si>
    <t>S03078</t>
  </si>
  <si>
    <t>S09609</t>
  </si>
  <si>
    <t>S04709</t>
  </si>
  <si>
    <t>S07739</t>
  </si>
  <si>
    <t>S01384</t>
  </si>
  <si>
    <t>S09795</t>
  </si>
  <si>
    <t>S05618</t>
  </si>
  <si>
    <t>S01878</t>
  </si>
  <si>
    <t>S00218</t>
  </si>
  <si>
    <t>S05156</t>
  </si>
  <si>
    <t>S08391</t>
  </si>
  <si>
    <t>S04101</t>
  </si>
  <si>
    <t>S01035</t>
  </si>
  <si>
    <t>S00217</t>
  </si>
  <si>
    <t>S05744</t>
  </si>
  <si>
    <t>S02749</t>
  </si>
  <si>
    <t>S07290</t>
  </si>
  <si>
    <t>S00907</t>
  </si>
  <si>
    <t>S06331</t>
  </si>
  <si>
    <t>S06803</t>
  </si>
  <si>
    <t>S03724</t>
  </si>
  <si>
    <t>S03054</t>
  </si>
  <si>
    <t>S06312</t>
  </si>
  <si>
    <t>S08299</t>
  </si>
  <si>
    <t>S05013</t>
  </si>
  <si>
    <t>S04044</t>
  </si>
  <si>
    <t>S04624</t>
  </si>
  <si>
    <t>S04048</t>
  </si>
  <si>
    <t>S06648</t>
  </si>
  <si>
    <t>S02125</t>
  </si>
  <si>
    <t>S03460</t>
  </si>
  <si>
    <t>S05841</t>
  </si>
  <si>
    <t>S03657</t>
  </si>
  <si>
    <t>S02216</t>
  </si>
  <si>
    <t>S08207</t>
  </si>
  <si>
    <t>S08289</t>
  </si>
  <si>
    <t>S07485</t>
  </si>
  <si>
    <t>S05387</t>
  </si>
  <si>
    <t>S05641</t>
  </si>
  <si>
    <t>S01711</t>
  </si>
  <si>
    <t>S04784</t>
  </si>
  <si>
    <t>S05925</t>
  </si>
  <si>
    <t>S01590</t>
  </si>
  <si>
    <t>S01570</t>
  </si>
  <si>
    <t>S03985</t>
  </si>
  <si>
    <t>S06486</t>
  </si>
  <si>
    <t>S08492</t>
  </si>
  <si>
    <t>S05787</t>
  </si>
  <si>
    <t>S08547</t>
  </si>
  <si>
    <t>S03285</t>
  </si>
  <si>
    <t>S08921</t>
  </si>
  <si>
    <t>S03264</t>
  </si>
  <si>
    <t>S09066</t>
  </si>
  <si>
    <t>S04542</t>
  </si>
  <si>
    <t>S04731</t>
  </si>
  <si>
    <t>S05850</t>
  </si>
  <si>
    <t>S06180</t>
  </si>
  <si>
    <t>S05275</t>
  </si>
  <si>
    <t>S07154</t>
  </si>
  <si>
    <t>S02393</t>
  </si>
  <si>
    <t>S04703</t>
  </si>
  <si>
    <t>S07074</t>
  </si>
  <si>
    <t>S02115</t>
  </si>
  <si>
    <t>S08146</t>
  </si>
  <si>
    <t>S09988</t>
  </si>
  <si>
    <t>S08378</t>
  </si>
  <si>
    <t>S01487</t>
  </si>
  <si>
    <t>S01223</t>
  </si>
  <si>
    <t>S09958</t>
  </si>
  <si>
    <t>S08698</t>
  </si>
  <si>
    <t>S06118</t>
  </si>
  <si>
    <t>S07959</t>
  </si>
  <si>
    <t>S06931</t>
  </si>
  <si>
    <t>S04285</t>
  </si>
  <si>
    <t>S04008</t>
  </si>
  <si>
    <t>S02589</t>
  </si>
  <si>
    <t>S01576</t>
  </si>
  <si>
    <t>S00510</t>
  </si>
  <si>
    <t>S03509</t>
  </si>
  <si>
    <t>S06916</t>
  </si>
  <si>
    <t>S04618</t>
  </si>
  <si>
    <t>S04239</t>
  </si>
  <si>
    <t>S07249</t>
  </si>
  <si>
    <t>S08905</t>
  </si>
  <si>
    <t>S03283</t>
  </si>
  <si>
    <t>S07444</t>
  </si>
  <si>
    <t>S06743</t>
  </si>
  <si>
    <t>S04333</t>
  </si>
  <si>
    <t>S05769</t>
  </si>
  <si>
    <t>S02211</t>
  </si>
  <si>
    <t>S00712</t>
  </si>
  <si>
    <t>S07363</t>
  </si>
  <si>
    <t>S09495</t>
  </si>
  <si>
    <t>S03335</t>
  </si>
  <si>
    <t>S03289</t>
  </si>
  <si>
    <t>S05059</t>
  </si>
  <si>
    <t>S01373</t>
  </si>
  <si>
    <t>S01794</t>
  </si>
  <si>
    <t>S05693</t>
  </si>
  <si>
    <t>S00713</t>
  </si>
  <si>
    <t>S03434</t>
  </si>
  <si>
    <t>S08554</t>
  </si>
  <si>
    <t>S09420</t>
  </si>
  <si>
    <t>S05611</t>
  </si>
  <si>
    <t>S05485</t>
  </si>
  <si>
    <t>S07253</t>
  </si>
  <si>
    <t>S00716</t>
  </si>
  <si>
    <t>S01483</t>
  </si>
  <si>
    <t>S03299</t>
  </si>
  <si>
    <t>S04439</t>
  </si>
  <si>
    <t>S01795</t>
  </si>
  <si>
    <t>S07847</t>
  </si>
  <si>
    <t>S09159</t>
  </si>
  <si>
    <t>S09776</t>
  </si>
  <si>
    <t>S03583</t>
  </si>
  <si>
    <t>S02169</t>
  </si>
  <si>
    <t>S01742</t>
  </si>
  <si>
    <t>S00213</t>
  </si>
  <si>
    <t>S01011</t>
  </si>
  <si>
    <t>S00324</t>
  </si>
  <si>
    <t>S09007</t>
  </si>
  <si>
    <t>S01098</t>
  </si>
  <si>
    <t>S09180</t>
  </si>
  <si>
    <t>S01563</t>
  </si>
  <si>
    <t>S04449</t>
  </si>
  <si>
    <t>S04481</t>
  </si>
  <si>
    <t>S02603</t>
  </si>
  <si>
    <t>S03854</t>
  </si>
  <si>
    <t>S02955</t>
  </si>
  <si>
    <t>S02993</t>
  </si>
  <si>
    <t>S01614</t>
  </si>
  <si>
    <t>S00793</t>
  </si>
  <si>
    <t>S00234</t>
  </si>
  <si>
    <t>S07434</t>
  </si>
  <si>
    <t>S06200</t>
  </si>
  <si>
    <t>S06525</t>
  </si>
  <si>
    <t>S07772</t>
  </si>
  <si>
    <t>S08030</t>
  </si>
  <si>
    <t>S04844</t>
  </si>
  <si>
    <t>S06452</t>
  </si>
  <si>
    <t>S05290</t>
  </si>
  <si>
    <t>S05230</t>
  </si>
  <si>
    <t>S03885</t>
  </si>
  <si>
    <t>S07094</t>
  </si>
  <si>
    <t>S06719</t>
  </si>
  <si>
    <t>S03282</t>
  </si>
  <si>
    <t>S06628</t>
  </si>
  <si>
    <t>S00872</t>
  </si>
  <si>
    <t>S01619</t>
  </si>
  <si>
    <t>S04620</t>
  </si>
  <si>
    <t>S05119</t>
  </si>
  <si>
    <t>S07677</t>
  </si>
  <si>
    <t>S04050</t>
  </si>
  <si>
    <t>S01766</t>
  </si>
  <si>
    <t>S03839</t>
  </si>
  <si>
    <t>S00409</t>
  </si>
  <si>
    <t>S02630</t>
  </si>
  <si>
    <t>S07348</t>
  </si>
  <si>
    <t>S02593</t>
  </si>
  <si>
    <t>S05497</t>
  </si>
  <si>
    <t>S06038</t>
  </si>
  <si>
    <t>S09725</t>
  </si>
  <si>
    <t>S07244</t>
  </si>
  <si>
    <t>S09737</t>
  </si>
  <si>
    <t>S09767</t>
  </si>
  <si>
    <t>S02484</t>
  </si>
  <si>
    <t>S06805</t>
  </si>
  <si>
    <t>S03398</t>
  </si>
  <si>
    <t>S04257</t>
  </si>
  <si>
    <t>S06119</t>
  </si>
  <si>
    <t>S05118</t>
  </si>
  <si>
    <t>S09630</t>
  </si>
  <si>
    <t>S04263</t>
  </si>
  <si>
    <t>S09511</t>
  </si>
  <si>
    <t>S02515</t>
  </si>
  <si>
    <t>S01499</t>
  </si>
  <si>
    <t>S01924</t>
  </si>
  <si>
    <t>S01480</t>
  </si>
  <si>
    <t>S06216</t>
  </si>
  <si>
    <t>S09017</t>
  </si>
  <si>
    <t>S09533</t>
  </si>
  <si>
    <t>S00618</t>
  </si>
  <si>
    <t>S01672</t>
  </si>
  <si>
    <t>S09419</t>
  </si>
  <si>
    <t>S09125</t>
  </si>
  <si>
    <t>S00466</t>
  </si>
  <si>
    <t>S04029</t>
  </si>
  <si>
    <t>S09356</t>
  </si>
  <si>
    <t>S09476</t>
  </si>
  <si>
    <t>S05270</t>
  </si>
  <si>
    <t>S07803</t>
  </si>
  <si>
    <t>S06897</t>
  </si>
  <si>
    <t>S00746</t>
  </si>
  <si>
    <t>S05851</t>
  </si>
  <si>
    <t>S06865</t>
  </si>
  <si>
    <t>S06822</t>
  </si>
  <si>
    <t>S00711</t>
  </si>
  <si>
    <t>S00380</t>
  </si>
  <si>
    <t>S06930</t>
  </si>
  <si>
    <t>S07273</t>
  </si>
  <si>
    <t>S07786</t>
  </si>
  <si>
    <t>S07758</t>
  </si>
  <si>
    <t>S07923</t>
  </si>
  <si>
    <t>S04348</t>
  </si>
  <si>
    <t>S02120</t>
  </si>
  <si>
    <t>S08595</t>
  </si>
  <si>
    <t>S07274</t>
  </si>
  <si>
    <t>S07513</t>
  </si>
  <si>
    <t>S05545</t>
  </si>
  <si>
    <t>S01314</t>
  </si>
  <si>
    <t>S06188</t>
  </si>
  <si>
    <t>S06081</t>
  </si>
  <si>
    <t>S06152</t>
  </si>
  <si>
    <t>S03288</t>
  </si>
  <si>
    <t>S01286</t>
  </si>
  <si>
    <t>S05993</t>
  </si>
  <si>
    <t>S01350</t>
  </si>
  <si>
    <t>S05703</t>
  </si>
  <si>
    <t>S06927</t>
  </si>
  <si>
    <t>S05886</t>
  </si>
  <si>
    <t>S00428</t>
  </si>
  <si>
    <t>S00654</t>
  </si>
  <si>
    <t>S08427</t>
  </si>
  <si>
    <t>S02151</t>
  </si>
  <si>
    <t>S08296</t>
  </si>
  <si>
    <t>S07671</t>
  </si>
  <si>
    <t>S08267</t>
  </si>
  <si>
    <t>S03858</t>
  </si>
  <si>
    <t>S05175</t>
  </si>
  <si>
    <t>S08635</t>
  </si>
  <si>
    <t>S07943</t>
  </si>
  <si>
    <t>S07471</t>
  </si>
  <si>
    <t>S03388</t>
  </si>
  <si>
    <t>S04925</t>
  </si>
  <si>
    <t>S00612</t>
  </si>
  <si>
    <t>S04748</t>
  </si>
  <si>
    <t>S03818</t>
  </si>
  <si>
    <t>S07021</t>
  </si>
  <si>
    <t>S07062</t>
  </si>
  <si>
    <t>S06576</t>
  </si>
  <si>
    <t>S01119</t>
  </si>
  <si>
    <t>S00555</t>
  </si>
  <si>
    <t>S00512</t>
  </si>
  <si>
    <t>S07546</t>
  </si>
  <si>
    <t>S00968</t>
  </si>
  <si>
    <t>S08562</t>
  </si>
  <si>
    <t>S02514</t>
  </si>
  <si>
    <t>S06750</t>
  </si>
  <si>
    <t>S08291</t>
  </si>
  <si>
    <t>S06481</t>
  </si>
  <si>
    <t>S05654</t>
  </si>
  <si>
    <t>S08808</t>
  </si>
  <si>
    <t>S07563</t>
  </si>
  <si>
    <t>S05825</t>
  </si>
  <si>
    <t>S05222</t>
  </si>
  <si>
    <t>S07169</t>
  </si>
  <si>
    <t>S07970</t>
  </si>
  <si>
    <t>S01110</t>
  </si>
  <si>
    <t>S06246</t>
  </si>
  <si>
    <t>S05528</t>
  </si>
  <si>
    <t>S01039</t>
  </si>
  <si>
    <t>S00021</t>
  </si>
  <si>
    <t>S04138</t>
  </si>
  <si>
    <t>S02499</t>
  </si>
  <si>
    <t>S02964</t>
  </si>
  <si>
    <t>S00935</t>
  </si>
  <si>
    <t>S04129</t>
  </si>
  <si>
    <t>S02466</t>
  </si>
  <si>
    <t>S01738</t>
  </si>
  <si>
    <t>S00562</t>
  </si>
  <si>
    <t>S01163</t>
  </si>
  <si>
    <t>S09574</t>
  </si>
  <si>
    <t>S09046</t>
  </si>
  <si>
    <t>S03210</t>
  </si>
  <si>
    <t>S01528</t>
  </si>
  <si>
    <t>S06654</t>
  </si>
  <si>
    <t>S09862</t>
  </si>
  <si>
    <t>S00059</t>
  </si>
  <si>
    <t>S02192</t>
  </si>
  <si>
    <t>S08313</t>
  </si>
  <si>
    <t>S02738</t>
  </si>
  <si>
    <t>S06572</t>
  </si>
  <si>
    <t>S02465</t>
  </si>
  <si>
    <t>S03992</t>
  </si>
  <si>
    <t>S04485</t>
  </si>
  <si>
    <t>S04717</t>
  </si>
  <si>
    <t>S00415</t>
  </si>
  <si>
    <t>S09878</t>
  </si>
  <si>
    <t>S08044</t>
  </si>
  <si>
    <t>S02983</t>
  </si>
  <si>
    <t>S07338</t>
  </si>
  <si>
    <t>S05610</t>
  </si>
  <si>
    <t>S09895</t>
  </si>
  <si>
    <t>S05737</t>
  </si>
  <si>
    <t>S06907</t>
  </si>
  <si>
    <t>S04984</t>
  </si>
  <si>
    <t>S01898</t>
  </si>
  <si>
    <t>S06974</t>
  </si>
  <si>
    <t>S07342</t>
  </si>
  <si>
    <t>S09395</t>
  </si>
  <si>
    <t>S07603</t>
  </si>
  <si>
    <t>S03499</t>
  </si>
  <si>
    <t>S01818</t>
  </si>
  <si>
    <t>S04973</t>
  </si>
  <si>
    <t>S02073</t>
  </si>
  <si>
    <t>S01727</t>
  </si>
  <si>
    <t>S01048</t>
  </si>
  <si>
    <t>S09563</t>
  </si>
  <si>
    <t>S03947</t>
  </si>
  <si>
    <t>S08695</t>
  </si>
  <si>
    <t>S00767</t>
  </si>
  <si>
    <t>S01145</t>
  </si>
  <si>
    <t>S08027</t>
  </si>
  <si>
    <t>S02426</t>
  </si>
  <si>
    <t>S05795</t>
  </si>
  <si>
    <t>S08366</t>
  </si>
  <si>
    <t>S03048</t>
  </si>
  <si>
    <t>S08824</t>
  </si>
  <si>
    <t>S08397</t>
  </si>
  <si>
    <t>S00829</t>
  </si>
  <si>
    <t>S07079</t>
  </si>
  <si>
    <t>S03035</t>
  </si>
  <si>
    <t>S06265</t>
  </si>
  <si>
    <t>S07873</t>
  </si>
  <si>
    <t>S02358</t>
  </si>
  <si>
    <t>S08293</t>
  </si>
  <si>
    <t>S07524</t>
  </si>
  <si>
    <t>S02814</t>
  </si>
  <si>
    <t>S09228</t>
  </si>
  <si>
    <t>S00222</t>
  </si>
  <si>
    <t>S05961</t>
  </si>
  <si>
    <t>S06131</t>
  </si>
  <si>
    <t>S00859</t>
  </si>
  <si>
    <t>S07638</t>
  </si>
  <si>
    <t>S05437</t>
  </si>
  <si>
    <t>S05088</t>
  </si>
  <si>
    <t>S02767</t>
  </si>
  <si>
    <t>S07913</t>
  </si>
  <si>
    <t>S00995</t>
  </si>
  <si>
    <t>S05677</t>
  </si>
  <si>
    <t>S01555</t>
  </si>
  <si>
    <t>S09176</t>
  </si>
  <si>
    <t>S02516</t>
  </si>
  <si>
    <t>S04649</t>
  </si>
  <si>
    <t>S04851</t>
  </si>
  <si>
    <t>S08096</t>
  </si>
  <si>
    <t>S07489</t>
  </si>
  <si>
    <t>S08841</t>
  </si>
  <si>
    <t>S00401</t>
  </si>
  <si>
    <t>S03140</t>
  </si>
  <si>
    <t>S06977</t>
  </si>
  <si>
    <t>S03725</t>
  </si>
  <si>
    <t>S02338</t>
  </si>
  <si>
    <t>S03816</t>
  </si>
  <si>
    <t>S00060</t>
  </si>
  <si>
    <t>S08679</t>
  </si>
  <si>
    <t>S03405</t>
  </si>
  <si>
    <t>S04128</t>
  </si>
  <si>
    <t>S01329</t>
  </si>
  <si>
    <t>S02612</t>
  </si>
  <si>
    <t>S02390</t>
  </si>
  <si>
    <t>S03621</t>
  </si>
  <si>
    <t>S01551</t>
  </si>
  <si>
    <t>S01613</t>
  </si>
  <si>
    <t>S03016</t>
  </si>
  <si>
    <t>S06381</t>
  </si>
  <si>
    <t>S00880</t>
  </si>
  <si>
    <t>S03618</t>
  </si>
  <si>
    <t>S08382</t>
  </si>
  <si>
    <t>S05467</t>
  </si>
  <si>
    <t>S09030</t>
  </si>
  <si>
    <t>S03882</t>
  </si>
  <si>
    <t>S04081</t>
  </si>
  <si>
    <t>S06433</t>
  </si>
  <si>
    <t>S04519</t>
  </si>
  <si>
    <t>S00697</t>
  </si>
  <si>
    <t>S07052</t>
  </si>
  <si>
    <t>S05401</t>
  </si>
  <si>
    <t>S01315</t>
  </si>
  <si>
    <t>S08168</t>
  </si>
  <si>
    <t>S05423</t>
  </si>
  <si>
    <t>S00013</t>
  </si>
  <si>
    <t>S05141</t>
  </si>
  <si>
    <t>S07283</t>
  </si>
  <si>
    <t>S09000</t>
  </si>
  <si>
    <t>S00454</t>
  </si>
  <si>
    <t>S05894</t>
  </si>
  <si>
    <t>S09080</t>
  </si>
  <si>
    <t>S07064</t>
  </si>
  <si>
    <t>S00038</t>
  </si>
  <si>
    <t>S01044</t>
  </si>
  <si>
    <t>S04904</t>
  </si>
  <si>
    <t>S00941</t>
  </si>
  <si>
    <t>S09258</t>
  </si>
  <si>
    <t>S03990</t>
  </si>
  <si>
    <t>S03974</t>
  </si>
  <si>
    <t>S00539</t>
  </si>
  <si>
    <t>S06334</t>
  </si>
  <si>
    <t>S08721</t>
  </si>
  <si>
    <t>S01401</t>
  </si>
  <si>
    <t>S09085</t>
  </si>
  <si>
    <t>S05861</t>
  </si>
  <si>
    <t>S09011</t>
  </si>
  <si>
    <t>S06045</t>
  </si>
  <si>
    <t>S09662</t>
  </si>
  <si>
    <t>S04227</t>
  </si>
  <si>
    <t>S06696</t>
  </si>
  <si>
    <t>S04402</t>
  </si>
  <si>
    <t>S02520</t>
  </si>
  <si>
    <t>S09969</t>
  </si>
  <si>
    <t>S08523</t>
  </si>
  <si>
    <t>S09417</t>
  </si>
  <si>
    <t>S01740</t>
  </si>
  <si>
    <t>S09368</t>
  </si>
  <si>
    <t>S08661</t>
  </si>
  <si>
    <t>S03030</t>
  </si>
  <si>
    <t>S06238</t>
  </si>
  <si>
    <t>S07696</t>
  </si>
  <si>
    <t>S03111</t>
  </si>
  <si>
    <t>S03245</t>
  </si>
  <si>
    <t>S02413</t>
  </si>
  <si>
    <t>S09227</t>
  </si>
  <si>
    <t>S04541</t>
  </si>
  <si>
    <t>S09308</t>
  </si>
  <si>
    <t>S09645</t>
  </si>
  <si>
    <t>S06293</t>
  </si>
  <si>
    <t>S07714</t>
  </si>
  <si>
    <t>S01678</t>
  </si>
  <si>
    <t>S02524</t>
  </si>
  <si>
    <t>S02679</t>
  </si>
  <si>
    <t>S09585</t>
  </si>
  <si>
    <t>S02214</t>
  </si>
  <si>
    <t>S07092</t>
  </si>
  <si>
    <t>S06024</t>
  </si>
  <si>
    <t>S07095</t>
  </si>
  <si>
    <t>S09192</t>
  </si>
  <si>
    <t>S08917</t>
  </si>
  <si>
    <t>S08758</t>
  </si>
  <si>
    <t>S06850</t>
  </si>
  <si>
    <t>S02914</t>
  </si>
  <si>
    <t>S09407</t>
  </si>
  <si>
    <t>S07819</t>
  </si>
  <si>
    <t>S06456</t>
  </si>
  <si>
    <t>S01198</t>
  </si>
  <si>
    <t>S08617</t>
  </si>
  <si>
    <t>S03486</t>
  </si>
  <si>
    <t>S06919</t>
  </si>
  <si>
    <t>S06647</t>
  </si>
  <si>
    <t>S06973</t>
  </si>
  <si>
    <t>S08380</t>
  </si>
  <si>
    <t>S05029</t>
  </si>
  <si>
    <t>S06859</t>
  </si>
  <si>
    <t>S04011</t>
  </si>
  <si>
    <t>S00965</t>
  </si>
  <si>
    <t>S05077</t>
  </si>
  <si>
    <t>S06102</t>
  </si>
  <si>
    <t>S03046</t>
  </si>
  <si>
    <t>S02378</t>
  </si>
  <si>
    <t>S01484</t>
  </si>
  <si>
    <t>S07402</t>
  </si>
  <si>
    <t>S07177</t>
  </si>
  <si>
    <t>S04004</t>
  </si>
  <si>
    <t>S06127</t>
  </si>
  <si>
    <t>S08694</t>
  </si>
  <si>
    <t>S01058</t>
  </si>
  <si>
    <t>S04581</t>
  </si>
  <si>
    <t>S05921</t>
  </si>
  <si>
    <t>S03306</t>
  </si>
  <si>
    <t>S08700</t>
  </si>
  <si>
    <t>S03273</t>
  </si>
  <si>
    <t>S08877</t>
  </si>
  <si>
    <t>S01545</t>
  </si>
  <si>
    <t>S03483</t>
  </si>
  <si>
    <t>S06860</t>
  </si>
  <si>
    <t>S08854</t>
  </si>
  <si>
    <t>S00725</t>
  </si>
  <si>
    <t>S05994</t>
  </si>
  <si>
    <t>S01128</t>
  </si>
  <si>
    <t>S05637</t>
  </si>
  <si>
    <t>S03551</t>
  </si>
  <si>
    <t>S04884</t>
  </si>
  <si>
    <t>S09452</t>
  </si>
  <si>
    <t>S01562</t>
  </si>
  <si>
    <t>S05067</t>
  </si>
  <si>
    <t>S02639</t>
  </si>
  <si>
    <t>S05995</t>
  </si>
  <si>
    <t>S03945</t>
  </si>
  <si>
    <t>S07031</t>
  </si>
  <si>
    <t>S09399</t>
  </si>
  <si>
    <t>S06815</t>
  </si>
  <si>
    <t>S08225</t>
  </si>
  <si>
    <t>S06046</t>
  </si>
  <si>
    <t>S08618</t>
  </si>
  <si>
    <t>S07385</t>
  </si>
  <si>
    <t>S09040</t>
  </si>
  <si>
    <t>S01393</t>
  </si>
  <si>
    <t>S00753</t>
  </si>
  <si>
    <t>S07612</t>
  </si>
  <si>
    <t>S06106</t>
  </si>
  <si>
    <t>S04878</t>
  </si>
  <si>
    <t>S08716</t>
  </si>
  <si>
    <t>S00018</t>
  </si>
  <si>
    <t>S01771</t>
  </si>
  <si>
    <t>S01889</t>
  </si>
  <si>
    <t>S01643</t>
  </si>
  <si>
    <t>S02317</t>
  </si>
  <si>
    <t>S00133</t>
  </si>
  <si>
    <t>S05314</t>
  </si>
  <si>
    <t>S02928</t>
  </si>
  <si>
    <t>S04627</t>
  </si>
  <si>
    <t>S01096</t>
  </si>
  <si>
    <t>S03694</t>
  </si>
  <si>
    <t>S09951</t>
  </si>
  <si>
    <t>S00528</t>
  </si>
  <si>
    <t>S07832</t>
  </si>
  <si>
    <t>S02003</t>
  </si>
  <si>
    <t>S04140</t>
  </si>
  <si>
    <t>S00169</t>
  </si>
  <si>
    <t>S01920</t>
  </si>
  <si>
    <t>S00702</t>
  </si>
  <si>
    <t>S06957</t>
  </si>
  <si>
    <t>S07416</t>
  </si>
  <si>
    <t>S04133</t>
  </si>
  <si>
    <t>S01546</t>
  </si>
  <si>
    <t>S00773</t>
  </si>
  <si>
    <t>S01299</t>
  </si>
  <si>
    <t>S07181</t>
  </si>
  <si>
    <t>S01353</t>
  </si>
  <si>
    <t>S04727</t>
  </si>
  <si>
    <t>S08040</t>
  </si>
  <si>
    <t>S01288</t>
  </si>
  <si>
    <t>S06956</t>
  </si>
  <si>
    <t>S03376</t>
  </si>
  <si>
    <t>S04416</t>
  </si>
  <si>
    <t>S02014</t>
  </si>
  <si>
    <t>S09281</t>
  </si>
  <si>
    <t>S06326</t>
  </si>
  <si>
    <t>S04760</t>
  </si>
  <si>
    <t>S02148</t>
  </si>
  <si>
    <t>S07304</t>
  </si>
  <si>
    <t>S07743</t>
  </si>
  <si>
    <t>S06825</t>
  </si>
  <si>
    <t>S09117</t>
  </si>
  <si>
    <t>S00811</t>
  </si>
  <si>
    <t>S03128</t>
  </si>
  <si>
    <t>S05358</t>
  </si>
  <si>
    <t>S03937</t>
  </si>
  <si>
    <t>S04685</t>
  </si>
  <si>
    <t>S08400</t>
  </si>
  <si>
    <t>S06423</t>
  </si>
  <si>
    <t>S07324</t>
  </si>
  <si>
    <t>S01791</t>
  </si>
  <si>
    <t>S02334</t>
  </si>
  <si>
    <t>S02009</t>
  </si>
  <si>
    <t>S00683</t>
  </si>
  <si>
    <t>S09317</t>
  </si>
  <si>
    <t>S07911</t>
  </si>
  <si>
    <t>S02523</t>
  </si>
  <si>
    <t>S06462</t>
  </si>
  <si>
    <t>S03782</t>
  </si>
  <si>
    <t>S07564</t>
  </si>
  <si>
    <t>S08837</t>
  </si>
  <si>
    <t>S00047</t>
  </si>
  <si>
    <t>S04588</t>
  </si>
  <si>
    <t>S07774</t>
  </si>
  <si>
    <t>S01469</t>
  </si>
  <si>
    <t>S01666</t>
  </si>
  <si>
    <t>S01417</t>
  </si>
  <si>
    <t>S02803</t>
  </si>
  <si>
    <t>S03740</t>
  </si>
  <si>
    <t>S02923</t>
  </si>
  <si>
    <t>S07250</t>
  </si>
  <si>
    <t>S00430</t>
  </si>
  <si>
    <t>S06522</t>
  </si>
  <si>
    <t>S02496</t>
  </si>
  <si>
    <t>S08772</t>
  </si>
  <si>
    <t>S09778</t>
  </si>
  <si>
    <t>S00474</t>
  </si>
  <si>
    <t>S04032</t>
  </si>
  <si>
    <t>S07448</t>
  </si>
  <si>
    <t>S07319</t>
  </si>
  <si>
    <t>S02282</t>
  </si>
  <si>
    <t>S03849</t>
  </si>
  <si>
    <t>S09664</t>
  </si>
  <si>
    <t>S06347</t>
  </si>
  <si>
    <t>S05849</t>
  </si>
  <si>
    <t>S00812</t>
  </si>
  <si>
    <t>S07543</t>
  </si>
  <si>
    <t>S02816</t>
  </si>
  <si>
    <t>S08825</t>
  </si>
  <si>
    <t>S06792</t>
  </si>
  <si>
    <t>S00112</t>
  </si>
  <si>
    <t>S09268</t>
  </si>
  <si>
    <t>S01746</t>
  </si>
  <si>
    <t>S03182</t>
  </si>
  <si>
    <t>S01453</t>
  </si>
  <si>
    <t>S02150</t>
  </si>
  <si>
    <t>S00320</t>
  </si>
  <si>
    <t>S03370</t>
  </si>
  <si>
    <t>S01923</t>
  </si>
  <si>
    <t>S09241</t>
  </si>
  <si>
    <t>S05385</t>
  </si>
  <si>
    <t>S08714</t>
  </si>
  <si>
    <t>S08611</t>
  </si>
  <si>
    <t>S05911</t>
  </si>
  <si>
    <t>S06826</t>
  </si>
  <si>
    <t>S09959</t>
  </si>
  <si>
    <t>S04190</t>
  </si>
  <si>
    <t>S09447</t>
  </si>
  <si>
    <t>S01053</t>
  </si>
  <si>
    <t>S04526</t>
  </si>
  <si>
    <t>S06985</t>
  </si>
  <si>
    <t>S01457</t>
  </si>
  <si>
    <t>S00362</t>
  </si>
  <si>
    <t>S00813</t>
  </si>
  <si>
    <t>S01093</t>
  </si>
  <si>
    <t>S09887</t>
  </si>
  <si>
    <t>S06390</t>
  </si>
  <si>
    <t>S04296</t>
  </si>
  <si>
    <t>S09637</t>
  </si>
  <si>
    <t>S07048</t>
  </si>
  <si>
    <t>S05509</t>
  </si>
  <si>
    <t>S01415</t>
  </si>
  <si>
    <t>S00541</t>
  </si>
  <si>
    <t>S04340</t>
  </si>
  <si>
    <t>S01147</t>
  </si>
  <si>
    <t>S08867</t>
  </si>
  <si>
    <t>S00755</t>
  </si>
  <si>
    <t>S07768</t>
  </si>
  <si>
    <t>S03308</t>
  </si>
  <si>
    <t>S09238</t>
  </si>
  <si>
    <t>S09402</t>
  </si>
  <si>
    <t>S06183</t>
  </si>
  <si>
    <t>S03315</t>
  </si>
  <si>
    <t>S07733</t>
  </si>
  <si>
    <t>S04462</t>
  </si>
  <si>
    <t>S06028</t>
  </si>
  <si>
    <t>S09793</t>
  </si>
  <si>
    <t>S00602</t>
  </si>
  <si>
    <t>S02824</t>
  </si>
  <si>
    <t>S09278</t>
  </si>
  <si>
    <t>S03543</t>
  </si>
  <si>
    <t>S05066</t>
  </si>
  <si>
    <t>S09005</t>
  </si>
  <si>
    <t>S07952</t>
  </si>
  <si>
    <t>S05154</t>
  </si>
  <si>
    <t>S01045</t>
  </si>
  <si>
    <t>S07979</t>
  </si>
  <si>
    <t>S07269</t>
  </si>
  <si>
    <t>S01488</t>
  </si>
  <si>
    <t>S07429</t>
  </si>
  <si>
    <t>S00181</t>
  </si>
  <si>
    <t>S05932</t>
  </si>
  <si>
    <t>S01700</t>
  </si>
  <si>
    <t>S07866</t>
  </si>
  <si>
    <t>S09877</t>
  </si>
  <si>
    <t>S09280</t>
  </si>
  <si>
    <t>S08271</t>
  </si>
  <si>
    <t>S01601</t>
  </si>
  <si>
    <t>S06453</t>
  </si>
  <si>
    <t>S00439</t>
  </si>
  <si>
    <t>S05713</t>
  </si>
  <si>
    <t>S07355</t>
  </si>
  <si>
    <t>S03648</t>
  </si>
  <si>
    <t>S05598</t>
  </si>
  <si>
    <t>S05010</t>
  </si>
  <si>
    <t>S09690</t>
  </si>
  <si>
    <t>S08969</t>
  </si>
  <si>
    <t>S09873</t>
  </si>
  <si>
    <t>S01919</t>
  </si>
  <si>
    <t>S06224</t>
  </si>
  <si>
    <t>S09957</t>
  </si>
  <si>
    <t>S04152</t>
  </si>
  <si>
    <t>S06913</t>
  </si>
  <si>
    <t>S02733</t>
  </si>
  <si>
    <t>S09580</t>
  </si>
  <si>
    <t>S02226</t>
  </si>
  <si>
    <t>S04642</t>
  </si>
  <si>
    <t>S01127</t>
  </si>
  <si>
    <t>S06954</t>
  </si>
  <si>
    <t>S05024</t>
  </si>
  <si>
    <t>S09546</t>
  </si>
  <si>
    <t>S02445</t>
  </si>
  <si>
    <t>S01323</t>
  </si>
  <si>
    <t>S01604</t>
  </si>
  <si>
    <t>S06019</t>
  </si>
  <si>
    <t>S08075</t>
  </si>
  <si>
    <t>S07019</t>
  </si>
  <si>
    <t>S05228</t>
  </si>
  <si>
    <t>S05459</t>
  </si>
  <si>
    <t>S01508</t>
  </si>
  <si>
    <t>S08847</t>
  </si>
  <si>
    <t>S01560</t>
  </si>
  <si>
    <t>S03380</t>
  </si>
  <si>
    <t>S07206</t>
  </si>
  <si>
    <t>S08495</t>
  </si>
  <si>
    <t>S01837</t>
  </si>
  <si>
    <t>S03013</t>
  </si>
  <si>
    <t>S00982</t>
  </si>
  <si>
    <t>S01355</t>
  </si>
  <si>
    <t>S00046</t>
  </si>
  <si>
    <t>S06324</t>
  </si>
  <si>
    <t>S02877</t>
  </si>
  <si>
    <t>S09716</t>
  </si>
  <si>
    <t>S07038</t>
  </si>
  <si>
    <t>S00536</t>
  </si>
  <si>
    <t>S09995</t>
  </si>
  <si>
    <t>S06056</t>
  </si>
  <si>
    <t>S06487</t>
  </si>
  <si>
    <t>S03038</t>
  </si>
  <si>
    <t>S03729</t>
  </si>
  <si>
    <t>S08485</t>
  </si>
  <si>
    <t>S06047</t>
  </si>
  <si>
    <t>S08399</t>
  </si>
  <si>
    <t>S05096</t>
  </si>
  <si>
    <t>S04328</t>
  </si>
  <si>
    <t>S01650</t>
  </si>
  <si>
    <t>S05413</t>
  </si>
  <si>
    <t>S00665</t>
  </si>
  <si>
    <t>S03133</t>
  </si>
  <si>
    <t>S09494</t>
  </si>
  <si>
    <t>S03895</t>
  </si>
  <si>
    <t>S09986</t>
  </si>
  <si>
    <t>S09200</t>
  </si>
  <si>
    <t>S00676</t>
  </si>
  <si>
    <t>S07538</t>
  </si>
  <si>
    <t>S08015</t>
  </si>
  <si>
    <t>S07511</t>
  </si>
  <si>
    <t>S01963</t>
  </si>
  <si>
    <t>S03932</t>
  </si>
  <si>
    <t>S09729</t>
  </si>
  <si>
    <t>S08992</t>
  </si>
  <si>
    <t>S03027</t>
  </si>
  <si>
    <t>S06479</t>
  </si>
  <si>
    <t>S03126</t>
  </si>
  <si>
    <t>S05681</t>
  </si>
  <si>
    <t>S06993</t>
  </si>
  <si>
    <t>S06325</t>
  </si>
  <si>
    <t>S07679</t>
  </si>
  <si>
    <t>S00412</t>
  </si>
  <si>
    <t>S00614</t>
  </si>
  <si>
    <t>S03320</t>
  </si>
  <si>
    <t>S07488</t>
  </si>
  <si>
    <t>S02871</t>
  </si>
  <si>
    <t>S09450</t>
  </si>
  <si>
    <t>S04962</t>
  </si>
  <si>
    <t>S02752</t>
  </si>
  <si>
    <t>S09364</t>
  </si>
  <si>
    <t>S01418</t>
  </si>
  <si>
    <t>S04505</t>
  </si>
  <si>
    <t>S00605</t>
  </si>
  <si>
    <t>S01273</t>
  </si>
  <si>
    <t>S06948</t>
  </si>
  <si>
    <t>S07664</t>
  </si>
  <si>
    <t>S04722</t>
  </si>
  <si>
    <t>S01983</t>
  </si>
  <si>
    <t>S08150</t>
  </si>
  <si>
    <t>S05827</t>
  </si>
  <si>
    <t>S00200</t>
  </si>
  <si>
    <t>S04399</t>
  </si>
  <si>
    <t>S00486</t>
  </si>
  <si>
    <t>S06631</t>
  </si>
  <si>
    <t>S03964</t>
  </si>
  <si>
    <t>S00456</t>
  </si>
  <si>
    <t>S01722</t>
  </si>
  <si>
    <t>S05636</t>
  </si>
  <si>
    <t>S06665</t>
  </si>
  <si>
    <t>S08510</t>
  </si>
  <si>
    <t>S05383</t>
  </si>
  <si>
    <t>S00863</t>
  </si>
  <si>
    <t>S02095</t>
  </si>
  <si>
    <t>S00948</t>
  </si>
  <si>
    <t>S01445</t>
  </si>
  <si>
    <t>S01281</t>
  </si>
  <si>
    <t>S09774</t>
  </si>
  <si>
    <t>S03834</t>
  </si>
  <si>
    <t>S03033</t>
  </si>
  <si>
    <t>S09559</t>
  </si>
  <si>
    <t>S07012</t>
  </si>
  <si>
    <t>S02303</t>
  </si>
  <si>
    <t>S02005</t>
  </si>
  <si>
    <t>S09054</t>
  </si>
  <si>
    <t>S01006</t>
  </si>
  <si>
    <t>S07869</t>
  </si>
  <si>
    <t>S08939</t>
  </si>
  <si>
    <t>S02133</t>
  </si>
  <si>
    <t>S07779</t>
  </si>
  <si>
    <t>S07712</t>
  </si>
  <si>
    <t>S02058</t>
  </si>
  <si>
    <t>S09781</t>
  </si>
  <si>
    <t>S00230</t>
  </si>
  <si>
    <t>S07460</t>
  </si>
  <si>
    <t>S09970</t>
  </si>
  <si>
    <t>S01443</t>
  </si>
  <si>
    <t>S04056</t>
  </si>
  <si>
    <t>S08715</t>
  </si>
  <si>
    <t>S00210</t>
  </si>
  <si>
    <t>S02961</t>
  </si>
  <si>
    <t>S05082</t>
  </si>
  <si>
    <t>S05203</t>
  </si>
  <si>
    <t>S04819</t>
  </si>
  <si>
    <t>S01729</t>
  </si>
  <si>
    <t>S06359</t>
  </si>
  <si>
    <t>S00338</t>
  </si>
  <si>
    <t>S02651</t>
  </si>
  <si>
    <t>S03321</t>
  </si>
  <si>
    <t>S07888</t>
  </si>
  <si>
    <t>S04354</t>
  </si>
  <si>
    <t>S01227</t>
  </si>
  <si>
    <t>S04707</t>
  </si>
  <si>
    <t>S02145</t>
  </si>
  <si>
    <t>S09126</t>
  </si>
  <si>
    <t>S02112</t>
  </si>
  <si>
    <t>S08028</t>
  </si>
  <si>
    <t>S09731</t>
  </si>
  <si>
    <t>S01018</t>
  </si>
  <si>
    <t>S03444</t>
  </si>
  <si>
    <t>S05479</t>
  </si>
  <si>
    <t>S03266</t>
  </si>
  <si>
    <t>S02202</t>
  </si>
  <si>
    <t>S04566</t>
  </si>
  <si>
    <t>S05334</t>
  </si>
  <si>
    <t>S05567</t>
  </si>
  <si>
    <t>S01583</t>
  </si>
  <si>
    <t>S04170</t>
  </si>
  <si>
    <t>S02176</t>
  </si>
  <si>
    <t>S05327</t>
  </si>
  <si>
    <t>S09564</t>
  </si>
  <si>
    <t>S06420</t>
  </si>
  <si>
    <t>S02229</t>
  </si>
  <si>
    <t>S01116</t>
  </si>
  <si>
    <t>S03051</t>
  </si>
  <si>
    <t>S05226</t>
  </si>
  <si>
    <t>S05518</t>
  </si>
  <si>
    <t>S05829</t>
  </si>
  <si>
    <t>S08133</t>
  </si>
  <si>
    <t>S00822</t>
  </si>
  <si>
    <t>S09703</t>
  </si>
  <si>
    <t>S06052</t>
  </si>
  <si>
    <t>S00082</t>
  </si>
  <si>
    <t>S01324</t>
  </si>
  <si>
    <t>S05768</t>
  </si>
  <si>
    <t>S00832</t>
  </si>
  <si>
    <t>S04345</t>
  </si>
  <si>
    <t>S06004</t>
  </si>
  <si>
    <t>S02421</t>
  </si>
  <si>
    <t>S04871</t>
  </si>
  <si>
    <t>S04939</t>
  </si>
  <si>
    <t>S06763</t>
  </si>
  <si>
    <t>S08614</t>
  </si>
  <si>
    <t>S05857</t>
  </si>
  <si>
    <t>S03188</t>
  </si>
  <si>
    <t>S07567</t>
  </si>
  <si>
    <t>S07329</t>
  </si>
  <si>
    <t>S04793</t>
  </si>
  <si>
    <t>S04253</t>
  </si>
  <si>
    <t>S03371</t>
  </si>
  <si>
    <t>S00750</t>
  </si>
  <si>
    <t>S05763</t>
  </si>
  <si>
    <t>S02374</t>
  </si>
  <si>
    <t>S02443</t>
  </si>
  <si>
    <t>S09597</t>
  </si>
  <si>
    <t>S03095</t>
  </si>
  <si>
    <t>S02759</t>
  </si>
  <si>
    <t>S09477</t>
  </si>
  <si>
    <t>S03778</t>
  </si>
  <si>
    <t>S08704</t>
  </si>
  <si>
    <t>S05493</t>
  </si>
  <si>
    <t>S09428</t>
  </si>
  <si>
    <t>S04113</t>
  </si>
  <si>
    <t>S05345</t>
  </si>
  <si>
    <t>S05139</t>
  </si>
  <si>
    <t>S09696</t>
  </si>
  <si>
    <t>S09765</t>
  </si>
  <si>
    <t>S04522</t>
  </si>
  <si>
    <t>S04861</t>
  </si>
  <si>
    <t>S08241</t>
  </si>
  <si>
    <t>S02232</t>
  </si>
  <si>
    <t>S02165</t>
  </si>
  <si>
    <t>S02778</t>
  </si>
  <si>
    <t>S06342</t>
  </si>
  <si>
    <t>S02936</t>
  </si>
  <si>
    <t>S01571</t>
  </si>
  <si>
    <t>S00173</t>
  </si>
  <si>
    <t>S08192</t>
  </si>
  <si>
    <t>S02088</t>
  </si>
  <si>
    <t>S03910</t>
  </si>
  <si>
    <t>S04982</t>
  </si>
  <si>
    <t>S09197</t>
  </si>
  <si>
    <t>S06914</t>
  </si>
  <si>
    <t>S05377</t>
  </si>
  <si>
    <t>S09016</t>
  </si>
  <si>
    <t>S01833</t>
  </si>
  <si>
    <t>S05585</t>
  </si>
  <si>
    <t>S05107</t>
  </si>
  <si>
    <t>S09496</t>
  </si>
  <si>
    <t>S03881</t>
  </si>
  <si>
    <t>S08927</t>
  </si>
  <si>
    <t>S07622</t>
  </si>
  <si>
    <t>S00835</t>
  </si>
  <si>
    <t>S02487</t>
  </si>
  <si>
    <t>S07436</t>
  </si>
  <si>
    <t>S08149</t>
  </si>
  <si>
    <t>S04329</t>
  </si>
  <si>
    <t>S06395</t>
  </si>
  <si>
    <t>S04895</t>
  </si>
  <si>
    <t>S04068</t>
  </si>
  <si>
    <t>S06132</t>
  </si>
  <si>
    <t>S00355</t>
  </si>
  <si>
    <t>S01809</t>
  </si>
  <si>
    <t>S03920</t>
  </si>
  <si>
    <t>S07221</t>
  </si>
  <si>
    <t>S08447</t>
  </si>
  <si>
    <t>S04484</t>
  </si>
  <si>
    <t>S03468</t>
  </si>
  <si>
    <t>S00473</t>
  </si>
  <si>
    <t>S08655</t>
  </si>
  <si>
    <t>S02975</t>
  </si>
  <si>
    <t>S07828</t>
  </si>
  <si>
    <t>S06483</t>
  </si>
  <si>
    <t>S00869</t>
  </si>
  <si>
    <t>S09949</t>
  </si>
  <si>
    <t>S07930</t>
  </si>
  <si>
    <t>S01507</t>
  </si>
  <si>
    <t>S05640</t>
  </si>
  <si>
    <t>S05992</t>
  </si>
  <si>
    <t>S02771</t>
  </si>
  <si>
    <t>S09704</t>
  </si>
  <si>
    <t>S08876</t>
  </si>
  <si>
    <t>S05248</t>
  </si>
  <si>
    <t>S01076</t>
  </si>
  <si>
    <t>S06976</t>
  </si>
  <si>
    <t>S09099</t>
  </si>
  <si>
    <t>S07208</t>
  </si>
  <si>
    <t>S09839</t>
  </si>
  <si>
    <t>S05813</t>
  </si>
  <si>
    <t>S06437</t>
  </si>
  <si>
    <t>S07796</t>
  </si>
  <si>
    <t>S00074</t>
  </si>
  <si>
    <t>S04833</t>
  </si>
  <si>
    <t>S04769</t>
  </si>
  <si>
    <t>S07303</t>
  </si>
  <si>
    <t>S01102</t>
  </si>
  <si>
    <t>S00314</t>
  </si>
  <si>
    <t>S09118</t>
  </si>
  <si>
    <t>S05170</t>
  </si>
  <si>
    <t>S00119</t>
  </si>
  <si>
    <t>S02023</t>
  </si>
  <si>
    <t>S03025</t>
  </si>
  <si>
    <t>S02035</t>
  </si>
  <si>
    <t>S03429</t>
  </si>
  <si>
    <t>S08154</t>
  </si>
  <si>
    <t>S09013</t>
  </si>
  <si>
    <t>S01220</t>
  </si>
  <si>
    <t>S07586</t>
  </si>
  <si>
    <t>S04534</t>
  </si>
  <si>
    <t>S08823</t>
  </si>
  <si>
    <t>S06261</t>
  </si>
  <si>
    <t>S03856</t>
  </si>
  <si>
    <t>S04899</t>
  </si>
  <si>
    <t>S09555</t>
  </si>
  <si>
    <t>S07137</t>
  </si>
  <si>
    <t>S04853</t>
  </si>
  <si>
    <t>S01644</t>
  </si>
  <si>
    <t>S03351</t>
  </si>
  <si>
    <t>S03465</t>
  </si>
  <si>
    <t>S01375</t>
  </si>
  <si>
    <t>S01721</t>
  </si>
  <si>
    <t>S06624</t>
  </si>
  <si>
    <t>S02265</t>
  </si>
  <si>
    <t>S00088</t>
  </si>
  <si>
    <t>S09775</t>
  </si>
  <si>
    <t>S09036</t>
  </si>
  <si>
    <t>S08295</t>
  </si>
  <si>
    <t>S03935</t>
  </si>
  <si>
    <t>S06625</t>
  </si>
  <si>
    <t>S07133</t>
  </si>
  <si>
    <t>S02457</t>
  </si>
  <si>
    <t>S02215</t>
  </si>
  <si>
    <t>S01028</t>
  </si>
  <si>
    <t>S04480</t>
  </si>
  <si>
    <t>S01422</t>
  </si>
  <si>
    <t>S07499</t>
  </si>
  <si>
    <t>S07026</t>
  </si>
  <si>
    <t>S09451</t>
  </si>
  <si>
    <t>S01279</t>
  </si>
  <si>
    <t>S07297</t>
  </si>
  <si>
    <t>S02761</t>
  </si>
  <si>
    <t>S05361</t>
  </si>
  <si>
    <t>S00607</t>
  </si>
  <si>
    <t>S07198</t>
  </si>
  <si>
    <t>S01979</t>
  </si>
  <si>
    <t>S01062</t>
  </si>
  <si>
    <t>S05287</t>
  </si>
  <si>
    <t>S07615</t>
  </si>
  <si>
    <t>S05000</t>
  </si>
  <si>
    <t>S01503</t>
  </si>
  <si>
    <t>S03785</t>
  </si>
  <si>
    <t>S08914</t>
  </si>
  <si>
    <t>S04809</t>
  </si>
  <si>
    <t>S08930</t>
  </si>
  <si>
    <t>S05372</t>
  </si>
  <si>
    <t>S00679</t>
  </si>
  <si>
    <t>S02578</t>
  </si>
  <si>
    <t>S06419</t>
  </si>
  <si>
    <t>S07862</t>
  </si>
  <si>
    <t>S00103</t>
  </si>
  <si>
    <t>S00958</t>
  </si>
  <si>
    <t>S04826</t>
  </si>
  <si>
    <t>S04327</t>
  </si>
  <si>
    <t>S07258</t>
  </si>
  <si>
    <t>S07808</t>
  </si>
  <si>
    <t>S04114</t>
  </si>
  <si>
    <t>S02689</t>
  </si>
  <si>
    <t>S03132</t>
  </si>
  <si>
    <t>S09910</t>
  </si>
  <si>
    <t>S07853</t>
  </si>
  <si>
    <t>S03350</t>
  </si>
  <si>
    <t>S07720</t>
  </si>
  <si>
    <t>S05683</t>
  </si>
  <si>
    <t>S04506</t>
  </si>
  <si>
    <t>S06616</t>
  </si>
  <si>
    <t>S01948</t>
  </si>
  <si>
    <t>S02319</t>
  </si>
  <si>
    <t>S02300</t>
  </si>
  <si>
    <t>S04943</t>
  </si>
  <si>
    <t>S00209</t>
  </si>
  <si>
    <t>S03887</t>
  </si>
  <si>
    <t>S06428</t>
  </si>
  <si>
    <t>S00529</t>
  </si>
  <si>
    <t>S01234</t>
  </si>
  <si>
    <t>S00780</t>
  </si>
  <si>
    <t>S00723</t>
  </si>
  <si>
    <t>S08973</t>
  </si>
  <si>
    <t>S07937</t>
  </si>
  <si>
    <t>S01861</t>
  </si>
  <si>
    <t>S08773</t>
  </si>
  <si>
    <t>S08052</t>
  </si>
  <si>
    <t>S05406</t>
  </si>
  <si>
    <t>S01993</t>
  </si>
  <si>
    <t>S01386</t>
  </si>
  <si>
    <t>S09062</t>
  </si>
  <si>
    <t>S08162</t>
  </si>
  <si>
    <t>S07428</t>
  </si>
  <si>
    <t>S07921</t>
  </si>
  <si>
    <t>S02472</t>
  </si>
  <si>
    <t>S05505</t>
  </si>
  <si>
    <t>S05063</t>
  </si>
  <si>
    <t>S01397</t>
  </si>
  <si>
    <t>S01490</t>
  </si>
  <si>
    <t>S03847</t>
  </si>
  <si>
    <t>S08880</t>
  </si>
  <si>
    <t>S06413</t>
  </si>
  <si>
    <t>S07898</t>
  </si>
  <si>
    <t>S00258</t>
  </si>
  <si>
    <t>S07719</t>
  </si>
  <si>
    <t>S07929</t>
  </si>
  <si>
    <t>S08963</t>
  </si>
  <si>
    <t>S08332</t>
  </si>
  <si>
    <t>S05527</t>
  </si>
  <si>
    <t>S02090</t>
  </si>
  <si>
    <t>S00504</t>
  </si>
  <si>
    <t>S04005</t>
  </si>
  <si>
    <t>S09170</t>
  </si>
  <si>
    <t>S01346</t>
  </si>
  <si>
    <t>S07145</t>
  </si>
  <si>
    <t>S05516</t>
  </si>
  <si>
    <t>S02249</t>
  </si>
  <si>
    <t>S05442</t>
  </si>
  <si>
    <t>S04141</t>
  </si>
  <si>
    <t>S00373</t>
  </si>
  <si>
    <t>S08789</t>
  </si>
  <si>
    <t>S04112</t>
  </si>
  <si>
    <t>S02007</t>
  </si>
  <si>
    <t>S04218</t>
  </si>
  <si>
    <t>S04251</t>
  </si>
  <si>
    <t>S04626</t>
  </si>
  <si>
    <t>S00080</t>
  </si>
  <si>
    <t>S06195</t>
  </si>
  <si>
    <t>S09805</t>
  </si>
  <si>
    <t>S02103</t>
  </si>
  <si>
    <t>S03911</t>
  </si>
  <si>
    <t>S00745</t>
  </si>
  <si>
    <t>S06078</t>
  </si>
  <si>
    <t>S06392</t>
  </si>
  <si>
    <t>S06149</t>
  </si>
  <si>
    <t>S06072</t>
  </si>
  <si>
    <t>S04093</t>
  </si>
  <si>
    <t>S08200</t>
  </si>
  <si>
    <t>S04930</t>
  </si>
  <si>
    <t>S03459</t>
  </si>
  <si>
    <t>S06861</t>
  </si>
  <si>
    <t>S05954</t>
  </si>
  <si>
    <t>S03523</t>
  </si>
  <si>
    <t>S00694</t>
  </si>
  <si>
    <t>S02534</t>
  </si>
  <si>
    <t>S00983</t>
  </si>
  <si>
    <t>S09712</t>
  </si>
  <si>
    <t>S08639</t>
  </si>
  <si>
    <t>S07077</t>
  </si>
  <si>
    <t>S05338</t>
  </si>
  <si>
    <t>S04061</t>
  </si>
  <si>
    <t>S05415</t>
  </si>
  <si>
    <t>S00262</t>
  </si>
  <si>
    <t>S06885</t>
  </si>
  <si>
    <t>S02269</t>
  </si>
  <si>
    <t>S05333</t>
  </si>
  <si>
    <t>S04873</t>
  </si>
  <si>
    <t>S07235</t>
  </si>
  <si>
    <t>S01702</t>
  </si>
  <si>
    <t>S07580</t>
  </si>
  <si>
    <t>S02527</t>
  </si>
  <si>
    <t>S05232</t>
  </si>
  <si>
    <t>S00069</t>
  </si>
  <si>
    <t>S01169</t>
  </si>
  <si>
    <t>S00049</t>
  </si>
  <si>
    <t>S03150</t>
  </si>
  <si>
    <t>S00881</t>
  </si>
  <si>
    <t>S02652</t>
  </si>
  <si>
    <t>S08194</t>
  </si>
  <si>
    <t>S02440</t>
  </si>
  <si>
    <t>S04116</t>
  </si>
  <si>
    <t>S09962</t>
  </si>
  <si>
    <t>S01468</t>
  </si>
  <si>
    <t>S03594</t>
  </si>
  <si>
    <t>S02442</t>
  </si>
  <si>
    <t>S06099</t>
  </si>
  <si>
    <t>S01321</t>
  </si>
  <si>
    <t>S00042</t>
  </si>
  <si>
    <t>S03040</t>
  </si>
  <si>
    <t>S00778</t>
  </si>
  <si>
    <t>S02373</t>
  </si>
  <si>
    <t>S01730</t>
  </si>
  <si>
    <t>S05571</t>
  </si>
  <si>
    <t>S00580</t>
  </si>
  <si>
    <t>S07702</t>
  </si>
  <si>
    <t>S03079</t>
  </si>
  <si>
    <t>S07201</t>
  </si>
  <si>
    <t>S03616</t>
  </si>
  <si>
    <t>S02868</t>
  </si>
  <si>
    <t>S01492</t>
  </si>
  <si>
    <t>S09243</t>
  </si>
  <si>
    <t>S06124</t>
  </si>
  <si>
    <t>S00062</t>
  </si>
  <si>
    <t>S04798</t>
  </si>
  <si>
    <t>S04355</t>
  </si>
  <si>
    <t>S08202</t>
  </si>
  <si>
    <t>S00403</t>
  </si>
  <si>
    <t>S02085</t>
  </si>
  <si>
    <t>S03058</t>
  </si>
  <si>
    <t>S05559</t>
  </si>
  <si>
    <t>S09730</t>
  </si>
  <si>
    <t>S00165</t>
  </si>
  <si>
    <t>S04632</t>
  </si>
  <si>
    <t>S02716</t>
  </si>
  <si>
    <t>S07548</t>
  </si>
  <si>
    <t>S05604</t>
  </si>
  <si>
    <t>S06672</t>
  </si>
  <si>
    <t>S02756</t>
  </si>
  <si>
    <t>S06932</t>
  </si>
  <si>
    <t>S07672</t>
  </si>
  <si>
    <t>S01335</t>
  </si>
  <si>
    <t>S02865</t>
  </si>
  <si>
    <t>S01660</t>
  </si>
  <si>
    <t>S04792</t>
  </si>
  <si>
    <t>S00754</t>
  </si>
  <si>
    <t>S03065</t>
  </si>
  <si>
    <t>S07619</t>
  </si>
  <si>
    <t>S00707</t>
  </si>
  <si>
    <t>S02974</t>
  </si>
  <si>
    <t>S09179</t>
  </si>
  <si>
    <t>S02730</t>
  </si>
  <si>
    <t>S07144</t>
  </si>
  <si>
    <t>S09968</t>
  </si>
  <si>
    <t>S04120</t>
  </si>
  <si>
    <t>S09939</t>
  </si>
  <si>
    <t>S09346</t>
  </si>
  <si>
    <t>S01835</t>
  </si>
  <si>
    <t>S06271</t>
  </si>
  <si>
    <t>S07780</t>
  </si>
  <si>
    <t>S04908</t>
  </si>
  <si>
    <t>S05555</t>
  </si>
  <si>
    <t>S09990</t>
  </si>
  <si>
    <t>S07884</t>
  </si>
  <si>
    <t>S03650</t>
  </si>
  <si>
    <t>S06874</t>
  </si>
  <si>
    <t>S02263</t>
  </si>
  <si>
    <t>S08729</t>
  </si>
  <si>
    <t>S05352</t>
  </si>
  <si>
    <t>S00433</t>
  </si>
  <si>
    <t>S04964</t>
  </si>
  <si>
    <t>S01210</t>
  </si>
  <si>
    <t>S08505</t>
  </si>
  <si>
    <t>S05124</t>
  </si>
  <si>
    <t>S03942</t>
  </si>
  <si>
    <t>S01194</t>
  </si>
  <si>
    <t>S07554</t>
  </si>
  <si>
    <t>S05962</t>
  </si>
  <si>
    <t>S08553</t>
  </si>
  <si>
    <t>S02316</t>
  </si>
  <si>
    <t>S03239</t>
  </si>
  <si>
    <t>S08275</t>
  </si>
  <si>
    <t>S08542</t>
  </si>
  <si>
    <t>S06969</t>
  </si>
  <si>
    <t>S00434</t>
  </si>
  <si>
    <t>S03888</t>
  </si>
  <si>
    <t>S08570</t>
  </si>
  <si>
    <t>S09457</t>
  </si>
  <si>
    <t>S00105</t>
  </si>
  <si>
    <t>S05799</t>
  </si>
  <si>
    <t>S01657</t>
  </si>
  <si>
    <t>S07415</t>
  </si>
  <si>
    <t>S08888</t>
  </si>
  <si>
    <t>S01333</t>
  </si>
  <si>
    <t>S06725</t>
  </si>
  <si>
    <t>S05956</t>
  </si>
  <si>
    <t>S01444</t>
  </si>
  <si>
    <t>S03435</t>
  </si>
  <si>
    <t>S00215</t>
  </si>
  <si>
    <t>S05854</t>
  </si>
  <si>
    <t>S06933</t>
  </si>
  <si>
    <t>S02911</t>
  </si>
  <si>
    <t>S04903</t>
  </si>
  <si>
    <t>S08240</t>
  </si>
  <si>
    <t>S01420</t>
  </si>
  <si>
    <t>S03636</t>
  </si>
  <si>
    <t>S08813</t>
  </si>
  <si>
    <t>S00182</t>
  </si>
  <si>
    <t>S04711</t>
  </si>
  <si>
    <t>S09050</t>
  </si>
  <si>
    <t>S02447</t>
  </si>
  <si>
    <t>S05817</t>
  </si>
  <si>
    <t>S03722</t>
  </si>
  <si>
    <t>S06201</t>
  </si>
  <si>
    <t>S07326</t>
  </si>
  <si>
    <t>S06080</t>
  </si>
  <si>
    <t>S08412</t>
  </si>
  <si>
    <t>S03173</t>
  </si>
  <si>
    <t>S08269</t>
  </si>
  <si>
    <t>S00071</t>
  </si>
  <si>
    <t>S00545</t>
  </si>
  <si>
    <t>S03871</t>
  </si>
  <si>
    <t>S03652</t>
  </si>
  <si>
    <t>S09471</t>
  </si>
  <si>
    <t>S03147</t>
  </si>
  <si>
    <t>S08409</t>
  </si>
  <si>
    <t>S09773</t>
  </si>
  <si>
    <t>S08918</t>
  </si>
  <si>
    <t>S03502</t>
  </si>
  <si>
    <t>S00878</t>
  </si>
  <si>
    <t>S08455</t>
  </si>
  <si>
    <t>S04905</t>
  </si>
  <si>
    <t>S03995</t>
  </si>
  <si>
    <t>S06854</t>
  </si>
  <si>
    <t>S02998</t>
  </si>
  <si>
    <t>S02572</t>
  </si>
  <si>
    <t>S04270</t>
  </si>
  <si>
    <t>S07880</t>
  </si>
  <si>
    <t>S08975</t>
  </si>
  <si>
    <t>S09742</t>
  </si>
  <si>
    <t>S06461</t>
  </si>
  <si>
    <t>S05835</t>
  </si>
  <si>
    <t>S02869</t>
  </si>
  <si>
    <t>S02719</t>
  </si>
  <si>
    <t>S09003</t>
  </si>
  <si>
    <t>S04238</t>
  </si>
  <si>
    <t>S08020</t>
  </si>
  <si>
    <t>S03401</t>
  </si>
  <si>
    <t>S00189</t>
  </si>
  <si>
    <t>S07503</t>
  </si>
  <si>
    <t>S08024</t>
  </si>
  <si>
    <t>S05471</t>
  </si>
  <si>
    <t>S04415</t>
  </si>
  <si>
    <t>S07245</t>
  </si>
  <si>
    <t>S00219</t>
  </si>
  <si>
    <t>S08242</t>
  </si>
  <si>
    <t>S04866</t>
  </si>
  <si>
    <t>S02544</t>
  </si>
  <si>
    <t>S04036</t>
  </si>
  <si>
    <t>S01245</t>
  </si>
  <si>
    <t>S00421</t>
  </si>
  <si>
    <t>S07531</t>
  </si>
  <si>
    <t>S06796</t>
  </si>
  <si>
    <t>S02059</t>
  </si>
  <si>
    <t>S08831</t>
  </si>
  <si>
    <t>S04065</t>
  </si>
  <si>
    <t>S04920</t>
  </si>
  <si>
    <t>S00255</t>
  </si>
  <si>
    <t>S00416</t>
  </si>
  <si>
    <t>S06400</t>
  </si>
  <si>
    <t>S09543</t>
  </si>
  <si>
    <t>S09021</t>
  </si>
  <si>
    <t>S04280</t>
  </si>
  <si>
    <t>S00760</t>
  </si>
  <si>
    <t>S00655</t>
  </si>
  <si>
    <t>S01202</t>
  </si>
  <si>
    <t>S02414</t>
  </si>
  <si>
    <t>S08811</t>
  </si>
  <si>
    <t>S05418</t>
  </si>
  <si>
    <t>S05503</t>
  </si>
  <si>
    <t>S03402</t>
  </si>
  <si>
    <t>S06728</t>
  </si>
  <si>
    <t>S05129</t>
  </si>
  <si>
    <t>S02831</t>
  </si>
  <si>
    <t>S03525</t>
  </si>
  <si>
    <t>S00329</t>
  </si>
  <si>
    <t>S07357</t>
  </si>
  <si>
    <t>S06533</t>
  </si>
  <si>
    <t>S09214</t>
  </si>
  <si>
    <t>S08860</t>
  </si>
  <si>
    <t>S02064</t>
  </si>
  <si>
    <t>S08300</t>
  </si>
  <si>
    <t>S03034</t>
  </si>
  <si>
    <t>S03953</t>
  </si>
  <si>
    <t>S03828</t>
  </si>
  <si>
    <t>S04830</t>
  </si>
  <si>
    <t>S03020</t>
  </si>
  <si>
    <t>S07171</t>
  </si>
  <si>
    <t>S02637</t>
  </si>
  <si>
    <t>S07156</t>
  </si>
  <si>
    <t>S07020</t>
  </si>
  <si>
    <t>S03019</t>
  </si>
  <si>
    <t>S02946</t>
  </si>
  <si>
    <t>S06664</t>
  </si>
  <si>
    <t>S04292</t>
  </si>
  <si>
    <t>S08615</t>
  </si>
  <si>
    <t>S01283</t>
  </si>
  <si>
    <t>S04122</t>
  </si>
  <si>
    <t>S01363</t>
  </si>
  <si>
    <t>S06299</t>
  </si>
  <si>
    <t>S05020</t>
  </si>
  <si>
    <t>S09572</t>
  </si>
  <si>
    <t>S03528</t>
  </si>
  <si>
    <t>S01845</t>
  </si>
  <si>
    <t>S04696</t>
  </si>
  <si>
    <t>S08919</t>
  </si>
  <si>
    <t>S06085</t>
  </si>
  <si>
    <t>S02881</t>
  </si>
  <si>
    <t>S01744</t>
  </si>
  <si>
    <t>S03382</t>
  </si>
  <si>
    <t>S06352</t>
  </si>
  <si>
    <t>S04451</t>
  </si>
  <si>
    <t>S09786</t>
  </si>
  <si>
    <t>S00741</t>
  </si>
  <si>
    <t>S06952</t>
  </si>
  <si>
    <t>S06650</t>
  </si>
  <si>
    <t>S01625</t>
  </si>
  <si>
    <t>S00525</t>
  </si>
  <si>
    <t>S07683</t>
  </si>
  <si>
    <t>S03236</t>
  </si>
  <si>
    <t>S05350</t>
  </si>
  <si>
    <t>S03258</t>
  </si>
  <si>
    <t>S09408</t>
  </si>
  <si>
    <t>S07294</t>
  </si>
  <si>
    <t>S05906</t>
  </si>
  <si>
    <t>S00436</t>
  </si>
  <si>
    <t>S05707</t>
  </si>
  <si>
    <t>S07856</t>
  </si>
  <si>
    <t>S00309</t>
  </si>
  <si>
    <t>S01566</t>
  </si>
  <si>
    <t>S02632</t>
  </si>
  <si>
    <t>S06546</t>
  </si>
  <si>
    <t>S00402</t>
  </si>
  <si>
    <t>S08277</t>
  </si>
  <si>
    <t>S03069</t>
  </si>
  <si>
    <t>S00882</t>
  </si>
  <si>
    <t>S00435</t>
  </si>
  <si>
    <t>S07749</t>
  </si>
  <si>
    <t>S03298</t>
  </si>
  <si>
    <t>S08741</t>
  </si>
  <si>
    <t>S09888</t>
  </si>
  <si>
    <t>S09646</t>
  </si>
  <si>
    <t>S06061</t>
  </si>
  <si>
    <t>S08658</t>
  </si>
  <si>
    <t>S06477</t>
  </si>
  <si>
    <t>S00477</t>
  </si>
  <si>
    <t>S07650</t>
  </si>
  <si>
    <t>S09518</t>
  </si>
  <si>
    <t>S00232</t>
  </si>
  <si>
    <t>S03545</t>
  </si>
  <si>
    <t>S05080</t>
  </si>
  <si>
    <t>S00843</t>
  </si>
  <si>
    <t>S07147</t>
  </si>
  <si>
    <t>S09954</t>
  </si>
  <si>
    <t>S06070</t>
  </si>
  <si>
    <t>S07223</t>
  </si>
  <si>
    <t>S07013</t>
  </si>
  <si>
    <t>S05045</t>
  </si>
  <si>
    <t>S05991</t>
  </si>
  <si>
    <t>S01322</t>
  </si>
  <si>
    <t>S01840</t>
  </si>
  <si>
    <t>S01996</t>
  </si>
  <si>
    <t>S02400</t>
  </si>
  <si>
    <t>S06889</t>
  </si>
  <si>
    <t>S07106</t>
  </si>
  <si>
    <t>S05171</t>
  </si>
  <si>
    <t>S01042</t>
  </si>
  <si>
    <t>S04554</t>
  </si>
  <si>
    <t>S07616</t>
  </si>
  <si>
    <t>S00070</t>
  </si>
  <si>
    <t>S06244</t>
  </si>
  <si>
    <t>S02760</t>
  </si>
  <si>
    <t>S03884</t>
  </si>
  <si>
    <t>S04515</t>
  </si>
  <si>
    <t>S06093</t>
  </si>
  <si>
    <t>S01075</t>
  </si>
  <si>
    <t>S03633</t>
  </si>
  <si>
    <t>S03462</t>
  </si>
  <si>
    <t>S01470</t>
  </si>
  <si>
    <t>S04295</t>
  </si>
  <si>
    <t>S02604</t>
  </si>
  <si>
    <t>S04304</t>
  </si>
  <si>
    <t>S06088</t>
  </si>
  <si>
    <t>S00410</t>
  </si>
  <si>
    <t>S03783</t>
  </si>
  <si>
    <t>S06113</t>
  </si>
  <si>
    <t>S05719</t>
  </si>
  <si>
    <t>S04281</t>
  </si>
  <si>
    <t>S03092</t>
  </si>
  <si>
    <t>S02727</t>
  </si>
  <si>
    <t>S00478</t>
  </si>
  <si>
    <t>S01330</t>
  </si>
  <si>
    <t>S05781</t>
  </si>
  <si>
    <t>S01778</t>
  </si>
  <si>
    <t>S08224</t>
  </si>
  <si>
    <t>S00752</t>
  </si>
  <si>
    <t>S09354</t>
  </si>
  <si>
    <t>S06573</t>
  </si>
  <si>
    <t>S09513</t>
  </si>
  <si>
    <t>S05771</t>
  </si>
  <si>
    <t>S01032</t>
  </si>
  <si>
    <t>S05630</t>
  </si>
  <si>
    <t>S00469</t>
  </si>
  <si>
    <t>S06886</t>
  </si>
  <si>
    <t>S08908</t>
  </si>
  <si>
    <t>S02684</t>
  </si>
  <si>
    <t>S07821</t>
  </si>
  <si>
    <t>S06740</t>
  </si>
  <si>
    <t>S01026</t>
  </si>
  <si>
    <t>S09090</t>
  </si>
  <si>
    <t>S05866</t>
  </si>
  <si>
    <t>S03519</t>
  </si>
  <si>
    <t>S02355</t>
  </si>
  <si>
    <t>S07049</t>
  </si>
  <si>
    <t>S00774</t>
  </si>
  <si>
    <t>S09165</t>
  </si>
  <si>
    <t>S09455</t>
  </si>
  <si>
    <t>S08257</t>
  </si>
  <si>
    <t>S00642</t>
  </si>
  <si>
    <t>S04609</t>
  </si>
  <si>
    <t>S04305</t>
  </si>
  <si>
    <t>S07117</t>
  </si>
  <si>
    <t>S08870</t>
  </si>
  <si>
    <t>S04150</t>
  </si>
  <si>
    <t>S00866</t>
  </si>
  <si>
    <t>S07558</t>
  </si>
  <si>
    <t>S04344</t>
  </si>
  <si>
    <t>S05363</t>
  </si>
  <si>
    <t>S06310</t>
  </si>
  <si>
    <t>S09120</t>
  </si>
  <si>
    <t>S06001</t>
  </si>
  <si>
    <t>S00963</t>
  </si>
  <si>
    <t>S00634</t>
  </si>
  <si>
    <t>S02570</t>
  </si>
  <si>
    <t>S06504</t>
  </si>
  <si>
    <t>S03965</t>
  </si>
  <si>
    <t>S03310</t>
  </si>
  <si>
    <t>S02167</t>
  </si>
  <si>
    <t>S00364</t>
  </si>
  <si>
    <t>S07378</t>
  </si>
  <si>
    <t>S02826</t>
  </si>
  <si>
    <t>S05808</t>
  </si>
  <si>
    <t>S03598</t>
  </si>
  <si>
    <t>S08699</t>
  </si>
  <si>
    <t>S08182</t>
  </si>
  <si>
    <t>S07816</t>
  </si>
  <si>
    <t>S00472</t>
  </si>
  <si>
    <t>S08123</t>
  </si>
  <si>
    <t>S07068</t>
  </si>
  <si>
    <t>S03339</t>
  </si>
  <si>
    <t>S08899</t>
  </si>
  <si>
    <t>S01173</t>
  </si>
  <si>
    <t>S09137</t>
  </si>
  <si>
    <t>S02577</t>
  </si>
  <si>
    <t>S01990</t>
  </si>
  <si>
    <t>S07594</t>
  </si>
  <si>
    <t>S08043</t>
  </si>
  <si>
    <t>S03906</t>
  </si>
  <si>
    <t>S07933</t>
  </si>
  <si>
    <t>S03814</t>
  </si>
  <si>
    <t>S04743</t>
  </si>
  <si>
    <t>S02629</t>
  </si>
  <si>
    <t>S00378</t>
  </si>
  <si>
    <t>S06356</t>
  </si>
  <si>
    <t>S04976</t>
  </si>
  <si>
    <t>S07360</t>
  </si>
  <si>
    <t>S00816</t>
  </si>
  <si>
    <t>S02405</t>
  </si>
  <si>
    <t>S05895</t>
  </si>
  <si>
    <t>S07237</t>
  </si>
  <si>
    <t>S01798</t>
  </si>
  <si>
    <t>S09867</t>
  </si>
  <si>
    <t>S03123</t>
  </si>
  <si>
    <t>S02067</t>
  </si>
  <si>
    <t>S08600</t>
  </si>
  <si>
    <t>S00123</t>
  </si>
  <si>
    <t>S00180</t>
  </si>
  <si>
    <t>S09621</t>
  </si>
  <si>
    <t>S06030</t>
  </si>
  <si>
    <t>S08818</t>
  </si>
  <si>
    <t>S04289</t>
  </si>
  <si>
    <t>S05454</t>
  </si>
  <si>
    <t>S01158</t>
  </si>
  <si>
    <t>S00238</t>
  </si>
  <si>
    <t>S01533</t>
  </si>
  <si>
    <t>S05975</t>
  </si>
  <si>
    <t>S03411</t>
  </si>
  <si>
    <t>S06878</t>
  </si>
  <si>
    <t>S02980</t>
  </si>
  <si>
    <t>S04047</t>
  </si>
  <si>
    <t>S01536</t>
  </si>
  <si>
    <t>S03394</t>
  </si>
  <si>
    <t>S06838</t>
  </si>
  <si>
    <t>S01207</t>
  </si>
  <si>
    <t>S02606</t>
  </si>
  <si>
    <t>S01723</t>
  </si>
  <si>
    <t>S07667</t>
  </si>
  <si>
    <t>S08113</t>
  </si>
  <si>
    <t>S02178</t>
  </si>
  <si>
    <t>S08420</t>
  </si>
  <si>
    <t>S02352</t>
  </si>
  <si>
    <t>S03326</t>
  </si>
  <si>
    <t>S07842</t>
  </si>
  <si>
    <t>S06821</t>
  </si>
  <si>
    <t>S02135</t>
  </si>
  <si>
    <t>S01481</t>
  </si>
  <si>
    <t>S02794</t>
  </si>
  <si>
    <t>S08532</t>
  </si>
  <si>
    <t>S05812</t>
  </si>
  <si>
    <t>S05050</t>
  </si>
  <si>
    <t>S03860</t>
  </si>
  <si>
    <t>S06587</t>
  </si>
  <si>
    <t>S04300</t>
  </si>
  <si>
    <t>S04096</t>
  </si>
  <si>
    <t>S08061</t>
  </si>
  <si>
    <t>S04455</t>
  </si>
  <si>
    <t>S05426</t>
  </si>
  <si>
    <t>S01953</t>
  </si>
  <si>
    <t>S00556</t>
  </si>
  <si>
    <t>S04646</t>
  </si>
  <si>
    <t>S01585</t>
  </si>
  <si>
    <t>S07643</t>
  </si>
  <si>
    <t>S10000</t>
  </si>
  <si>
    <t>S06368</t>
  </si>
  <si>
    <t>S05729</t>
  </si>
  <si>
    <t>S01460</t>
  </si>
  <si>
    <t>S07150</t>
  </si>
  <si>
    <t>S07817</t>
  </si>
  <si>
    <t>S00301</t>
  </si>
  <si>
    <t>S06735</t>
  </si>
  <si>
    <t>S05909</t>
  </si>
  <si>
    <t>S06801</t>
  </si>
  <si>
    <t>S07090</t>
  </si>
  <si>
    <t>S02859</t>
  </si>
  <si>
    <t>S03143</t>
  </si>
  <si>
    <t>S01360</t>
  </si>
  <si>
    <t>S09508</t>
  </si>
  <si>
    <t>S01936</t>
  </si>
  <si>
    <t>S03206</t>
  </si>
  <si>
    <t>S09427</t>
  </si>
  <si>
    <t>S04741</t>
  </si>
  <si>
    <t>S09952</t>
  </si>
  <si>
    <t>S09787</t>
  </si>
  <si>
    <t>S05307</t>
  </si>
  <si>
    <t>S04635</t>
  </si>
  <si>
    <t>S03609</t>
  </si>
  <si>
    <t>S09133</t>
  </si>
  <si>
    <t>S07978</t>
  </si>
  <si>
    <t>S00408</t>
  </si>
  <si>
    <t>S05324</t>
  </si>
  <si>
    <t>S04465</t>
  </si>
  <si>
    <t>S07989</t>
  </si>
  <si>
    <t>S08829</t>
  </si>
  <si>
    <t>S05810</t>
  </si>
  <si>
    <t>S06425</t>
  </si>
  <si>
    <t>S05251</t>
  </si>
  <si>
    <t>S04631</t>
  </si>
  <si>
    <t>S00666</t>
  </si>
  <si>
    <t>S07927</t>
  </si>
  <si>
    <t>S00643</t>
  </si>
  <si>
    <t>S09613</t>
  </si>
  <si>
    <t>S03768</t>
  </si>
  <si>
    <t>S00177</t>
  </si>
  <si>
    <t>S06588</t>
  </si>
  <si>
    <t>S03991</t>
  </si>
  <si>
    <t>S00787</t>
  </si>
  <si>
    <t>S07939</t>
  </si>
  <si>
    <t>S06940</t>
  </si>
  <si>
    <t>S07481</t>
  </si>
  <si>
    <t>S03203</t>
  </si>
  <si>
    <t>S09248</t>
  </si>
  <si>
    <t>S08863</t>
  </si>
  <si>
    <t>S00092</t>
  </si>
  <si>
    <t>S09657</t>
  </si>
  <si>
    <t>S06283</t>
  </si>
  <si>
    <t>S09883</t>
  </si>
  <si>
    <t>S01972</t>
  </si>
  <si>
    <t>S02906</t>
  </si>
  <si>
    <t>S00531</t>
  </si>
  <si>
    <t>S00997</t>
  </si>
  <si>
    <t>S04049</t>
  </si>
  <si>
    <t>S04602</t>
  </si>
  <si>
    <t>S04211</t>
  </si>
  <si>
    <t>S02313</t>
  </si>
  <si>
    <t>S07536</t>
  </si>
  <si>
    <t>S02155</t>
  </si>
  <si>
    <t>S07705</t>
  </si>
  <si>
    <t>S01428</t>
  </si>
  <si>
    <t>S05023</t>
  </si>
  <si>
    <t>S05427</t>
  </si>
  <si>
    <t>S07325</t>
  </si>
  <si>
    <t>S04303</t>
  </si>
  <si>
    <t>S00157</t>
  </si>
  <si>
    <t>S05740</t>
  </si>
  <si>
    <t>S03086</t>
  </si>
  <si>
    <t>S09846</t>
  </si>
  <si>
    <t>S08499</t>
  </si>
  <si>
    <t>S08493</t>
  </si>
  <si>
    <t>S05583</t>
  </si>
  <si>
    <t>S03796</t>
  </si>
  <si>
    <t>S00883</t>
  </si>
  <si>
    <t>S02322</t>
  </si>
  <si>
    <t>S04650</t>
  </si>
  <si>
    <t>S06022</t>
  </si>
  <si>
    <t>S00152</t>
  </si>
  <si>
    <t>S00695</t>
  </si>
  <si>
    <t>S04817</t>
  </si>
  <si>
    <t>S06214</t>
  </si>
  <si>
    <t>S01739</t>
  </si>
  <si>
    <t>S00168</t>
  </si>
  <si>
    <t>S05428</t>
  </si>
  <si>
    <t>S06742</t>
  </si>
  <si>
    <t>S02866</t>
  </si>
  <si>
    <t>S04268</t>
  </si>
  <si>
    <t>S06422</t>
  </si>
  <si>
    <t>S02884</t>
  </si>
  <si>
    <t>S03032</t>
  </si>
  <si>
    <t>S06303</t>
  </si>
  <si>
    <t>S04197</t>
  </si>
  <si>
    <t>S04418</t>
  </si>
  <si>
    <t>S07935</t>
  </si>
  <si>
    <t>S07655</t>
  </si>
  <si>
    <t>S06222</t>
  </si>
  <si>
    <t>S00609</t>
  </si>
  <si>
    <t>S06272</t>
  </si>
  <si>
    <t>S03496</t>
  </si>
  <si>
    <t>S08017</t>
  </si>
  <si>
    <t>S09109</t>
  </si>
  <si>
    <t>S05047</t>
  </si>
  <si>
    <t>S00427</t>
  </si>
  <si>
    <t>S00101</t>
  </si>
  <si>
    <t>S05240</t>
  </si>
  <si>
    <t>S02763</t>
  </si>
  <si>
    <t>S06388</t>
  </si>
  <si>
    <t>S05332</t>
  </si>
  <si>
    <t>S09956</t>
  </si>
  <si>
    <t>S04783</t>
  </si>
  <si>
    <t>S03287</t>
  </si>
  <si>
    <t>S06799</t>
  </si>
  <si>
    <t>S06614</t>
  </si>
  <si>
    <t>S09606</t>
  </si>
  <si>
    <t>S07380</t>
  </si>
  <si>
    <t>S01466</t>
  </si>
  <si>
    <t>S07323</t>
  </si>
  <si>
    <t>S03904</t>
  </si>
  <si>
    <t>S01745</t>
  </si>
  <si>
    <t>S06674</t>
  </si>
  <si>
    <t>S06642</t>
  </si>
  <si>
    <t>S04589</t>
  </si>
  <si>
    <t>S06276</t>
  </si>
  <si>
    <t>S05492</t>
  </si>
  <si>
    <t>S09605</t>
  </si>
  <si>
    <t>S03788</t>
  </si>
  <si>
    <t>S01984</t>
  </si>
  <si>
    <t>S09199</t>
  </si>
  <si>
    <t>S06662</t>
  </si>
  <si>
    <t>S09798</t>
  </si>
  <si>
    <t>S03699</t>
  </si>
  <si>
    <t>S02122</t>
  </si>
  <si>
    <t>S08159</t>
  </si>
  <si>
    <t>S04339</t>
  </si>
  <si>
    <t>S03004</t>
  </si>
  <si>
    <t>S00917</t>
  </si>
  <si>
    <t>S08892</t>
  </si>
  <si>
    <t>S05552</t>
  </si>
  <si>
    <t>S03162</t>
  </si>
  <si>
    <t>S08086</t>
  </si>
  <si>
    <t>S06767</t>
  </si>
  <si>
    <t>S08855</t>
  </si>
  <si>
    <t>S05922</t>
  </si>
  <si>
    <t>S01204</t>
  </si>
  <si>
    <t>S02318</t>
  </si>
  <si>
    <t>S06112</t>
  </si>
  <si>
    <t>S05412</t>
  </si>
  <si>
    <t>S00617</t>
  </si>
  <si>
    <t>S03115</t>
  </si>
  <si>
    <t>S08551</t>
  </si>
  <si>
    <t>S08006</t>
  </si>
  <si>
    <t>S05877</t>
  </si>
  <si>
    <t>S02563</t>
  </si>
  <si>
    <t>S02631</t>
  </si>
  <si>
    <t>S02729</t>
  </si>
  <si>
    <t>S02217</t>
  </si>
  <si>
    <t>S04162</t>
  </si>
  <si>
    <t>S02627</t>
  </si>
  <si>
    <t>S02127</t>
  </si>
  <si>
    <t>S06073</t>
  </si>
  <si>
    <t>S08588</t>
  </si>
  <si>
    <t>S05036</t>
  </si>
  <si>
    <t>S05408</t>
  </si>
  <si>
    <t>S07047</t>
  </si>
  <si>
    <t>S00806</t>
  </si>
  <si>
    <t>S00848</t>
  </si>
  <si>
    <t>S06075</t>
  </si>
  <si>
    <t>S09625</t>
  </si>
  <si>
    <t>S04865</t>
  </si>
  <si>
    <t>S09105</t>
  </si>
  <si>
    <t>S07585</t>
  </si>
  <si>
    <t>S00548</t>
  </si>
  <si>
    <t>S03023</t>
  </si>
  <si>
    <t>S07305</t>
  </si>
  <si>
    <t>S05606</t>
  </si>
  <si>
    <t>S09907</t>
  </si>
  <si>
    <t>S03919</t>
  </si>
  <si>
    <t>S04658</t>
  </si>
  <si>
    <t>S02509</t>
  </si>
  <si>
    <t>S01434</t>
  </si>
  <si>
    <t>S02583</t>
  </si>
  <si>
    <t>S07646</t>
  </si>
  <si>
    <t>S07114</t>
  </si>
  <si>
    <t>S04382</t>
  </si>
  <si>
    <t>S04607</t>
  </si>
  <si>
    <t>S07140</t>
  </si>
  <si>
    <t>S01222</t>
  </si>
  <si>
    <t>S05453</t>
  </si>
  <si>
    <t>S02549</t>
  </si>
  <si>
    <t>S00751</t>
  </si>
  <si>
    <t>S00438</t>
  </si>
  <si>
    <t>S03412</t>
  </si>
  <si>
    <t>S08806</t>
  </si>
  <si>
    <t>S01174</t>
  </si>
  <si>
    <t>S01244</t>
  </si>
  <si>
    <t>S02700</t>
  </si>
  <si>
    <t>S04975</t>
  </si>
  <si>
    <t>S06450</t>
  </si>
  <si>
    <t>S05054</t>
  </si>
  <si>
    <t>S08644</t>
  </si>
  <si>
    <t>S08779</t>
  </si>
  <si>
    <t>S02707</t>
  </si>
  <si>
    <t>S01040</t>
  </si>
  <si>
    <t>S02638</t>
  </si>
  <si>
    <t>S09869</t>
  </si>
  <si>
    <t>S02500</t>
  </si>
  <si>
    <t>S01005</t>
  </si>
  <si>
    <t>S02862</t>
  </si>
  <si>
    <t>S03234</t>
  </si>
  <si>
    <t>S01871</t>
  </si>
  <si>
    <t>S05166</t>
  </si>
  <si>
    <t>S08719</t>
  </si>
  <si>
    <t>S08630</t>
  </si>
  <si>
    <t>S06863</t>
  </si>
  <si>
    <t>S00535</t>
  </si>
  <si>
    <t>S08103</t>
  </si>
  <si>
    <t>S03961</t>
  </si>
  <si>
    <t>S03345</t>
  </si>
  <si>
    <t>S06663</t>
  </si>
  <si>
    <t>S09847</t>
  </si>
  <si>
    <t>S00586</t>
  </si>
  <si>
    <t>S03036</t>
  </si>
  <si>
    <t>S04829</t>
  </si>
  <si>
    <t>S02586</t>
  </si>
  <si>
    <t>S04682</t>
  </si>
  <si>
    <t>S06077</t>
  </si>
  <si>
    <t>S09323</t>
  </si>
  <si>
    <t>S00492</t>
  </si>
  <si>
    <t>S07996</t>
  </si>
  <si>
    <t>S04746</t>
  </si>
  <si>
    <t>S02837</t>
  </si>
  <si>
    <t>S02267</t>
  </si>
  <si>
    <t>S05217</t>
  </si>
  <si>
    <t>S09850</t>
  </si>
  <si>
    <t>S07082</t>
  </si>
  <si>
    <t>S08896</t>
  </si>
  <si>
    <t>S08659</t>
  </si>
  <si>
    <t>S03549</t>
  </si>
  <si>
    <t>S02901</t>
  </si>
  <si>
    <t>S01917</t>
  </si>
  <si>
    <t>S03186</t>
  </si>
  <si>
    <t>S09026</t>
  </si>
  <si>
    <t>S04177</t>
  </si>
  <si>
    <t>S04012</t>
  </si>
  <si>
    <t>S06341</t>
  </si>
  <si>
    <t>S07896</t>
  </si>
  <si>
    <t>S04623</t>
  </si>
  <si>
    <t>S01134</t>
  </si>
  <si>
    <t>S07440</t>
  </si>
  <si>
    <t>S08911</t>
  </si>
  <si>
    <t>S02519</t>
  </si>
  <si>
    <t>S00398</t>
  </si>
  <si>
    <t>S01318</t>
  </si>
  <si>
    <t>S00122</t>
  </si>
  <si>
    <t>S07800</t>
  </si>
  <si>
    <t>S02450</t>
  </si>
  <si>
    <t>S09520</t>
  </si>
  <si>
    <t>S01985</t>
  </si>
  <si>
    <t>S07466</t>
  </si>
  <si>
    <t>S02602</t>
  </si>
  <si>
    <t>S07291</t>
  </si>
  <si>
    <t>S09222</t>
  </si>
  <si>
    <t>S02174</t>
  </si>
  <si>
    <t>S03284</t>
  </si>
  <si>
    <t>S04221</t>
  </si>
  <si>
    <t>S09802</t>
  </si>
  <si>
    <t>S04039</t>
  </si>
  <si>
    <t>S03503</t>
  </si>
  <si>
    <t>S01408</t>
  </si>
  <si>
    <t>S04510</t>
  </si>
  <si>
    <t>S05329</t>
  </si>
  <si>
    <t>S03270</t>
  </si>
  <si>
    <t>S09935</t>
  </si>
  <si>
    <t>S01868</t>
  </si>
  <si>
    <t>S06898</t>
  </si>
  <si>
    <t>S02522</t>
  </si>
  <si>
    <t>S06260</t>
  </si>
  <si>
    <t>S01821</t>
  </si>
  <si>
    <t>S04863</t>
  </si>
  <si>
    <t>S00052</t>
  </si>
  <si>
    <t>S03889</t>
  </si>
  <si>
    <t>S08579</t>
  </si>
  <si>
    <t>S08143</t>
  </si>
  <si>
    <t>S01859</t>
  </si>
  <si>
    <t>S05522</t>
  </si>
  <si>
    <t>S09913</t>
  </si>
  <si>
    <t>S08212</t>
  </si>
  <si>
    <t>S06891</t>
  </si>
  <si>
    <t>S07205</t>
  </si>
  <si>
    <t>S04880</t>
  </si>
  <si>
    <t>S00229</t>
  </si>
  <si>
    <t>S02742</t>
  </si>
  <si>
    <t>S05464</t>
  </si>
  <si>
    <t>S05796</t>
  </si>
  <si>
    <t>S02922</t>
  </si>
  <si>
    <t>S08776</t>
  </si>
  <si>
    <t>S03654</t>
  </si>
  <si>
    <t>S01129</t>
  </si>
  <si>
    <t>S09830</t>
  </si>
  <si>
    <t>S07732</t>
  </si>
  <si>
    <t>S06182</t>
  </si>
  <si>
    <t>S09260</t>
  </si>
  <si>
    <t>S08315</t>
  </si>
  <si>
    <t>S03154</t>
  </si>
  <si>
    <t>S04843</t>
  </si>
  <si>
    <t>S06780</t>
  </si>
  <si>
    <t>S09985</t>
  </si>
  <si>
    <t>S02375</t>
  </si>
  <si>
    <t>S05278</t>
  </si>
  <si>
    <t>S02299</t>
  </si>
  <si>
    <t>S07309</t>
  </si>
  <si>
    <t>S07104</t>
  </si>
  <si>
    <t>S08619</t>
  </si>
  <si>
    <t>S08402</t>
  </si>
  <si>
    <t>S04561</t>
  </si>
  <si>
    <t>S04574</t>
  </si>
  <si>
    <t>S09004</t>
  </si>
  <si>
    <t>S09571</t>
  </si>
  <si>
    <t>S04395</t>
  </si>
  <si>
    <t>S05831</t>
  </si>
  <si>
    <t>S09290</t>
  </si>
  <si>
    <t>S08426</t>
  </si>
  <si>
    <t>S02551</t>
  </si>
  <si>
    <t>S00939</t>
  </si>
  <si>
    <t>S06259</t>
  </si>
  <si>
    <t>S09221</t>
  </si>
  <si>
    <t>S05852</t>
  </si>
  <si>
    <t>S02645</t>
  </si>
  <si>
    <t>S03166</t>
  </si>
  <si>
    <t>S03640</t>
  </si>
  <si>
    <t>S04683</t>
  </si>
  <si>
    <t>S09756</t>
  </si>
  <si>
    <t>S08984</t>
  </si>
  <si>
    <t>S09358</t>
  </si>
  <si>
    <t>S02550</t>
  </si>
  <si>
    <t>S04712</t>
  </si>
  <si>
    <t>S05273</t>
  </si>
  <si>
    <t>S04175</t>
  </si>
  <si>
    <t>S09100</t>
  </si>
  <si>
    <t>S04373</t>
  </si>
  <si>
    <t>S05891</t>
  </si>
  <si>
    <t>S08337</t>
  </si>
  <si>
    <t>S00352</t>
  </si>
  <si>
    <t>S05274</t>
  </si>
  <si>
    <t>S05490</t>
  </si>
  <si>
    <t>S03151</t>
  </si>
  <si>
    <t>S05507</t>
  </si>
  <si>
    <t>S06609</t>
  </si>
  <si>
    <t>S02940</t>
  </si>
  <si>
    <t>S01341</t>
  </si>
  <si>
    <t>S09467</t>
  </si>
  <si>
    <t>S08338</t>
  </si>
  <si>
    <t>S05034</t>
  </si>
  <si>
    <t>S08012</t>
  </si>
  <si>
    <t>S01584</t>
  </si>
  <si>
    <t>S04478</t>
  </si>
  <si>
    <t>S09098</t>
  </si>
  <si>
    <t>S02257</t>
  </si>
  <si>
    <t>S07298</t>
  </si>
  <si>
    <t>S02213</t>
  </si>
  <si>
    <t>S02623</t>
  </si>
  <si>
    <t>S06490</t>
  </si>
  <si>
    <t>S03625</t>
  </si>
  <si>
    <t>S09852</t>
  </si>
  <si>
    <t>S01755</t>
  </si>
  <si>
    <t>S05008</t>
  </si>
  <si>
    <t>S08388</t>
  </si>
  <si>
    <t>S04394</t>
  </si>
  <si>
    <t>S00379</t>
  </si>
  <si>
    <t>S03107</t>
  </si>
  <si>
    <t>S01336</t>
  </si>
  <si>
    <t>S02717</t>
  </si>
  <si>
    <t>S05832</t>
  </si>
  <si>
    <t>S05263</t>
  </si>
  <si>
    <t>S05285</t>
  </si>
  <si>
    <t>S01812</t>
  </si>
  <si>
    <t>S01895</t>
  </si>
  <si>
    <t>S08171</t>
  </si>
  <si>
    <t>S05548</t>
  </si>
  <si>
    <t>S01190</t>
  </si>
  <si>
    <t>S06953</t>
  </si>
  <si>
    <t>S09750</t>
  </si>
  <si>
    <t>S03455</t>
  </si>
  <si>
    <t>S08456</t>
  </si>
  <si>
    <t>S08764</t>
  </si>
  <si>
    <t>S04386</t>
  </si>
  <si>
    <t>S07389</t>
  </si>
  <si>
    <t>S07835</t>
  </si>
  <si>
    <t>S01031</t>
  </si>
  <si>
    <t>S05873</t>
  </si>
  <si>
    <t>S07730</t>
  </si>
  <si>
    <t>S01756</t>
  </si>
  <si>
    <t>S05539</t>
  </si>
  <si>
    <t>S07121</t>
  </si>
  <si>
    <t>S00111</t>
  </si>
  <si>
    <t>S05957</t>
  </si>
  <si>
    <t>S07314</t>
  </si>
  <si>
    <t>S01516</t>
  </si>
  <si>
    <t>S09584</t>
  </si>
  <si>
    <t>S09425</t>
  </si>
  <si>
    <t>S08752</t>
  </si>
  <si>
    <t>S02264</t>
  </si>
  <si>
    <t>S04569</t>
  </si>
  <si>
    <t>S08836</t>
  </si>
  <si>
    <t>S08810</t>
  </si>
  <si>
    <t>S00894</t>
  </si>
  <si>
    <t>S00325</t>
  </si>
  <si>
    <t>S01216</t>
  </si>
  <si>
    <t>S02934</t>
  </si>
  <si>
    <t>S06873</t>
  </si>
  <si>
    <t>S08932</t>
  </si>
  <si>
    <t>S06726</t>
  </si>
  <si>
    <t>S08004</t>
  </si>
  <si>
    <t>S05227</t>
  </si>
  <si>
    <t>S02919</t>
  </si>
  <si>
    <t>S03085</t>
  </si>
  <si>
    <t>S02796</t>
  </si>
  <si>
    <t>S06868</t>
  </si>
  <si>
    <t>S00799</t>
  </si>
  <si>
    <t>S00735</t>
  </si>
  <si>
    <t>S04429</t>
  </si>
  <si>
    <t>S00179</t>
  </si>
  <si>
    <t>S06361</t>
  </si>
  <si>
    <t>S08479</t>
  </si>
  <si>
    <t>S06379</t>
  </si>
  <si>
    <t>S01832</t>
  </si>
  <si>
    <t>S08424</t>
  </si>
  <si>
    <t>S04688</t>
  </si>
  <si>
    <t>S07908</t>
  </si>
  <si>
    <t>S03202</t>
  </si>
  <si>
    <t>S00199</t>
  </si>
  <si>
    <t>S06207</t>
  </si>
  <si>
    <t>S04088</t>
  </si>
  <si>
    <t>S00549</t>
  </si>
  <si>
    <t>S08298</t>
  </si>
  <si>
    <t>S06496</t>
  </si>
  <si>
    <t>S07050</t>
  </si>
  <si>
    <t>S02533</t>
  </si>
  <si>
    <t>S02315</t>
  </si>
  <si>
    <t>S04343</t>
  </si>
  <si>
    <t>S00067</t>
  </si>
  <si>
    <t>S03261</t>
  </si>
  <si>
    <t>S06900</t>
  </si>
  <si>
    <t>S00623</t>
  </si>
  <si>
    <t>S01682</t>
  </si>
  <si>
    <t>S00788</t>
  </si>
  <si>
    <t>S03333</t>
  </si>
  <si>
    <t>S05422</t>
  </si>
  <si>
    <t>S06480</t>
  </si>
  <si>
    <t>S03281</t>
  </si>
  <si>
    <t>S06187</t>
  </si>
  <si>
    <t>S04440</t>
  </si>
  <si>
    <t>S08996</t>
  </si>
  <si>
    <t>S09827</t>
  </si>
  <si>
    <t>S05015</t>
  </si>
  <si>
    <t>S05602</t>
  </si>
  <si>
    <t>S01034</t>
  </si>
  <si>
    <t>S09668</t>
  </si>
  <si>
    <t>S02599</t>
  </si>
  <si>
    <t>S04514</t>
  </si>
  <si>
    <t>S04958</t>
  </si>
  <si>
    <t>S00345</t>
  </si>
  <si>
    <t>S09903</t>
  </si>
  <si>
    <t>S08184</t>
  </si>
  <si>
    <t>S09063</t>
  </si>
  <si>
    <t>S02889</t>
  </si>
  <si>
    <t>S00221</t>
  </si>
  <si>
    <t>S08666</t>
  </si>
  <si>
    <t>S04442</t>
  </si>
  <si>
    <t>S04017</t>
  </si>
  <si>
    <t>S04476</t>
  </si>
  <si>
    <t>S04249</t>
  </si>
  <si>
    <t>S09521</t>
  </si>
  <si>
    <t>S06497</t>
  </si>
  <si>
    <t>S09044</t>
  </si>
  <si>
    <t>S04719</t>
  </si>
  <si>
    <t>S04242</t>
  </si>
  <si>
    <t>S04611</t>
  </si>
  <si>
    <t>S05339</t>
  </si>
  <si>
    <t>S02882</t>
  </si>
  <si>
    <t>S04693</t>
  </si>
  <si>
    <t>S00902</t>
  </si>
  <si>
    <t>S07761</t>
  </si>
  <si>
    <t>S02297</t>
  </si>
  <si>
    <t>S09892</t>
  </si>
  <si>
    <t>S04575</t>
  </si>
  <si>
    <t>S00297</t>
  </si>
  <si>
    <t>S09132</t>
  </si>
  <si>
    <t>S04154</t>
  </si>
  <si>
    <t>S00028</t>
  </si>
  <si>
    <t>S08952</t>
  </si>
  <si>
    <t>S07289</t>
  </si>
  <si>
    <t>S03249</t>
  </si>
  <si>
    <t>S08262</t>
  </si>
  <si>
    <t>S05650</t>
  </si>
  <si>
    <t>S04802</t>
  </si>
  <si>
    <t>S05982</t>
  </si>
  <si>
    <t>S01371</t>
  </si>
  <si>
    <t>S07614</t>
  </si>
  <si>
    <t>S05147</t>
  </si>
  <si>
    <t>S00682</t>
  </si>
  <si>
    <t>S03160</t>
  </si>
  <si>
    <t>S02988</t>
  </si>
  <si>
    <t>S01883</t>
  </si>
  <si>
    <t>S06365</t>
  </si>
  <si>
    <t>S01941</t>
  </si>
  <si>
    <t>S03297</t>
  </si>
  <si>
    <t>S03730</t>
  </si>
  <si>
    <t>S09567</t>
  </si>
  <si>
    <t>S01182</t>
  </si>
  <si>
    <t>S01376</t>
  </si>
  <si>
    <t>S05696</t>
  </si>
  <si>
    <t>S04970</t>
  </si>
  <si>
    <t>S00627</t>
  </si>
  <si>
    <t>S06170</t>
  </si>
  <si>
    <t>S06772</t>
  </si>
  <si>
    <t>S04181</t>
  </si>
  <si>
    <t>S07607</t>
  </si>
  <si>
    <t>S04535</t>
  </si>
  <si>
    <t>S08654</t>
  </si>
  <si>
    <t>S00685</t>
  </si>
  <si>
    <t>S08205</t>
  </si>
  <si>
    <t>S01367</t>
  </si>
  <si>
    <t>S03917</t>
  </si>
  <si>
    <t>S05723</t>
  </si>
  <si>
    <t>S02640</t>
  </si>
  <si>
    <t>S09837</t>
  </si>
  <si>
    <t>S09401</t>
  </si>
  <si>
    <t>S02301</t>
  </si>
  <si>
    <t>S02939</t>
  </si>
  <si>
    <t>S06206</t>
  </si>
  <si>
    <t>S05482</t>
  </si>
  <si>
    <t>S01980</t>
  </si>
  <si>
    <t>S03804</t>
  </si>
  <si>
    <t>S05709</t>
  </si>
  <si>
    <t>S04723</t>
  </si>
  <si>
    <t>S04983</t>
  </si>
  <si>
    <t>S09856</t>
  </si>
  <si>
    <t>S02281</t>
  </si>
  <si>
    <t>S04837</t>
  </si>
  <si>
    <t>S06506</t>
  </si>
  <si>
    <t>S07268</t>
  </si>
  <si>
    <t>S04131</t>
  </si>
  <si>
    <t>S06606</t>
  </si>
  <si>
    <t>S01785</t>
  </si>
  <si>
    <t>S00495</t>
  </si>
  <si>
    <t>S08009</t>
  </si>
  <si>
    <t>S09211</t>
  </si>
  <si>
    <t>S02861</t>
  </si>
  <si>
    <t>S04042</t>
  </si>
  <si>
    <t>S07813</t>
  </si>
  <si>
    <t>S02898</t>
  </si>
  <si>
    <t>S00367</t>
  </si>
  <si>
    <t>S00850</t>
  </si>
  <si>
    <t>S05668</t>
  </si>
  <si>
    <t>S04823</t>
  </si>
  <si>
    <t>S08701</t>
  </si>
  <si>
    <t>S08053</t>
  </si>
  <si>
    <t>S02654</t>
  </si>
  <si>
    <t>S01542</t>
  </si>
  <si>
    <t>S02462</t>
  </si>
  <si>
    <t>S09224</t>
  </si>
  <si>
    <t>S02032</t>
  </si>
  <si>
    <t>S00814</t>
  </si>
  <si>
    <t>S02529</t>
  </si>
  <si>
    <t>S01080</t>
  </si>
  <si>
    <t>S02227</t>
  </si>
  <si>
    <t>S09503</t>
  </si>
  <si>
    <t>S06084</t>
  </si>
  <si>
    <t>S07439</t>
  </si>
  <si>
    <t>S04636</t>
  </si>
  <si>
    <t>S01165</t>
  </si>
  <si>
    <t>S04573</t>
  </si>
  <si>
    <t>S01451</t>
  </si>
  <si>
    <t>S04230</t>
  </si>
  <si>
    <t>S08401</t>
  </si>
  <si>
    <t>S07500</t>
  </si>
  <si>
    <t>S07751</t>
  </si>
  <si>
    <t>S05341</t>
  </si>
  <si>
    <t>S08491</t>
  </si>
  <si>
    <t>S06779</t>
  </si>
  <si>
    <t>S07214</t>
  </si>
  <si>
    <t>S04900</t>
  </si>
  <si>
    <t>S04057</t>
  </si>
  <si>
    <t>S09890</t>
  </si>
  <si>
    <t>S01232</t>
  </si>
  <si>
    <t>S02314</t>
  </si>
  <si>
    <t>S01452</t>
  </si>
  <si>
    <t>S04849</t>
  </si>
  <si>
    <t>S08872</t>
  </si>
  <si>
    <t>S04322</t>
  </si>
  <si>
    <t>S06101</t>
  </si>
  <si>
    <t>S00839</t>
  </si>
  <si>
    <t>S06116</t>
  </si>
  <si>
    <t>S05379</t>
  </si>
  <si>
    <t>S06996</t>
  </si>
  <si>
    <t>S08842</t>
  </si>
  <si>
    <t>S09635</t>
  </si>
  <si>
    <t>S01715</t>
  </si>
  <si>
    <t>S00340</t>
  </si>
  <si>
    <t>S08354</t>
  </si>
  <si>
    <t>S08780</t>
  </si>
  <si>
    <t>S08953</t>
  </si>
  <si>
    <t>S00589</t>
  </si>
  <si>
    <t>S03366</t>
  </si>
  <si>
    <t>S02671</t>
  </si>
  <si>
    <t>S03590</t>
  </si>
  <si>
    <t>S00029</t>
  </si>
  <si>
    <t>S07625</t>
  </si>
  <si>
    <t>S02171</t>
  </si>
  <si>
    <t>S05093</t>
  </si>
  <si>
    <t>S07083</t>
  </si>
  <si>
    <t>S03323</t>
  </si>
  <si>
    <t>S09770</t>
  </si>
  <si>
    <t>S03515</t>
  </si>
  <si>
    <t>S09104</t>
  </si>
  <si>
    <t>S05859</t>
  </si>
  <si>
    <t>S03734</t>
  </si>
  <si>
    <t>S05134</t>
  </si>
  <si>
    <t>S07708</t>
  </si>
  <si>
    <t>S04529</t>
  </si>
  <si>
    <t>S01655</t>
  </si>
  <si>
    <t>S05633</t>
  </si>
  <si>
    <t>S00224</t>
  </si>
  <si>
    <t>S08972</t>
  </si>
  <si>
    <t>S09757</t>
  </si>
  <si>
    <t>S01591</t>
  </si>
  <si>
    <t>S03257</t>
  </si>
  <si>
    <t>S07881</t>
  </si>
  <si>
    <t>S08928</t>
  </si>
  <si>
    <t>S02182</t>
  </si>
  <si>
    <t>S07418</t>
  </si>
  <si>
    <t>S06690</t>
  </si>
  <si>
    <t>S08540</t>
  </si>
  <si>
    <t>S05229</t>
  </si>
  <si>
    <t>S00422</t>
  </si>
  <si>
    <t>S09091</t>
  </si>
  <si>
    <t>S01707</t>
  </si>
  <si>
    <t>S01159</t>
  </si>
  <si>
    <t>S02307</t>
  </si>
  <si>
    <t>S00274</t>
  </si>
  <si>
    <t>S00172</t>
  </si>
  <si>
    <t>S03957</t>
  </si>
  <si>
    <t>S03189</t>
  </si>
  <si>
    <t>S01726</t>
  </si>
  <si>
    <t>S04686</t>
  </si>
  <si>
    <t>S01565</t>
  </si>
  <si>
    <t>S01783</t>
  </si>
  <si>
    <t>S00844</t>
  </si>
  <si>
    <t>S09719</t>
  </si>
  <si>
    <t>S05131</t>
  </si>
  <si>
    <t>S00905</t>
  </si>
  <si>
    <t>S06444</t>
  </si>
  <si>
    <t>S07051</t>
  </si>
  <si>
    <t>S01548</t>
  </si>
  <si>
    <t>S02081</t>
  </si>
  <si>
    <t>S06178</t>
  </si>
  <si>
    <t>S03986</t>
  </si>
  <si>
    <t>S06970</t>
  </si>
  <si>
    <t>S06751</t>
  </si>
  <si>
    <t>S03821</t>
  </si>
  <si>
    <t>S02647</t>
  </si>
  <si>
    <t>S07301</t>
  </si>
  <si>
    <t>S07794</t>
  </si>
  <si>
    <t>S08472</t>
  </si>
  <si>
    <t>S07136</t>
  </si>
  <si>
    <t>S07626</t>
  </si>
  <si>
    <t>S04351</t>
  </si>
  <si>
    <t>S06619</t>
  </si>
  <si>
    <t>S02156</t>
  </si>
  <si>
    <t>S07318</t>
  </si>
  <si>
    <t>S03716</t>
  </si>
  <si>
    <t>S04058</t>
  </si>
  <si>
    <t>S08638</t>
  </si>
  <si>
    <t>S04868</t>
  </si>
  <si>
    <t>S03103</t>
  </si>
  <si>
    <t>S05035</t>
  </si>
  <si>
    <t>S04772</t>
  </si>
  <si>
    <t>S01437</t>
  </si>
  <si>
    <t>S00508</t>
  </si>
  <si>
    <t>S04473</t>
  </si>
  <si>
    <t>S01870</t>
  </si>
  <si>
    <t>S00756</t>
  </si>
  <si>
    <t>S05919</t>
  </si>
  <si>
    <t>S04051</t>
  </si>
  <si>
    <t>S05742</t>
  </si>
  <si>
    <t>S03837</t>
  </si>
  <si>
    <t>S04387</t>
  </si>
  <si>
    <t>S05717</t>
  </si>
  <si>
    <t>S07600</t>
  </si>
  <si>
    <t>S00502</t>
  </si>
  <si>
    <t>S09780</t>
  </si>
  <si>
    <t>S06831</t>
  </si>
  <si>
    <t>S01540</t>
  </si>
  <si>
    <t>S06691</t>
  </si>
  <si>
    <t>S01212</t>
  </si>
  <si>
    <t>S09488</t>
  </si>
  <si>
    <t>S04477</t>
  </si>
  <si>
    <t>S09138</t>
  </si>
  <si>
    <t>S01465</t>
  </si>
  <si>
    <t>S09285</t>
  </si>
  <si>
    <t>S01873</t>
  </si>
  <si>
    <t>S03591</t>
  </si>
  <si>
    <t>S07335</t>
  </si>
  <si>
    <t>S08417</t>
  </si>
  <si>
    <t>S00506</t>
  </si>
  <si>
    <t>S00244</t>
  </si>
  <si>
    <t>S00507</t>
  </si>
  <si>
    <t>S08525</t>
  </si>
  <si>
    <t>S07307</t>
  </si>
  <si>
    <t>S08438</t>
  </si>
  <si>
    <t>S05462</t>
  </si>
  <si>
    <t>S06174</t>
  </si>
  <si>
    <t>S05360</t>
  </si>
  <si>
    <t>S07755</t>
  </si>
  <si>
    <t>S07697</t>
  </si>
  <si>
    <t>S02830</t>
  </si>
  <si>
    <t>S09944</t>
  </si>
  <si>
    <t>S04634</t>
  </si>
  <si>
    <t>S00313</t>
  </si>
  <si>
    <t>S00747</t>
  </si>
  <si>
    <t>S03570</t>
  </si>
  <si>
    <t>S09699</t>
  </si>
  <si>
    <t>S02571</t>
  </si>
  <si>
    <t>S07754</t>
  </si>
  <si>
    <t>S06595</t>
  </si>
  <si>
    <t>S02164</t>
  </si>
  <si>
    <t>S06638</t>
  </si>
  <si>
    <t>S01293</t>
  </si>
  <si>
    <t>S01913</t>
  </si>
  <si>
    <t>S00600</t>
  </si>
  <si>
    <t>S03893</t>
  </si>
  <si>
    <t>S04142</t>
  </si>
  <si>
    <t>S01653</t>
  </si>
  <si>
    <t>S05712</t>
  </si>
  <si>
    <t>S01894</t>
  </si>
  <si>
    <t>S01945</t>
  </si>
  <si>
    <t>S03396</t>
  </si>
  <si>
    <t>S05980</t>
  </si>
  <si>
    <t>S04363</t>
  </si>
  <si>
    <t>S04892</t>
  </si>
  <si>
    <t>S00376</t>
  </si>
  <si>
    <t>S03958</t>
  </si>
  <si>
    <t>S07766</t>
  </si>
  <si>
    <t>S08135</t>
  </si>
  <si>
    <t>S04915</t>
  </si>
  <si>
    <t>S05782</t>
  </si>
  <si>
    <t>S04523</t>
  </si>
  <si>
    <t>S02854</t>
  </si>
  <si>
    <t>S09351</t>
  </si>
  <si>
    <t>S07045</t>
  </si>
  <si>
    <t>S05237</t>
  </si>
  <si>
    <t>S05326</t>
  </si>
  <si>
    <t>S07889</t>
  </si>
  <si>
    <t>S05765</t>
  </si>
  <si>
    <t>S01050</t>
  </si>
  <si>
    <t>S06734</t>
  </si>
  <si>
    <t>S05826</t>
  </si>
  <si>
    <t>S02036</t>
  </si>
  <si>
    <t>S09728</t>
  </si>
  <si>
    <t>S08094</t>
  </si>
  <si>
    <t>S02100</t>
  </si>
  <si>
    <t>S01500</t>
  </si>
  <si>
    <t>S07582</t>
  </si>
  <si>
    <t>S00653</t>
  </si>
  <si>
    <t>S00171</t>
  </si>
  <si>
    <t>S00243</t>
  </si>
  <si>
    <t>S07593</t>
  </si>
  <si>
    <t>S02757</t>
  </si>
  <si>
    <t>S07502</t>
  </si>
  <si>
    <t>S05946</t>
  </si>
  <si>
    <t>S02077</t>
  </si>
  <si>
    <t>S09942</t>
  </si>
  <si>
    <t>S06828</t>
  </si>
  <si>
    <t>S05295</t>
  </si>
  <si>
    <t>S07226</t>
  </si>
  <si>
    <t>S05574</t>
  </si>
  <si>
    <t>S07795</t>
  </si>
  <si>
    <t>S09747</t>
  </si>
  <si>
    <t>S05172</t>
  </si>
  <si>
    <t>S06979</t>
  </si>
  <si>
    <t>S09537</t>
  </si>
  <si>
    <t>S04662</t>
  </si>
  <si>
    <t>S04079</t>
  </si>
  <si>
    <t>S00641</t>
  </si>
  <si>
    <t>S02779</t>
  </si>
  <si>
    <t>S05748</t>
  </si>
  <si>
    <t>S03862</t>
  </si>
  <si>
    <t>S01535</t>
  </si>
  <si>
    <t>S00326</t>
  </si>
  <si>
    <t>S02339</t>
  </si>
  <si>
    <t>S03981</t>
  </si>
  <si>
    <t>S07729</t>
  </si>
  <si>
    <t>S04055</t>
  </si>
  <si>
    <t>S02238</t>
  </si>
  <si>
    <t>S08148</t>
  </si>
  <si>
    <t>S00865</t>
  </si>
  <si>
    <t>S06202</t>
  </si>
  <si>
    <t>S08625</t>
  </si>
  <si>
    <t>S05685</t>
  </si>
  <si>
    <t>S00372</t>
  </si>
  <si>
    <t>S06871</t>
  </si>
  <si>
    <t>S06058</t>
  </si>
  <si>
    <t>S06042</t>
  </si>
  <si>
    <t>S02365</t>
  </si>
  <si>
    <t>S03214</t>
  </si>
  <si>
    <t>S00912</t>
  </si>
  <si>
    <t>S09067</t>
  </si>
  <si>
    <t>S07728</t>
  </si>
  <si>
    <t>S09140</t>
  </si>
  <si>
    <t>S07131</t>
  </si>
  <si>
    <t>S06482</t>
  </si>
  <si>
    <t>S01424</t>
  </si>
  <si>
    <t>S02106</t>
  </si>
  <si>
    <t>S00480</t>
  </si>
  <si>
    <t>S00663</t>
  </si>
  <si>
    <t>S09345</t>
  </si>
  <si>
    <t>S08465</t>
  </si>
  <si>
    <t>S01120</t>
  </si>
  <si>
    <t>S02777</t>
  </si>
  <si>
    <t>S04536</t>
  </si>
  <si>
    <t>S06062</t>
  </si>
  <si>
    <t>S05465</t>
  </si>
  <si>
    <t>S07252</t>
  </si>
  <si>
    <t>S05584</t>
  </si>
  <si>
    <t>S04428</t>
  </si>
  <si>
    <t>S06949</t>
  </si>
  <si>
    <t>S02670</t>
  </si>
  <si>
    <t>S03978</t>
  </si>
  <si>
    <t>S09582</t>
  </si>
  <si>
    <t>S06652</t>
  </si>
  <si>
    <t>S09576</t>
  </si>
  <si>
    <t>S06313</t>
  </si>
  <si>
    <t>S01695</t>
  </si>
  <si>
    <t>S09271</t>
  </si>
  <si>
    <t>S04156</t>
  </si>
  <si>
    <t>S06760</t>
  </si>
  <si>
    <t>S05820</t>
  </si>
  <si>
    <t>S04297</t>
  </si>
  <si>
    <t>S05016</t>
  </si>
  <si>
    <t>S05293</t>
  </si>
  <si>
    <t>S02210</t>
  </si>
  <si>
    <t>S08226</t>
  </si>
  <si>
    <t>S06005</t>
  </si>
  <si>
    <t>S07938</t>
  </si>
  <si>
    <t>S00185</t>
  </si>
  <si>
    <t>S09804</t>
  </si>
  <si>
    <t>S09838</t>
  </si>
  <si>
    <t>S04517</t>
  </si>
  <si>
    <t>S02351</t>
  </si>
  <si>
    <t>S00554</t>
  </si>
  <si>
    <t>S01385</t>
  </si>
  <si>
    <t>S08439</t>
  </si>
  <si>
    <t>S00298</t>
  </si>
  <si>
    <t>S00444</t>
  </si>
  <si>
    <t>S07189</t>
  </si>
  <si>
    <t>S09163</t>
  </si>
  <si>
    <t>S02078</t>
  </si>
  <si>
    <t>S04752</t>
  </si>
  <si>
    <t>S08331</t>
  </si>
  <si>
    <t>S02230</t>
  </si>
  <si>
    <t>S02843</t>
  </si>
  <si>
    <t>S06829</t>
  </si>
  <si>
    <t>S08640</t>
  </si>
  <si>
    <t>S03368</t>
  </si>
  <si>
    <t>S05145</t>
  </si>
  <si>
    <t>S02579</t>
  </si>
  <si>
    <t>S01132</t>
  </si>
  <si>
    <t>S07945</t>
  </si>
  <si>
    <t>S01372</t>
  </si>
  <si>
    <t>S04043</t>
  </si>
  <si>
    <t>S05027</t>
  </si>
  <si>
    <t>S05624</t>
  </si>
  <si>
    <t>S00908</t>
  </si>
  <si>
    <t>S06499</t>
  </si>
  <si>
    <t>S03951</t>
  </si>
  <si>
    <t>S06928</t>
  </si>
  <si>
    <t>S09245</t>
  </si>
  <si>
    <t>S07300</t>
  </si>
  <si>
    <t>S06336</t>
  </si>
  <si>
    <t>S06640</t>
  </si>
  <si>
    <t>S08743</t>
  </si>
  <si>
    <t>S00016</t>
  </si>
  <si>
    <t>S00144</t>
  </si>
  <si>
    <t>S02364</t>
  </si>
  <si>
    <t>S06679</t>
  </si>
  <si>
    <t>S05095</t>
  </si>
  <si>
    <t>S05182</t>
  </si>
  <si>
    <t>S01877</t>
  </si>
  <si>
    <t>S08247</t>
  </si>
  <si>
    <t>S08068</t>
  </si>
  <si>
    <t>S01183</t>
  </si>
  <si>
    <t>S05853</t>
  </si>
  <si>
    <t>S01171</t>
  </si>
  <si>
    <t>S09302</t>
  </si>
  <si>
    <t>S02183</t>
  </si>
  <si>
    <t>S09360</t>
  </si>
  <si>
    <t>S08445</t>
  </si>
  <si>
    <t>S01860</t>
  </si>
  <si>
    <t>S05309</t>
  </si>
  <si>
    <t>S05216</t>
  </si>
  <si>
    <t>S07014</t>
  </si>
  <si>
    <t>S05313</t>
  </si>
  <si>
    <t>S08032</t>
  </si>
  <si>
    <t>S03122</t>
  </si>
  <si>
    <t>S01312</t>
  </si>
  <si>
    <t>S01033</t>
  </si>
  <si>
    <t>S08344</t>
  </si>
  <si>
    <t>S09885</t>
  </si>
  <si>
    <t>S00932</t>
  </si>
  <si>
    <t>S04020</t>
  </si>
  <si>
    <t>S07261</t>
  </si>
  <si>
    <t>S00830</t>
  </si>
  <si>
    <t>S02082</t>
  </si>
  <si>
    <t>S09919</t>
  </si>
  <si>
    <t>S00045</t>
  </si>
  <si>
    <t>S03940</t>
  </si>
  <si>
    <t>S05749</t>
  </si>
  <si>
    <t>S05649</t>
  </si>
  <si>
    <t>S04320</t>
  </si>
  <si>
    <t>S02966</t>
  </si>
  <si>
    <t>S03970</t>
  </si>
  <si>
    <t>S01188</t>
  </si>
  <si>
    <t>S00285</t>
  </si>
  <si>
    <t>S09231</t>
  </si>
  <si>
    <t>S04160</t>
  </si>
  <si>
    <t>S03093</t>
  </si>
  <si>
    <t>S06225</t>
  </si>
  <si>
    <t>S04557</t>
  </si>
  <si>
    <t>S07285</t>
  </si>
  <si>
    <t>S04324</t>
  </si>
  <si>
    <t>S06009</t>
  </si>
  <si>
    <t>S03365</t>
  </si>
  <si>
    <t>S03196</t>
  </si>
  <si>
    <t>S05614</t>
  </si>
  <si>
    <t>S03735</t>
  </si>
  <si>
    <t>S00926</t>
  </si>
  <si>
    <t>S01978</t>
  </si>
  <si>
    <t>S04726</t>
  </si>
  <si>
    <t>S02852</t>
  </si>
  <si>
    <t>S08590</t>
  </si>
  <si>
    <t>S05664</t>
  </si>
  <si>
    <t>S06689</t>
  </si>
  <si>
    <t>S08330</t>
  </si>
  <si>
    <t>S04472</t>
  </si>
  <si>
    <t>S08753</t>
  </si>
  <si>
    <t>S04349</t>
  </si>
  <si>
    <t>S01790</t>
  </si>
  <si>
    <t>S08627</t>
  </si>
  <si>
    <t>S02060</t>
  </si>
  <si>
    <t>S05160</t>
  </si>
  <si>
    <t>S04014</t>
  </si>
  <si>
    <t>S04687</t>
  </si>
  <si>
    <t>S08845</t>
  </si>
  <si>
    <t>S04923</t>
  </si>
  <si>
    <t>S07542</t>
  </si>
  <si>
    <t>S00076</t>
  </si>
  <si>
    <t>S07255</t>
  </si>
  <si>
    <t>S00431</t>
  </si>
  <si>
    <t>S04587</t>
  </si>
  <si>
    <t>S05513</t>
  </si>
  <si>
    <t>S07812</t>
  </si>
  <si>
    <t>S01554</t>
  </si>
  <si>
    <t>S00241</t>
  </si>
  <si>
    <t>S00978</t>
  </si>
  <si>
    <t>S04906</t>
  </si>
  <si>
    <t>S02942</t>
  </si>
  <si>
    <t>S05875</t>
  </si>
  <si>
    <t>S09141</t>
  </si>
  <si>
    <t>S01621</t>
  </si>
  <si>
    <t>S02147</t>
  </si>
  <si>
    <t>S01802</t>
  </si>
  <si>
    <t>S02096</t>
  </si>
  <si>
    <t>S05736</t>
  </si>
  <si>
    <t>S01358</t>
  </si>
  <si>
    <t>S08457</t>
  </si>
  <si>
    <t>S06597</t>
  </si>
  <si>
    <t>S08702</t>
  </si>
  <si>
    <t>S05225</t>
  </si>
  <si>
    <t>S05943</t>
  </si>
  <si>
    <t>S01610</t>
  </si>
  <si>
    <t>S07793</t>
  </si>
  <si>
    <t>S02416</t>
  </si>
  <si>
    <t>S06561</t>
  </si>
  <si>
    <t>S04126</t>
  </si>
  <si>
    <t>S03247</t>
  </si>
  <si>
    <t>S00125</t>
  </si>
  <si>
    <t>S07008</t>
  </si>
  <si>
    <t>S09711</t>
  </si>
  <si>
    <t>S05803</t>
  </si>
  <si>
    <t>S08118</t>
  </si>
  <si>
    <t>S09524</t>
  </si>
  <si>
    <t>S03342</t>
  </si>
  <si>
    <t>S02124</t>
  </si>
  <si>
    <t>S09033</t>
  </si>
  <si>
    <t>S09193</t>
  </si>
  <si>
    <t>S02198</t>
  </si>
  <si>
    <t>S04052</t>
  </si>
  <si>
    <t>S03363</t>
  </si>
  <si>
    <t>S07468</t>
  </si>
  <si>
    <t>S00726</t>
  </si>
  <si>
    <t>S08584</t>
  </si>
  <si>
    <t>S00979</t>
  </si>
  <si>
    <t>S00809</t>
  </si>
  <si>
    <t>S05538</t>
  </si>
  <si>
    <t>S01476</t>
  </si>
  <si>
    <t>S07024</t>
  </si>
  <si>
    <t>S09400</t>
  </si>
  <si>
    <t>S04931</t>
  </si>
  <si>
    <t>S03963</t>
  </si>
  <si>
    <t>S09975</t>
  </si>
  <si>
    <t>S05359</t>
  </si>
  <si>
    <t>S01236</t>
  </si>
  <si>
    <t>S01226</t>
  </si>
  <si>
    <t>S06841</t>
  </si>
  <si>
    <t>S07107</t>
  </si>
  <si>
    <t>S05564</t>
  </si>
  <si>
    <t>S05971</t>
  </si>
  <si>
    <t>S03218</t>
  </si>
  <si>
    <t>S05488</t>
  </si>
  <si>
    <t>S02967</t>
  </si>
  <si>
    <t>S09854</t>
  </si>
  <si>
    <t>S09246</t>
  </si>
  <si>
    <t>S01658</t>
  </si>
  <si>
    <t>S01976</t>
  </si>
  <si>
    <t>S00423</t>
  </si>
  <si>
    <t>S00658</t>
  </si>
  <si>
    <t>S03302</t>
  </si>
  <si>
    <t>S06373</t>
  </si>
  <si>
    <t>S02846</t>
  </si>
  <si>
    <t>S06555</t>
  </si>
  <si>
    <t>S08157</t>
  </si>
  <si>
    <t>S01002</t>
  </si>
  <si>
    <t>S02419</t>
  </si>
  <si>
    <t>S08139</t>
  </si>
  <si>
    <t>S03848</t>
  </si>
  <si>
    <t>S00962</t>
  </si>
  <si>
    <t>S01581</t>
  </si>
  <si>
    <t>S02207</t>
  </si>
  <si>
    <t>S04232</t>
  </si>
  <si>
    <t>S04867</t>
  </si>
  <si>
    <t>S02285</t>
  </si>
  <si>
    <t>S07266</t>
  </si>
  <si>
    <t>S08387</t>
  </si>
  <si>
    <t>S06463</t>
  </si>
  <si>
    <t>S08292</t>
  </si>
  <si>
    <t>S01957</t>
  </si>
  <si>
    <t>S02446</t>
  </si>
  <si>
    <t>S06408</t>
  </si>
  <si>
    <t>S08846</t>
  </si>
  <si>
    <t>S07069</t>
  </si>
  <si>
    <t>S08506</t>
  </si>
  <si>
    <t>S02403</t>
  </si>
  <si>
    <t>S01074</t>
  </si>
  <si>
    <t>S07153</t>
  </si>
  <si>
    <t>S04241</t>
  </si>
  <si>
    <t>S08848</t>
  </si>
  <si>
    <t>S02092</t>
  </si>
  <si>
    <t>S04528</t>
  </si>
  <si>
    <t>S07837</t>
  </si>
  <si>
    <t>S07407</t>
  </si>
  <si>
    <t>S07877</t>
  </si>
  <si>
    <t>S08072</t>
  </si>
  <si>
    <t>S05158</t>
  </si>
  <si>
    <t>S07453</t>
  </si>
  <si>
    <t>S01004</t>
  </si>
  <si>
    <t>S09464</t>
  </si>
  <si>
    <t>S04652</t>
  </si>
  <si>
    <t>S01486</t>
  </si>
  <si>
    <t>S09599</t>
  </si>
  <si>
    <t>S09809</t>
  </si>
  <si>
    <t>S05870</t>
  </si>
  <si>
    <t>S00710</t>
  </si>
  <si>
    <t>S05381</t>
  </si>
  <si>
    <t>S03604</t>
  </si>
  <si>
    <t>S07846</t>
  </si>
  <si>
    <t>S07459</t>
  </si>
  <si>
    <t>S07851</t>
  </si>
  <si>
    <t>S02723</t>
  </si>
  <si>
    <t>S09733</t>
  </si>
  <si>
    <t>S01269</t>
  </si>
  <si>
    <t>S02463</t>
  </si>
  <si>
    <t>S05965</t>
  </si>
  <si>
    <t>S00269</t>
  </si>
  <si>
    <t>S03581</t>
  </si>
  <si>
    <t>S05847</t>
  </si>
  <si>
    <t>S07200</t>
  </si>
  <si>
    <t>S02822</t>
  </si>
  <si>
    <t>S05937</t>
  </si>
  <si>
    <t>S00590</t>
  </si>
  <si>
    <t>S06492</t>
  </si>
  <si>
    <t>S09822</t>
  </si>
  <si>
    <t>S07367</t>
  </si>
  <si>
    <t>S07264</t>
  </si>
  <si>
    <t>S08258</t>
  </si>
  <si>
    <t>S08494</t>
  </si>
  <si>
    <t>S06877</t>
  </si>
  <si>
    <t>S07433</t>
  </si>
  <si>
    <t>S00678</t>
  </si>
  <si>
    <t>S09678</t>
  </si>
  <si>
    <t>S01233</t>
  </si>
  <si>
    <t>S05791</t>
  </si>
  <si>
    <t>S07734</t>
  </si>
  <si>
    <t>S05958</t>
  </si>
  <si>
    <t>S04857</t>
  </si>
  <si>
    <t>S02433</t>
  </si>
  <si>
    <t>S08849</t>
  </si>
  <si>
    <t>S06667</t>
  </si>
  <si>
    <t>S06578</t>
  </si>
  <si>
    <t>S00897</t>
  </si>
  <si>
    <t>S01612</t>
  </si>
  <si>
    <t>S07442</t>
  </si>
  <si>
    <t>S09489</t>
  </si>
  <si>
    <t>S08115</t>
  </si>
  <si>
    <t>S03807</t>
  </si>
  <si>
    <t>S03962</t>
  </si>
  <si>
    <t>S05917</t>
  </si>
  <si>
    <t>S00891</t>
  </si>
  <si>
    <t>S09504</t>
  </si>
  <si>
    <t>S08166</t>
  </si>
  <si>
    <t>S09482</t>
  </si>
  <si>
    <t>S07909</t>
  </si>
  <si>
    <t>S08415</t>
  </si>
  <si>
    <t>S07552</t>
  </si>
  <si>
    <t>S02800</t>
  </si>
  <si>
    <t>S00585</t>
  </si>
  <si>
    <t>S03269</t>
  </si>
  <si>
    <t>S03933</t>
  </si>
  <si>
    <t>S04966</t>
  </si>
  <si>
    <t>S00311</t>
  </si>
  <si>
    <t>S01717</t>
  </si>
  <si>
    <t>S05403</t>
  </si>
  <si>
    <t>S06770</t>
  </si>
  <si>
    <t>S06415</t>
  </si>
  <si>
    <t>S04669</t>
  </si>
  <si>
    <t>S04299</t>
  </si>
  <si>
    <t>S03784</t>
  </si>
  <si>
    <t>S08688</t>
  </si>
  <si>
    <t>S03624</t>
  </si>
  <si>
    <t>S07665</t>
  </si>
  <si>
    <t>S05376</t>
  </si>
  <si>
    <t>S05549</t>
  </si>
  <si>
    <t>S06659</t>
  </si>
  <si>
    <t>S07525</t>
  </si>
  <si>
    <t>S06511</t>
  </si>
  <si>
    <t>S04757</t>
  </si>
  <si>
    <t>S00091</t>
  </si>
  <si>
    <t>S07745</t>
  </si>
  <si>
    <t>S01327</t>
  </si>
  <si>
    <t>S06111</t>
  </si>
  <si>
    <t>S08376</t>
  </si>
  <si>
    <t>S02118</t>
  </si>
  <si>
    <t>S02938</t>
  </si>
  <si>
    <t>S09474</t>
  </si>
  <si>
    <t>S05806</t>
  </si>
  <si>
    <t>S02926</t>
  </si>
  <si>
    <t>S05883</t>
  </si>
  <si>
    <t>S07763</t>
  </si>
  <si>
    <t>S06890</t>
  </si>
  <si>
    <t>S07663</t>
  </si>
  <si>
    <t>S05351</t>
  </si>
  <si>
    <t>S00628</t>
  </si>
  <si>
    <t>S04948</t>
  </si>
  <si>
    <t>S04245</t>
  </si>
  <si>
    <t>S04766</t>
  </si>
  <si>
    <t>S09981</t>
  </si>
  <si>
    <t>S01270</t>
  </si>
  <si>
    <t>S00129</t>
  </si>
  <si>
    <t>S06724</t>
  </si>
  <si>
    <t>S04183</t>
  </si>
  <si>
    <t>S04236</t>
  </si>
  <si>
    <t>S08119</t>
  </si>
  <si>
    <t>S02399</t>
  </si>
  <si>
    <t>S06604</t>
  </si>
  <si>
    <t>S01187</t>
  </si>
  <si>
    <t>S08448</t>
  </si>
  <si>
    <t>S01313</t>
  </si>
  <si>
    <t>S06551</t>
  </si>
  <si>
    <t>S04248</t>
  </si>
  <si>
    <t>S08266</t>
  </si>
  <si>
    <t>S00916</t>
  </si>
  <si>
    <t>S01306</t>
  </si>
  <si>
    <t>S09307</t>
  </si>
  <si>
    <t>S03050</t>
  </si>
  <si>
    <t>S01274</t>
  </si>
  <si>
    <t>S02797</t>
  </si>
  <si>
    <t>S01399</t>
  </si>
  <si>
    <t>S03359</t>
  </si>
  <si>
    <t>S00184</t>
  </si>
  <si>
    <t>S09150</t>
  </si>
  <si>
    <t>S06212</t>
  </si>
  <si>
    <t>S06671</t>
  </si>
  <si>
    <t>S09381</t>
  </si>
  <si>
    <t>S07801</t>
  </si>
  <si>
    <t>S02657</t>
  </si>
  <si>
    <t>S08643</t>
  </si>
  <si>
    <t>S07475</t>
  </si>
  <si>
    <t>S01962</t>
  </si>
  <si>
    <t>S04993</t>
  </si>
  <si>
    <t>S07727</t>
  </si>
  <si>
    <t>S09855</t>
  </si>
  <si>
    <t>S05233</t>
  </si>
  <si>
    <t>S01252</t>
  </si>
  <si>
    <t>S03177</t>
  </si>
  <si>
    <t>S05073</t>
  </si>
  <si>
    <t>S03360</t>
  </si>
  <si>
    <t>S09239</t>
  </si>
  <si>
    <t>S07984</t>
  </si>
  <si>
    <t>S07135</t>
  </si>
  <si>
    <t>S03290</t>
  </si>
  <si>
    <t>S07033</t>
  </si>
  <si>
    <t>S09077</t>
  </si>
  <si>
    <t>S06162</t>
  </si>
  <si>
    <t>S08335</t>
  </si>
  <si>
    <t>S01052</t>
  </si>
  <si>
    <t>S04070</t>
  </si>
  <si>
    <t>S07397</t>
  </si>
  <si>
    <t>S06282</t>
  </si>
  <si>
    <t>S00273</t>
  </si>
  <si>
    <t>S02043</t>
  </si>
  <si>
    <t>S04764</t>
  </si>
  <si>
    <t>S05432</t>
  </si>
  <si>
    <t>S05688</t>
  </si>
  <si>
    <t>S05776</t>
  </si>
  <si>
    <t>S01087</t>
  </si>
  <si>
    <t>S06330</t>
  </si>
  <si>
    <t>S08674</t>
  </si>
  <si>
    <t>S05969</t>
  </si>
  <si>
    <t>S07282</t>
  </si>
  <si>
    <t>S04323</t>
  </si>
  <si>
    <t>S07566</t>
  </si>
  <si>
    <t>S08303</t>
  </si>
  <si>
    <t>S06110</t>
  </si>
  <si>
    <t>S06023</t>
  </si>
  <si>
    <t>S09129</t>
  </si>
  <si>
    <t>S04710</t>
  </si>
  <si>
    <t>S08486</t>
  </si>
  <si>
    <t>S06144</t>
  </si>
  <si>
    <t>S07396</t>
  </si>
  <si>
    <t>S03479</t>
  </si>
  <si>
    <t>S07746</t>
  </si>
  <si>
    <t>S03925</t>
  </si>
  <si>
    <t>S00733</t>
  </si>
  <si>
    <t>S02554</t>
  </si>
  <si>
    <t>S05959</t>
  </si>
  <si>
    <t>S05404</t>
  </si>
  <si>
    <t>S02663</t>
  </si>
  <si>
    <t>S06513</t>
  </si>
  <si>
    <t>S03114</t>
  </si>
  <si>
    <t>S03304</t>
  </si>
  <si>
    <t>S09149</t>
  </si>
  <si>
    <t>S01691</t>
  </si>
  <si>
    <t>S05823</t>
  </si>
  <si>
    <t>S05049</t>
  </si>
  <si>
    <t>S03309</t>
  </si>
  <si>
    <t>S01505</t>
  </si>
  <si>
    <t>S01807</t>
  </si>
  <si>
    <t>S06806</t>
  </si>
  <si>
    <t>S05867</t>
  </si>
  <si>
    <t>S03792</t>
  </si>
  <si>
    <t>S05218</t>
  </si>
  <si>
    <t>S09900</t>
  </si>
  <si>
    <t>S09369</t>
  </si>
  <si>
    <t>S08606</t>
  </si>
  <si>
    <t>S06138</t>
  </si>
  <si>
    <t>S08865</t>
  </si>
  <si>
    <t>S01849</t>
  </si>
  <si>
    <t>S04513</t>
  </si>
  <si>
    <t>S02432</t>
  </si>
  <si>
    <t>S07424</t>
  </si>
  <si>
    <t>S06095</t>
  </si>
  <si>
    <t>S09752</t>
  </si>
  <si>
    <t>S00143</t>
  </si>
  <si>
    <t>S09113</t>
  </si>
  <si>
    <t>S05291</t>
  </si>
  <si>
    <t>S08084</t>
  </si>
  <si>
    <t>S03410</t>
  </si>
  <si>
    <t>S01118</t>
  </si>
  <si>
    <t>S00498</t>
  </si>
  <si>
    <t>S07753</t>
  </si>
  <si>
    <t>S00871</t>
  </si>
  <si>
    <t>S00913</t>
  </si>
  <si>
    <t>S02806</t>
  </si>
  <si>
    <t>S00887</t>
  </si>
  <si>
    <t>S09979</t>
  </si>
  <si>
    <t>S07183</t>
  </si>
  <si>
    <t>S07809</t>
  </si>
  <si>
    <t>S01521</t>
  </si>
  <si>
    <t>S09038</t>
  </si>
  <si>
    <t>S02747</t>
  </si>
  <si>
    <t>S06190</t>
  </si>
  <si>
    <t>S08474</t>
  </si>
  <si>
    <t>S01800</t>
  </si>
  <si>
    <t>S00328</t>
  </si>
  <si>
    <t>S06157</t>
  </si>
  <si>
    <t>S04205</t>
  </si>
  <si>
    <t>S05448</t>
  </si>
  <si>
    <t>S03130</t>
  </si>
  <si>
    <t>S07478</t>
  </si>
  <si>
    <t>S03969</t>
  </si>
  <si>
    <t>S06339</t>
  </si>
  <si>
    <t>S06018</t>
  </si>
  <si>
    <t>S08260</t>
  </si>
  <si>
    <t>S00276</t>
  </si>
  <si>
    <t>S02986</t>
  </si>
  <si>
    <t>S06308</t>
  </si>
  <si>
    <t>S03478</t>
  </si>
  <si>
    <t>S06502</t>
  </si>
  <si>
    <t>S03559</t>
  </si>
  <si>
    <t>S02810</t>
  </si>
  <si>
    <t>S09478</t>
  </si>
  <si>
    <t>S05247</t>
  </si>
  <si>
    <t>S00308</t>
  </si>
  <si>
    <t>S07685</t>
  </si>
  <si>
    <t>S00349</t>
  </si>
  <si>
    <t>S05297</t>
  </si>
  <si>
    <t>S09893</t>
  </si>
  <si>
    <t>S07172</t>
  </si>
  <si>
    <t>S06409</t>
  </si>
  <si>
    <t>S08722</t>
  </si>
  <si>
    <t>S02054</t>
  </si>
  <si>
    <t>S00072</t>
  </si>
  <si>
    <t>S07916</t>
  </si>
  <si>
    <t>S07636</t>
  </si>
  <si>
    <t>S06849</t>
  </si>
  <si>
    <t>S09103</t>
  </si>
  <si>
    <t>S05357</t>
  </si>
  <si>
    <t>S01667</t>
  </si>
  <si>
    <t>S07965</t>
  </si>
  <si>
    <t>S07059</t>
  </si>
  <si>
    <t>S01446</t>
  </si>
  <si>
    <t>S05715</t>
  </si>
  <si>
    <t>S07530</t>
  </si>
  <si>
    <t>S01696</t>
  </si>
  <si>
    <t>S02893</t>
  </si>
  <si>
    <t>S01575</t>
  </si>
  <si>
    <t>S03204</t>
  </si>
  <si>
    <t>S04406</t>
  </si>
  <si>
    <t>S01631</t>
  </si>
  <si>
    <t>S01882</t>
  </si>
  <si>
    <t>S05113</t>
  </si>
  <si>
    <t>S05075</t>
  </si>
  <si>
    <t>S08546</t>
  </si>
  <si>
    <t>S06096</t>
  </si>
  <si>
    <t>S00849</t>
  </si>
  <si>
    <t>S06536</t>
  </si>
  <si>
    <t>S06747</t>
  </si>
  <si>
    <t>S06401</t>
  </si>
  <si>
    <t>S00187</t>
  </si>
  <si>
    <t>S01831</t>
  </si>
  <si>
    <t>S02960</t>
  </si>
  <si>
    <t>S09612</t>
  </si>
  <si>
    <t>S06959</t>
  </si>
  <si>
    <t>S05447</t>
  </si>
  <si>
    <t>S01235</t>
  </si>
  <si>
    <t>S06509</t>
  </si>
  <si>
    <t>S00845</t>
  </si>
  <si>
    <t>S08079</t>
  </si>
  <si>
    <t>S08591</t>
  </si>
  <si>
    <t>S05901</t>
  </si>
  <si>
    <t>S02441</t>
  </si>
  <si>
    <t>S03104</t>
  </si>
  <si>
    <t>S09102</t>
  </si>
  <si>
    <t>S07403</t>
  </si>
  <si>
    <t>S08080</t>
  </si>
  <si>
    <t>S01295</t>
  </si>
  <si>
    <t>S09380</t>
  </si>
  <si>
    <t>S05068</t>
  </si>
  <si>
    <t>S08786</t>
  </si>
  <si>
    <t>S07915</t>
  </si>
  <si>
    <t>S08675</t>
  </si>
  <si>
    <t>S07279</t>
  </si>
  <si>
    <t>S00777</t>
  </si>
  <si>
    <t>S09312</t>
  </si>
  <si>
    <t>S02154</t>
  </si>
  <si>
    <t>S05858</t>
  </si>
  <si>
    <t>S09871</t>
  </si>
  <si>
    <t>S09806</t>
  </si>
  <si>
    <t>S07653</t>
  </si>
  <si>
    <t>S09372</t>
  </si>
  <si>
    <t>S07515</t>
  </si>
  <si>
    <t>S03184</t>
  </si>
  <si>
    <t>S03200</t>
  </si>
  <si>
    <t>S07648</t>
  </si>
  <si>
    <t>S01290</t>
  </si>
  <si>
    <t>S04582</t>
  </si>
  <si>
    <t>S09296</t>
  </si>
  <si>
    <t>S07783</t>
  </si>
  <si>
    <t>S07388</t>
  </si>
  <si>
    <t>S04107</t>
  </si>
  <si>
    <t>S04127</t>
  </si>
  <si>
    <t>S08545</t>
  </si>
  <si>
    <t>S03967</t>
  </si>
  <si>
    <t>S01880</t>
  </si>
  <si>
    <t>S08834</t>
  </si>
  <si>
    <t>S05458</t>
  </si>
  <si>
    <t>S03588</t>
  </si>
  <si>
    <t>S08019</t>
  </si>
  <si>
    <t>S03866</t>
  </si>
  <si>
    <t>S04132</t>
  </si>
  <si>
    <t>S01037</t>
  </si>
  <si>
    <t>S00637</t>
  </si>
  <si>
    <t>S06014</t>
  </si>
  <si>
    <t>S07040</t>
  </si>
  <si>
    <t>S01084</t>
  </si>
  <si>
    <t>S00862</t>
  </si>
  <si>
    <t>S00904</t>
  </si>
  <si>
    <t>S00192</t>
  </si>
  <si>
    <t>S04456</t>
  </si>
  <si>
    <t>S01943</t>
  </si>
  <si>
    <t>S00923</t>
  </si>
  <si>
    <t>S02041</t>
  </si>
  <si>
    <t>S07976</t>
  </si>
  <si>
    <t>S08347</t>
  </si>
  <si>
    <t>S04879</t>
  </si>
  <si>
    <t>S04660</t>
  </si>
  <si>
    <t>S06992</t>
  </si>
  <si>
    <t>S02776</t>
  </si>
  <si>
    <t>S04146</t>
  </si>
  <si>
    <t>S02324</t>
  </si>
  <si>
    <t>S00763</t>
  </si>
  <si>
    <t>S02412</t>
  </si>
  <si>
    <t>S01095</t>
  </si>
  <si>
    <t>S09588</t>
  </si>
  <si>
    <t>S08099</t>
  </si>
  <si>
    <t>S03136</t>
  </si>
  <si>
    <t>S06203</t>
  </si>
  <si>
    <t>S05041</t>
  </si>
  <si>
    <t>S05429</t>
  </si>
  <si>
    <t>S03806</t>
  </si>
  <si>
    <t>S00885</t>
  </si>
  <si>
    <t>S05805</t>
  </si>
  <si>
    <t>S07523</t>
  </si>
  <si>
    <t>S08907</t>
  </si>
  <si>
    <t>S08237</t>
  </si>
  <si>
    <t>S06197</t>
  </si>
  <si>
    <t>S07629</t>
  </si>
  <si>
    <t>S05193</t>
  </si>
  <si>
    <t>S08986</t>
  </si>
  <si>
    <t>S05301</t>
  </si>
  <si>
    <t>S02203</t>
  </si>
  <si>
    <t>S06655</t>
  </si>
  <si>
    <t>S09479</t>
  </si>
  <si>
    <t>S01263</t>
  </si>
  <si>
    <t>S05840</t>
  </si>
  <si>
    <t>S00976</t>
  </si>
  <si>
    <t>S04926</t>
  </si>
  <si>
    <t>S00942</t>
  </si>
  <si>
    <t>S02388</t>
  </si>
  <si>
    <t>S08437</t>
  </si>
  <si>
    <t>S05022</t>
  </si>
  <si>
    <t>S04392</t>
  </si>
  <si>
    <t>S05149</t>
  </si>
  <si>
    <t>S03222</t>
  </si>
  <si>
    <t>S09816</t>
  </si>
  <si>
    <t>S07225</t>
  </si>
  <si>
    <t>S09076</t>
  </si>
  <si>
    <t>S02790</t>
  </si>
  <si>
    <t>S00945</t>
  </si>
  <si>
    <t>S09267</t>
  </si>
  <si>
    <t>S01858</t>
  </si>
  <si>
    <t>S09018</t>
  </si>
  <si>
    <t>S04109</t>
  </si>
  <si>
    <t>S08853</t>
  </si>
  <si>
    <t>S09932</t>
  </si>
  <si>
    <t>S07408</t>
  </si>
  <si>
    <t>S01320</t>
  </si>
  <si>
    <t>S05163</t>
  </si>
  <si>
    <t>S09429</t>
  </si>
  <si>
    <t>S09980</t>
  </si>
  <si>
    <t>S03476</t>
  </si>
  <si>
    <t>S03506</t>
  </si>
  <si>
    <t>S04750</t>
  </si>
  <si>
    <t>S02478</t>
  </si>
  <si>
    <t>S05988</t>
  </si>
  <si>
    <t>S07991</t>
  </si>
  <si>
    <t>S04502</t>
  </si>
  <si>
    <t>S05842</t>
  </si>
  <si>
    <t>S01875</t>
  </si>
  <si>
    <t>S05762</t>
  </si>
  <si>
    <t>S09583</t>
  </si>
  <si>
    <t>S02905</t>
  </si>
  <si>
    <t>S00571</t>
  </si>
  <si>
    <t>S01449</t>
  </si>
  <si>
    <t>S06501</t>
  </si>
  <si>
    <t>S06812</t>
  </si>
  <si>
    <t>S06926</t>
  </si>
  <si>
    <t>S08956</t>
  </si>
  <si>
    <t>S07123</t>
  </si>
  <si>
    <t>S07088</t>
  </si>
  <si>
    <t>S03979</t>
  </si>
  <si>
    <t>S04384</t>
  </si>
  <si>
    <t>S08256</t>
  </si>
  <si>
    <t>S03540</t>
  </si>
  <si>
    <t>S07493</t>
  </si>
  <si>
    <t>S05682</t>
  </si>
  <si>
    <t>S02828</t>
  </si>
  <si>
    <t>S09643</t>
  </si>
  <si>
    <t>S01339</t>
  </si>
  <si>
    <t>S03263</t>
  </si>
  <si>
    <t>S01876</t>
  </si>
  <si>
    <t>S00651</t>
  </si>
  <si>
    <t>S02903</t>
  </si>
  <si>
    <t>S02259</t>
  </si>
  <si>
    <t>S05396</t>
  </si>
  <si>
    <t>S08050</t>
  </si>
  <si>
    <t>S02731</t>
  </si>
  <si>
    <t>S04479</t>
  </si>
  <si>
    <t>S05661</t>
  </si>
  <si>
    <t>S01597</t>
  </si>
  <si>
    <t>S07693</t>
  </si>
  <si>
    <t>S02585</t>
  </si>
  <si>
    <t>S03197</t>
  </si>
  <si>
    <t>S06692</t>
  </si>
  <si>
    <t>S05328</t>
  </si>
  <si>
    <t>S08272</t>
  </si>
  <si>
    <t>S05770</t>
  </si>
  <si>
    <t>S00992</t>
  </si>
  <si>
    <t>S03505</t>
  </si>
  <si>
    <t>S00114</t>
  </si>
  <si>
    <t>S00920</t>
  </si>
  <si>
    <t>S02510</t>
  </si>
  <si>
    <t>S00166</t>
  </si>
  <si>
    <t>S06459</t>
  </si>
  <si>
    <t>S06968</t>
  </si>
  <si>
    <t>S00950</t>
  </si>
  <si>
    <t>S04595</t>
  </si>
  <si>
    <t>S03771</t>
  </si>
  <si>
    <t>S02507</t>
  </si>
  <si>
    <t>S05108</t>
  </si>
  <si>
    <t>S02851</t>
  </si>
  <si>
    <t>S07078</t>
  </si>
  <si>
    <t>S08093</t>
  </si>
  <si>
    <t>S04447</t>
  </si>
  <si>
    <t>S04461</t>
  </si>
  <si>
    <t>S02506</t>
  </si>
  <si>
    <t>S01115</t>
  </si>
  <si>
    <t>S01676</t>
  </si>
  <si>
    <t>S03348</t>
  </si>
  <si>
    <t>S08333</t>
  </si>
  <si>
    <t>S04989</t>
  </si>
  <si>
    <t>S04326</t>
  </si>
  <si>
    <t>S09431</t>
  </si>
  <si>
    <t>S08263</t>
  </si>
  <si>
    <t>S04551</t>
  </si>
  <si>
    <t>S08385</t>
  </si>
  <si>
    <t>S08342</t>
  </si>
  <si>
    <t>S02104</t>
  </si>
  <si>
    <t>S05337</t>
  </si>
  <si>
    <t>S06344</t>
  </si>
  <si>
    <t>S08607</t>
  </si>
  <si>
    <t>S09832</t>
  </si>
  <si>
    <t>S05711</t>
  </si>
  <si>
    <t>S06577</t>
  </si>
  <si>
    <t>S01094</t>
  </si>
  <si>
    <t>S09573</t>
  </si>
  <si>
    <t>S06903</t>
  </si>
  <si>
    <t>S09326</t>
  </si>
  <si>
    <t>S04488</t>
  </si>
  <si>
    <t>S07666</t>
  </si>
  <si>
    <t>S06426</t>
  </si>
  <si>
    <t>S04934</t>
  </si>
  <si>
    <t>S02935</t>
  </si>
  <si>
    <t>S09024</t>
  </si>
  <si>
    <t>S03047</t>
  </si>
  <si>
    <t>S05706</t>
  </si>
  <si>
    <t>S06290</t>
  </si>
  <si>
    <t>S09784</t>
  </si>
  <si>
    <t>S06988</t>
  </si>
  <si>
    <t>S04252</t>
  </si>
  <si>
    <t>S06087</t>
  </si>
  <si>
    <t>S03294</t>
  </si>
  <si>
    <t>S04035</t>
  </si>
  <si>
    <t>S04291</t>
  </si>
  <si>
    <t>S04335</t>
  </si>
  <si>
    <t>S06465</t>
  </si>
  <si>
    <t>S05928</t>
  </si>
  <si>
    <t>S06142</t>
  </si>
  <si>
    <t>S04754</t>
  </si>
  <si>
    <t>S04887</t>
  </si>
  <si>
    <t>S00858</t>
  </si>
  <si>
    <t>S09367</t>
  </si>
  <si>
    <t>S02562</t>
  </si>
  <si>
    <t>S03802</t>
  </si>
  <si>
    <t>S02641</t>
  </si>
  <si>
    <t>S05456</t>
  </si>
  <si>
    <t>S04491</t>
  </si>
  <si>
    <t>S00650</t>
  </si>
  <si>
    <t>S02782</t>
  </si>
  <si>
    <t>S09415</t>
  </si>
  <si>
    <t>S08900</t>
  </si>
  <si>
    <t>S08211</t>
  </si>
  <si>
    <t>S09829</t>
  </si>
  <si>
    <t>S02576</t>
  </si>
  <si>
    <t>S00054</t>
  </si>
  <si>
    <t>S07661</t>
  </si>
  <si>
    <t>S01706</t>
  </si>
  <si>
    <t>S09424</t>
  </si>
  <si>
    <t>S05964</t>
  </si>
  <si>
    <t>S01494</t>
  </si>
  <si>
    <t>S01436</t>
  </si>
  <si>
    <t>S06146</t>
  </si>
  <si>
    <t>S00804</t>
  </si>
  <si>
    <t>S04954</t>
  </si>
  <si>
    <t>S07553</t>
  </si>
  <si>
    <t>S00991</t>
  </si>
  <si>
    <t>S02775</t>
  </si>
  <si>
    <t>S08684</t>
  </si>
  <si>
    <t>S08580</t>
  </si>
  <si>
    <t>S08324</t>
  </si>
  <si>
    <t>S08735</t>
  </si>
  <si>
    <t>S00220</t>
  </si>
  <si>
    <t>S09923</t>
  </si>
  <si>
    <t>S01289</t>
  </si>
  <si>
    <t>S03164</t>
  </si>
  <si>
    <t>S04679</t>
  </si>
  <si>
    <t>S03613</t>
  </si>
  <si>
    <t>S08340</t>
  </si>
  <si>
    <t>S08507</t>
  </si>
  <si>
    <t>S03793</t>
  </si>
  <si>
    <t>S03572</t>
  </si>
  <si>
    <t>S01504</t>
  </si>
  <si>
    <t>S06063</t>
  </si>
  <si>
    <t>S03440</t>
  </si>
  <si>
    <t>S01893</t>
  </si>
  <si>
    <t>S09697</t>
  </si>
  <si>
    <t>S05256</t>
  </si>
  <si>
    <t>S05168</t>
  </si>
  <si>
    <t>S04815</t>
  </si>
  <si>
    <t>S01506</t>
  </si>
  <si>
    <t>S00671</t>
  </si>
  <si>
    <t>S09266</t>
  </si>
  <si>
    <t>S00898</t>
  </si>
  <si>
    <t>S02667</t>
  </si>
  <si>
    <t>S03194</t>
  </si>
  <si>
    <t>S02891</t>
  </si>
  <si>
    <t>S08167</t>
  </si>
  <si>
    <t>S06210</t>
  </si>
  <si>
    <t>S02622</t>
  </si>
  <si>
    <t>S08508</t>
  </si>
  <si>
    <t>S05814</t>
  </si>
  <si>
    <t>S00003</t>
  </si>
  <si>
    <t>S02371</t>
  </si>
  <si>
    <t>S03805</t>
  </si>
  <si>
    <t>S01770</t>
  </si>
  <si>
    <t>S08844</t>
  </si>
  <si>
    <t>S06568</t>
  </si>
  <si>
    <t>S08970</t>
  </si>
  <si>
    <t>S06623</t>
  </si>
  <si>
    <t>S03121</t>
  </si>
  <si>
    <t>S00732</t>
  </si>
  <si>
    <t>S03407</t>
  </si>
  <si>
    <t>S02340</t>
  </si>
  <si>
    <t>S09550</t>
  </si>
  <si>
    <t>S07635</t>
  </si>
  <si>
    <t>S02566</t>
  </si>
  <si>
    <t>S02582</t>
  </si>
  <si>
    <t>S09306</t>
  </si>
  <si>
    <t>S05984</t>
  </si>
  <si>
    <t>S06516</t>
  </si>
  <si>
    <t>S09337</t>
  </si>
  <si>
    <t>S01256</t>
  </si>
  <si>
    <t>S08077</t>
  </si>
  <si>
    <t>S06791</t>
  </si>
  <si>
    <t>S09517</t>
  </si>
  <si>
    <t>S09331</t>
  </si>
  <si>
    <t>S04435</t>
  </si>
  <si>
    <t>S03485</t>
  </si>
  <si>
    <t>S09872</t>
  </si>
  <si>
    <t>S05319</t>
  </si>
  <si>
    <t>S08049</t>
  </si>
  <si>
    <t>S02547</t>
  </si>
  <si>
    <t>S01622</t>
  </si>
  <si>
    <t>S09027</t>
  </si>
  <si>
    <t>S06811</t>
  </si>
  <si>
    <t>S09261</t>
  </si>
  <si>
    <t>S01097</t>
  </si>
  <si>
    <t>S06943</t>
  </si>
  <si>
    <t>S07406</t>
  </si>
  <si>
    <t>S02464</t>
  </si>
  <si>
    <t>S07785</t>
  </si>
  <si>
    <t>S00251</t>
  </si>
  <si>
    <t>S08041</t>
  </si>
  <si>
    <t>S03226</t>
  </si>
  <si>
    <t>S08352</t>
  </si>
  <si>
    <t>S07830</t>
  </si>
  <si>
    <t>S04401</t>
  </si>
  <si>
    <t>S09912</t>
  </si>
  <si>
    <t>S05389</t>
  </si>
  <si>
    <t>S04167</t>
  </si>
  <si>
    <t>S02688</t>
  </si>
  <si>
    <t>S04391</t>
  </si>
  <si>
    <t>S06391</t>
  </si>
  <si>
    <t>S06519</t>
  </si>
  <si>
    <t>S07345</t>
  </si>
  <si>
    <t>S05553</t>
  </si>
  <si>
    <t>S09633</t>
  </si>
  <si>
    <t>S08645</t>
  </si>
  <si>
    <t>S09235</t>
  </si>
  <si>
    <t>S09108</t>
  </si>
  <si>
    <t>S00946</t>
  </si>
  <si>
    <t>S06998</t>
  </si>
  <si>
    <t>S05098</t>
  </si>
  <si>
    <t>S09820</t>
  </si>
  <si>
    <t>S03361</t>
  </si>
  <si>
    <t>S08649</t>
  </si>
  <si>
    <t>S08145</t>
  </si>
  <si>
    <t>S08797</t>
  </si>
  <si>
    <t>S03983</t>
  </si>
  <si>
    <t>S00147</t>
  </si>
  <si>
    <t>S07251</t>
  </si>
  <si>
    <t>S02295</t>
  </si>
  <si>
    <t>S02254</t>
  </si>
  <si>
    <t>S03612</t>
  </si>
  <si>
    <t>S01737</t>
  </si>
  <si>
    <t>S06396</t>
  </si>
  <si>
    <t>S08538</t>
  </si>
  <si>
    <t>S00115</t>
  </si>
  <si>
    <t>S09218</t>
  </si>
  <si>
    <t>S09853</t>
  </si>
  <si>
    <t>S00499</t>
  </si>
  <si>
    <t>S08164</t>
  </si>
  <si>
    <t>S08013</t>
  </si>
  <si>
    <t>S09201</t>
  </si>
  <si>
    <t>S06248</t>
  </si>
  <si>
    <t>S06681</t>
  </si>
  <si>
    <t>S03090</t>
  </si>
  <si>
    <t>S07863</t>
  </si>
  <si>
    <t>S07950</t>
  </si>
  <si>
    <t>S09194</t>
  </si>
  <si>
    <t>S00597</t>
  </si>
  <si>
    <t>S09456</t>
  </si>
  <si>
    <t>S05165</t>
  </si>
  <si>
    <t>S01648</t>
  </si>
  <si>
    <t>S07540</t>
  </si>
  <si>
    <t>S02701</t>
  </si>
  <si>
    <t>S08076</t>
  </si>
  <si>
    <t>S01701</t>
  </si>
  <si>
    <t>S09304</t>
  </si>
  <si>
    <t>S05405</t>
  </si>
  <si>
    <t>S07854</t>
  </si>
  <si>
    <t>S08609</t>
  </si>
  <si>
    <t>S02943</t>
  </si>
  <si>
    <t>S06876</t>
  </si>
  <si>
    <t>S00087</t>
  </si>
  <si>
    <t>S02309</t>
  </si>
  <si>
    <t>S02678</t>
  </si>
  <si>
    <t>S02595</t>
  </si>
  <si>
    <t>S07278</t>
  </si>
  <si>
    <t>S01030</t>
  </si>
  <si>
    <t>S00137</t>
  </si>
  <si>
    <t>S08516</t>
  </si>
  <si>
    <t>S06693</t>
  </si>
  <si>
    <t>S02855</t>
  </si>
  <si>
    <t>S04410</t>
  </si>
  <si>
    <t>S04718</t>
  </si>
  <si>
    <t>S09714</t>
  </si>
  <si>
    <t>S00567</t>
  </si>
  <si>
    <t>S07906</t>
  </si>
  <si>
    <t>S05431</t>
  </si>
  <si>
    <t>S05869</t>
  </si>
  <si>
    <t>S03928</t>
  </si>
  <si>
    <t>S06602</t>
  </si>
  <si>
    <t>S08858</t>
  </si>
  <si>
    <t>S07920</t>
  </si>
  <si>
    <t>S08316</t>
  </si>
  <si>
    <t>S07449</t>
  </si>
  <si>
    <t>S02331</t>
  </si>
  <si>
    <t>S03516</t>
  </si>
  <si>
    <t>S00196</t>
  </si>
  <si>
    <t>S08406</t>
  </si>
  <si>
    <t>S06181</t>
  </si>
  <si>
    <t>S05060</t>
  </si>
  <si>
    <t>S00803</t>
  </si>
  <si>
    <t>S05716</t>
  </si>
  <si>
    <t>S09617</t>
  </si>
  <si>
    <t>S00242</t>
  </si>
  <si>
    <t>S06315</t>
  </si>
  <si>
    <t>S09095</t>
  </si>
  <si>
    <t>S00645</t>
  </si>
  <si>
    <t>S09748</t>
  </si>
  <si>
    <t>S01638</t>
  </si>
  <si>
    <t>S00121</t>
  </si>
  <si>
    <t>S05874</t>
  </si>
  <si>
    <t>S05070</t>
  </si>
  <si>
    <t>S03075</t>
  </si>
  <si>
    <t>S09288</t>
  </si>
  <si>
    <t>S02136</t>
  </si>
  <si>
    <t>S06922</t>
  </si>
  <si>
    <t>S06757</t>
  </si>
  <si>
    <t>S00135</t>
  </si>
  <si>
    <t>S04352</t>
  </si>
  <si>
    <t>S06715</t>
  </si>
  <si>
    <t>S02560</t>
  </si>
  <si>
    <t>S07143</t>
  </si>
  <si>
    <t>S07041</t>
  </si>
  <si>
    <t>S00680</t>
  </si>
  <si>
    <t>S00742</t>
  </si>
  <si>
    <t>S05308</t>
  </si>
  <si>
    <t>S08276</t>
  </si>
  <si>
    <t>S03642</t>
  </si>
  <si>
    <t>S00445</t>
  </si>
  <si>
    <t>S08496</t>
  </si>
  <si>
    <t>S03259</t>
  </si>
  <si>
    <t>S04664</t>
  </si>
  <si>
    <t>S01874</t>
  </si>
  <si>
    <t>S02597</t>
  </si>
  <si>
    <t>S01718</t>
  </si>
  <si>
    <t>S02913</t>
  </si>
  <si>
    <t>S04028</t>
  </si>
  <si>
    <t>S05489</t>
  </si>
  <si>
    <t>S08981</t>
  </si>
  <si>
    <t>S04486</t>
  </si>
  <si>
    <t>S02557</t>
  </si>
  <si>
    <t>S00490</t>
  </si>
  <si>
    <t>S00494</t>
  </si>
  <si>
    <t>S00691</t>
  </si>
  <si>
    <t>S09743</t>
  </si>
  <si>
    <t>S00603</t>
  </si>
  <si>
    <t>S01912</t>
  </si>
  <si>
    <t>S06909</t>
  </si>
  <si>
    <t>S01994</t>
  </si>
  <si>
    <t>S06292</t>
  </si>
  <si>
    <t>S02367</t>
  </si>
  <si>
    <t>S05284</t>
  </si>
  <si>
    <t>S07501</t>
  </si>
  <si>
    <t>S07633</t>
  </si>
  <si>
    <t>S01362</t>
  </si>
  <si>
    <t>S06524</t>
  </si>
  <si>
    <t>S01527</t>
  </si>
  <si>
    <t>S01328</t>
  </si>
  <si>
    <t>S07925</t>
  </si>
  <si>
    <t>S09644</t>
  </si>
  <si>
    <t>S04313</t>
  </si>
  <si>
    <t>S01338</t>
  </si>
  <si>
    <t>S03902</t>
  </si>
  <si>
    <t>S05042</t>
  </si>
  <si>
    <t>S09764</t>
  </si>
  <si>
    <t>S02251</t>
  </si>
  <si>
    <t>S08962</t>
  </si>
  <si>
    <t>S05040</t>
  </si>
  <si>
    <t>S09653</t>
  </si>
  <si>
    <t>S05486</t>
  </si>
  <si>
    <t>S09226</t>
  </si>
  <si>
    <t>S02785</t>
  </si>
  <si>
    <t>S05120</t>
  </si>
  <si>
    <t>S05167</t>
  </si>
  <si>
    <t>S07284</t>
  </si>
  <si>
    <t>S00151</t>
  </si>
  <si>
    <t>S02805</t>
  </si>
  <si>
    <t>S06406</t>
  </si>
  <si>
    <t>S02087</t>
  </si>
  <si>
    <t>S03752</t>
  </si>
  <si>
    <t>S05613</t>
  </si>
  <si>
    <t>S02260</t>
  </si>
  <si>
    <t>S07973</t>
  </si>
  <si>
    <t>S06605</t>
  </si>
  <si>
    <t>S02425</t>
  </si>
  <si>
    <t>S04139</t>
  </si>
  <si>
    <t>S03857</t>
  </si>
  <si>
    <t>S00860</t>
  </si>
  <si>
    <t>S02963</t>
  </si>
  <si>
    <t>S08940</t>
  </si>
  <si>
    <t>S04463</t>
  </si>
  <si>
    <t>S05529</t>
  </si>
  <si>
    <t>S01780</t>
  </si>
  <si>
    <t>S07458</t>
  </si>
  <si>
    <t>S04786</t>
  </si>
  <si>
    <t>S08327</t>
  </si>
  <si>
    <t>S00370</t>
  </si>
  <si>
    <t>S04938</t>
  </si>
  <si>
    <t>S02705</t>
  </si>
  <si>
    <t>S05286</t>
  </si>
  <si>
    <t>S00176</t>
  </si>
  <si>
    <t>S08138</t>
  </si>
  <si>
    <t>S02094</t>
  </si>
  <si>
    <t>S08840</t>
  </si>
  <si>
    <t>S03492</t>
  </si>
  <si>
    <t>S01921</t>
  </si>
  <si>
    <t>S00083</t>
  </si>
  <si>
    <t>S00817</t>
  </si>
  <si>
    <t>S08948</t>
  </si>
  <si>
    <t>S09718</t>
  </si>
  <si>
    <t>S04397</t>
  </si>
  <si>
    <t>S09049</t>
  </si>
  <si>
    <t>S05569</t>
  </si>
  <si>
    <t>S00284</t>
  </si>
  <si>
    <t>S08137</t>
  </si>
  <si>
    <t>S00610</t>
  </si>
  <si>
    <t>S02916</t>
  </si>
  <si>
    <t>S01814</t>
  </si>
  <si>
    <t>S01272</t>
  </si>
  <si>
    <t>S09982</t>
  </si>
  <si>
    <t>S02995</t>
  </si>
  <si>
    <t>S09857</t>
  </si>
  <si>
    <t>S07310</t>
  </si>
  <si>
    <t>S02643</t>
  </si>
  <si>
    <t>S07149</t>
  </si>
  <si>
    <t>S07096</t>
  </si>
  <si>
    <t>S06832</t>
  </si>
  <si>
    <t>S04196</t>
  </si>
  <si>
    <t>S05563</t>
  </si>
  <si>
    <t>S04841</t>
  </si>
  <si>
    <t>S04656</t>
  </si>
  <si>
    <t>S08501</t>
  </si>
  <si>
    <t>S03850</t>
  </si>
  <si>
    <t>S02857</t>
  </si>
  <si>
    <t>S09955</t>
  </si>
  <si>
    <t>S05534</t>
  </si>
  <si>
    <t>S03555</t>
  </si>
  <si>
    <t>S04692</t>
  </si>
  <si>
    <t>S04499</t>
  </si>
  <si>
    <t>S02196</t>
  </si>
  <si>
    <t>S05046</t>
  </si>
  <si>
    <t>S02601</t>
  </si>
  <si>
    <t>S06164</t>
  </si>
  <si>
    <t>S04765</t>
  </si>
  <si>
    <t>S04315</t>
  </si>
  <si>
    <t>S03367</t>
  </si>
  <si>
    <t>S06059</t>
  </si>
  <si>
    <t>S06612</t>
  </si>
  <si>
    <t>S08367</t>
  </si>
  <si>
    <t>S02634</t>
  </si>
  <si>
    <t>S05634</t>
  </si>
  <si>
    <t>S09677</t>
  </si>
  <si>
    <t>S09144</t>
  </si>
  <si>
    <t>S02435</t>
  </si>
  <si>
    <t>S09365</t>
  </si>
  <si>
    <t>S07583</t>
  </si>
  <si>
    <t>S07210</t>
  </si>
  <si>
    <t>S06065</t>
  </si>
  <si>
    <t>S04521</t>
  </si>
  <si>
    <t>S05588</t>
  </si>
  <si>
    <t>S03546</t>
  </si>
  <si>
    <t>S07932</t>
  </si>
  <si>
    <t>S09161</t>
  </si>
  <si>
    <t>S05532</t>
  </si>
  <si>
    <t>S05445</t>
  </si>
  <si>
    <t>S00518</t>
  </si>
  <si>
    <t>S07690</t>
  </si>
  <si>
    <t>S06161</t>
  </si>
  <si>
    <t>S07482</t>
  </si>
  <si>
    <t>S09446</t>
  </si>
  <si>
    <t>S08413</t>
  </si>
  <si>
    <t>S01416</t>
  </si>
  <si>
    <t>S04665</t>
  </si>
  <si>
    <t>S04457</t>
  </si>
  <si>
    <t>S02762</t>
  </si>
  <si>
    <t>S05912</t>
  </si>
  <si>
    <t>S04856</t>
  </si>
  <si>
    <t>S09217</t>
  </si>
  <si>
    <t>S00128</t>
  </si>
  <si>
    <t>S03475</t>
  </si>
  <si>
    <t>S02439</t>
  </si>
  <si>
    <t>S03766</t>
  </si>
  <si>
    <t>S07494</t>
  </si>
  <si>
    <t>S06429</t>
  </si>
  <si>
    <t>S06915</t>
  </si>
  <si>
    <t>S04822</t>
  </si>
  <si>
    <t>S07535</t>
  </si>
  <si>
    <t>S00050</t>
  </si>
  <si>
    <t>S05438</t>
  </si>
  <si>
    <t>S07735</t>
  </si>
  <si>
    <t>S06262</t>
  </si>
  <si>
    <t>S02617</t>
  </si>
  <si>
    <t>S00517</t>
  </si>
  <si>
    <t>S03169</t>
  </si>
  <si>
    <t>S01425</t>
  </si>
  <si>
    <t>S00140</t>
  </si>
  <si>
    <t>S01925</t>
  </si>
  <si>
    <t>S02379</t>
  </si>
  <si>
    <t>S03198</t>
  </si>
  <si>
    <t>S05132</t>
  </si>
  <si>
    <t>S00113</t>
  </si>
  <si>
    <t>S04560</t>
  </si>
  <si>
    <t>S04596</t>
  </si>
  <si>
    <t>S07941</t>
  </si>
  <si>
    <t>S03251</t>
  </si>
  <si>
    <t>S08055</t>
  </si>
  <si>
    <t>S03698</t>
  </si>
  <si>
    <t>S07431</t>
  </si>
  <si>
    <t>S03278</t>
  </si>
  <si>
    <t>S06855</t>
  </si>
  <si>
    <t>S07190</t>
  </si>
  <si>
    <t>S04069</t>
  </si>
  <si>
    <t>S04409</t>
  </si>
  <si>
    <t>S08665</t>
  </si>
  <si>
    <t>S08934</t>
  </si>
  <si>
    <t>S03223</t>
  </si>
  <si>
    <t>S08543</t>
  </si>
  <si>
    <t>S09314</t>
  </si>
  <si>
    <t>S04987</t>
  </si>
  <si>
    <t>S03664</t>
  </si>
  <si>
    <t>S02764</t>
  </si>
  <si>
    <t>S05603</t>
  </si>
  <si>
    <t>S01856</t>
  </si>
  <si>
    <t>S04621</t>
  </si>
  <si>
    <t>S01000</t>
  </si>
  <si>
    <t>S00390</t>
  </si>
  <si>
    <t>S01477</t>
  </si>
  <si>
    <t>S02241</t>
  </si>
  <si>
    <t>S02387</t>
  </si>
  <si>
    <t>S09506</t>
  </si>
  <si>
    <t>S00993</t>
  </si>
  <si>
    <t>S04998</t>
  </si>
  <si>
    <t>S03923</t>
  </si>
  <si>
    <t>S02973</t>
  </si>
  <si>
    <t>S07581</t>
  </si>
  <si>
    <t>S04770</t>
  </si>
  <si>
    <t>S01294</t>
  </si>
  <si>
    <t>S01825</t>
  </si>
  <si>
    <t>S02874</t>
  </si>
  <si>
    <t>S09499</t>
  </si>
  <si>
    <t>S01908</t>
  </si>
  <si>
    <t>S09870</t>
  </si>
  <si>
    <t>S00369</t>
  </si>
  <si>
    <t>S06034</t>
  </si>
  <si>
    <t>S07101</t>
  </si>
  <si>
    <t>S08189</t>
  </si>
  <si>
    <t>S04161</t>
  </si>
  <si>
    <t>S02231</t>
  </si>
  <si>
    <t>S07518</t>
  </si>
  <si>
    <t>S01904</t>
  </si>
  <si>
    <t>S01100</t>
  </si>
  <si>
    <t>S08482</t>
  </si>
  <si>
    <t>S02293</t>
  </si>
  <si>
    <t>S09672</t>
  </si>
  <si>
    <t>S01364</t>
  </si>
  <si>
    <t>S07601</t>
  </si>
  <si>
    <t>S05261</t>
  </si>
  <si>
    <t>S07608</t>
  </si>
  <si>
    <t>S03665</t>
  </si>
  <si>
    <t>S01662</t>
  </si>
  <si>
    <t>S00509</t>
  </si>
  <si>
    <t>S00167</t>
  </si>
  <si>
    <t>S05498</t>
  </si>
  <si>
    <t>S08633</t>
  </si>
  <si>
    <t>S01007</t>
  </si>
  <si>
    <t>S08686</t>
  </si>
  <si>
    <t>S01915</t>
  </si>
  <si>
    <t>S03753</t>
  </si>
  <si>
    <t>S07029</t>
  </si>
  <si>
    <t>S04991</t>
  </si>
  <si>
    <t>S01105</t>
  </si>
  <si>
    <t>S03876</t>
  </si>
  <si>
    <t>S08186</t>
  </si>
  <si>
    <t>S01753</t>
  </si>
  <si>
    <t>S05311</t>
  </si>
  <si>
    <t>S05953</t>
  </si>
  <si>
    <t>S07592</t>
  </si>
  <si>
    <t>S02917</t>
  </si>
  <si>
    <t>S08488</t>
  </si>
  <si>
    <t>S05755</t>
  </si>
  <si>
    <t>S05231</t>
  </si>
  <si>
    <t>S05680</t>
  </si>
  <si>
    <t>S03908</t>
  </si>
  <si>
    <t>S09502</t>
  </si>
  <si>
    <t>S02553</t>
  </si>
  <si>
    <t>S03552</t>
  </si>
  <si>
    <t>S03723</t>
  </si>
  <si>
    <t>S07412</t>
  </si>
  <si>
    <t>S00521</t>
  </si>
  <si>
    <t>S08440</t>
  </si>
  <si>
    <t>S09313</t>
  </si>
  <si>
    <t>S04539</t>
  </si>
  <si>
    <t>S01823</t>
  </si>
  <si>
    <t>S06700</t>
  </si>
  <si>
    <t>S09093</t>
  </si>
  <si>
    <t>S09157</t>
  </si>
  <si>
    <t>S00310</t>
  </si>
  <si>
    <t>S07056</t>
  </si>
  <si>
    <t>S07958</t>
  </si>
  <si>
    <t>S03600</t>
  </si>
  <si>
    <t>S03623</t>
  </si>
  <si>
    <t>S06006</t>
  </si>
  <si>
    <t>S03451</t>
  </si>
  <si>
    <t>S04592</t>
  </si>
  <si>
    <t>S00206</t>
  </si>
  <si>
    <t>S06013</t>
  </si>
  <si>
    <t>S09758</t>
  </si>
  <si>
    <t>S02750</t>
  </si>
  <si>
    <t>S03614</t>
  </si>
  <si>
    <t>S00306</t>
  </si>
  <si>
    <t>S03241</t>
  </si>
  <si>
    <t>S02799</t>
  </si>
  <si>
    <t>S04516</t>
  </si>
  <si>
    <t>S08290</t>
  </si>
  <si>
    <t>S04940</t>
  </si>
  <si>
    <t>S04060</t>
  </si>
  <si>
    <t>S01988</t>
  </si>
  <si>
    <t>S07792</t>
  </si>
  <si>
    <t>S09232</t>
  </si>
  <si>
    <t>S00384</t>
  </si>
  <si>
    <t>S05635</t>
  </si>
  <si>
    <t>S04308</t>
  </si>
  <si>
    <t>S03389</t>
  </si>
  <si>
    <t>S06054</t>
  </si>
  <si>
    <t>S00949</t>
  </si>
  <si>
    <t>S02728</t>
  </si>
  <si>
    <t>S07961</t>
  </si>
  <si>
    <t>S08636</t>
  </si>
  <si>
    <t>S03833</t>
  </si>
  <si>
    <t>S04777</t>
  </si>
  <si>
    <t>S00254</t>
  </si>
  <si>
    <t>S06729</t>
  </si>
  <si>
    <t>S09976</t>
  </si>
  <si>
    <t>S07931</t>
  </si>
  <si>
    <t>S00279</t>
  </si>
  <si>
    <t>S03253</t>
  </si>
  <si>
    <t>S02481</t>
  </si>
  <si>
    <t>S00290</t>
  </si>
  <si>
    <t>S09336</t>
  </si>
  <si>
    <t>S03076</t>
  </si>
  <si>
    <t>S04074</t>
  </si>
  <si>
    <t>S02584</t>
  </si>
  <si>
    <t>S06984</t>
  </si>
  <si>
    <t>S06109</t>
  </si>
  <si>
    <t>S06333</t>
  </si>
  <si>
    <t>S09037</t>
  </si>
  <si>
    <t>S07926</t>
  </si>
  <si>
    <t>S08737</t>
  </si>
  <si>
    <t>S09318</t>
  </si>
  <si>
    <t>S06670</t>
  </si>
  <si>
    <t>S06010</t>
  </si>
  <si>
    <t>S04571</t>
  </si>
  <si>
    <t>S03577</t>
  </si>
  <si>
    <t>S03566</t>
  </si>
  <si>
    <t>S02972</t>
  </si>
  <si>
    <t>S06754</t>
  </si>
  <si>
    <t>S09121</t>
  </si>
  <si>
    <t>S04208</t>
  </si>
  <si>
    <t>S03219</t>
  </si>
  <si>
    <t>S01392</t>
  </si>
  <si>
    <t>S04317</t>
  </si>
  <si>
    <t>S07302</t>
  </si>
  <si>
    <t>S00084</t>
  </si>
  <si>
    <t>S00874</t>
  </si>
  <si>
    <t>S09992</t>
  </si>
  <si>
    <t>S08243</t>
  </si>
  <si>
    <t>S04558</t>
  </si>
  <si>
    <t>S04501</t>
  </si>
  <si>
    <t>S04648</t>
  </si>
  <si>
    <t>S06706</t>
  </si>
  <si>
    <t>S09070</t>
  </si>
  <si>
    <t>S07529</t>
  </si>
  <si>
    <t>S02451</t>
  </si>
  <si>
    <t>S03955</t>
  </si>
  <si>
    <t>S02330</t>
  </si>
  <si>
    <t>S09490</t>
  </si>
  <si>
    <t>S06243</t>
  </si>
  <si>
    <t>S07670</t>
  </si>
  <si>
    <t>S05043</t>
  </si>
  <si>
    <t>S04747</t>
  </si>
  <si>
    <t>S09741</t>
  </si>
  <si>
    <t>S08558</t>
  </si>
  <si>
    <t>S07195</t>
  </si>
  <si>
    <t>S07948</t>
  </si>
  <si>
    <t>S06935</t>
  </si>
  <si>
    <t>S02402</t>
  </si>
  <si>
    <t>S05521</t>
  </si>
  <si>
    <t>S01217</t>
  </si>
  <si>
    <t>S09045</t>
  </si>
  <si>
    <t>S06021</t>
  </si>
  <si>
    <t>S07483</t>
  </si>
  <si>
    <t>S01065</t>
  </si>
  <si>
    <t>S07477</t>
  </si>
  <si>
    <t>S07372</t>
  </si>
  <si>
    <t>S05997</t>
  </si>
  <si>
    <t>S09190</t>
  </si>
  <si>
    <t>S02162</t>
  </si>
  <si>
    <t>S03009</t>
  </si>
  <si>
    <t>S09079</t>
  </si>
  <si>
    <t>S01106</t>
  </si>
  <si>
    <t>S07257</t>
  </si>
  <si>
    <t>S04957</t>
  </si>
  <si>
    <t>S07196</t>
  </si>
  <si>
    <t>S04370</t>
  </si>
  <si>
    <t>S03930</t>
  </si>
  <si>
    <t>S07949</t>
  </si>
  <si>
    <t>S00629</t>
  </si>
  <si>
    <t>S02452</t>
  </si>
  <si>
    <t>S06809</t>
  </si>
  <si>
    <t>S07174</t>
  </si>
  <si>
    <t>S03825</t>
  </si>
  <si>
    <t>S02653</t>
  </si>
  <si>
    <t>S09472</t>
  </si>
  <si>
    <t>S03744</t>
  </si>
  <si>
    <t>S02177</t>
  </si>
  <si>
    <t>S03319</t>
  </si>
  <si>
    <t>S02788</t>
  </si>
  <si>
    <t>S04106</t>
  </si>
  <si>
    <t>S06936</t>
  </si>
  <si>
    <t>S01677</t>
  </si>
  <si>
    <t>S03948</t>
  </si>
  <si>
    <t>S04445</t>
  </si>
  <si>
    <t>S07263</t>
  </si>
  <si>
    <t>S02838</t>
  </si>
  <si>
    <t>S08092</t>
  </si>
  <si>
    <t>S02504</t>
  </si>
  <si>
    <t>S02370</t>
  </si>
  <si>
    <t>S04968</t>
  </si>
  <si>
    <t>S05884</t>
  </si>
  <si>
    <t>S02218</t>
  </si>
  <si>
    <t>S05848</t>
  </si>
  <si>
    <t>S02219</t>
  </si>
  <si>
    <t>S03327</t>
  </si>
  <si>
    <t>S07343</t>
  </si>
  <si>
    <t>S03584</t>
  </si>
  <si>
    <t>S03620</t>
  </si>
  <si>
    <t>S06218</t>
  </si>
  <si>
    <t>S02469</t>
  </si>
  <si>
    <t>S07016</t>
  </si>
  <si>
    <t>S00086</t>
  </si>
  <si>
    <t>S05974</t>
  </si>
  <si>
    <t>S02802</t>
  </si>
  <si>
    <t>S03668</t>
  </si>
  <si>
    <t>S05159</t>
  </si>
  <si>
    <t>S05726</t>
  </si>
  <si>
    <t>S02020</t>
  </si>
  <si>
    <t>S03424</t>
  </si>
  <si>
    <t>S07955</t>
  </si>
  <si>
    <t>S06798</t>
  </si>
  <si>
    <t>S03213</t>
  </si>
  <si>
    <t>S00520</t>
  </si>
  <si>
    <t>S05367</t>
  </si>
  <si>
    <t>S06594</t>
  </si>
  <si>
    <t>S02896</t>
  </si>
  <si>
    <t>S00245</t>
  </si>
  <si>
    <t>S04715</t>
  </si>
  <si>
    <t>S09578</t>
  </si>
  <si>
    <t>S03426</t>
  </si>
  <si>
    <t>S07347</t>
  </si>
  <si>
    <t>S07551</t>
  </si>
  <si>
    <t>S08569</t>
  </si>
  <si>
    <t>S07236</t>
  </si>
  <si>
    <t>S06736</t>
  </si>
  <si>
    <t>S07890</t>
  </si>
  <si>
    <t>S05510</t>
  </si>
  <si>
    <t>S06298</t>
  </si>
  <si>
    <t>S02002</t>
  </si>
  <si>
    <t>S00870</t>
  </si>
  <si>
    <t>S06455</t>
  </si>
  <si>
    <t>S05234</t>
  </si>
  <si>
    <t>S08422</t>
  </si>
  <si>
    <t>S00357</t>
  </si>
  <si>
    <t>S05452</t>
  </si>
  <si>
    <t>S07022</t>
  </si>
  <si>
    <t>S02744</t>
  </si>
  <si>
    <t>S07411</t>
  </si>
  <si>
    <t>S01276</t>
  </si>
  <si>
    <t>S01891</t>
  </si>
  <si>
    <t>S09035</t>
  </si>
  <si>
    <t>S07815</t>
  </si>
  <si>
    <t>S07164</t>
  </si>
  <si>
    <t>S09552</t>
  </si>
  <si>
    <t>S05788</t>
  </si>
  <si>
    <t>S04959</t>
  </si>
  <si>
    <t>S01547</t>
  </si>
  <si>
    <t>S06194</t>
  </si>
  <si>
    <t>S02381</t>
  </si>
  <si>
    <t>S06475</t>
  </si>
  <si>
    <t>S08734</t>
  </si>
  <si>
    <t>S03307</t>
  </si>
  <si>
    <t>S00493</t>
  </si>
  <si>
    <t>S09196</t>
  </si>
  <si>
    <t>S01117</t>
  </si>
  <si>
    <t>S05638</t>
  </si>
  <si>
    <t>S09127</t>
  </si>
  <si>
    <t>S06147</t>
  </si>
  <si>
    <t>S02409</t>
  </si>
  <si>
    <t>S09128</t>
  </si>
  <si>
    <t>S09041</t>
  </si>
  <si>
    <t>S08559</t>
  </si>
  <si>
    <t>S08958</t>
  </si>
  <si>
    <t>S09435</t>
  </si>
  <si>
    <t>S03646</t>
  </si>
  <si>
    <t>S02501</t>
  </si>
  <si>
    <t>S05678</t>
  </si>
  <si>
    <t>S08343</t>
  </si>
  <si>
    <t>S02784</t>
  </si>
  <si>
    <t>S03810</t>
  </si>
  <si>
    <t>S07220</t>
  </si>
  <si>
    <t>S08994</t>
  </si>
  <si>
    <t>S01697</t>
  </si>
  <si>
    <t>S05686</t>
  </si>
  <si>
    <t>S07810</t>
  </si>
  <si>
    <t>S08560</t>
  </si>
  <si>
    <t>S06505</t>
  </si>
  <si>
    <t>S05940</t>
  </si>
  <si>
    <t>S02053</t>
  </si>
  <si>
    <t>S01777</t>
  </si>
  <si>
    <t>S07718</t>
  </si>
  <si>
    <t>S03314</t>
  </si>
  <si>
    <t>S04782</t>
  </si>
  <si>
    <t>S06633</t>
  </si>
  <si>
    <t>S00864</t>
  </si>
  <si>
    <t>S01593</t>
  </si>
  <si>
    <t>S00216</t>
  </si>
  <si>
    <t>S06902</t>
  </si>
  <si>
    <t>S06708</t>
  </si>
  <si>
    <t>S08589</t>
  </si>
  <si>
    <t>S00491</t>
  </si>
  <si>
    <t>S05103</t>
  </si>
  <si>
    <t>S05188</t>
  </si>
  <si>
    <t>S06600</t>
  </si>
  <si>
    <t>S07073</t>
  </si>
  <si>
    <t>S00461</t>
  </si>
  <si>
    <t>S06411</t>
  </si>
  <si>
    <t>S06651</t>
  </si>
  <si>
    <t>S05514</t>
  </si>
  <si>
    <t>S00026</t>
  </si>
  <si>
    <t>S03513</t>
  </si>
  <si>
    <t>S02410</t>
  </si>
  <si>
    <t>S03271</t>
  </si>
  <si>
    <t>S05210</t>
  </si>
  <si>
    <t>S01553</t>
  </si>
  <si>
    <t>S09568</t>
  </si>
  <si>
    <t>S09921</t>
  </si>
  <si>
    <t>S03872</t>
  </si>
  <si>
    <t>S03403</t>
  </si>
  <si>
    <t>S04530</t>
  </si>
  <si>
    <t>S00980</t>
  </si>
  <si>
    <t>S02656</t>
  </si>
  <si>
    <t>S08573</t>
  </si>
  <si>
    <t>S09652</t>
  </si>
  <si>
    <t>S05722</t>
  </si>
  <si>
    <t>S00516</t>
  </si>
  <si>
    <t>S07841</t>
  </si>
  <si>
    <t>S08631</t>
  </si>
  <si>
    <t>S01103</t>
  </si>
  <si>
    <t>S08172</t>
  </si>
  <si>
    <t>S07852</t>
  </si>
  <si>
    <t>S08036</t>
  </si>
  <si>
    <t>S08671</t>
  </si>
  <si>
    <t>S03997</t>
  </si>
  <si>
    <t>S00195</t>
  </si>
  <si>
    <t>S08724</t>
  </si>
  <si>
    <t>S03286</t>
  </si>
  <si>
    <t>S03117</t>
  </si>
  <si>
    <t>S03576</t>
  </si>
  <si>
    <t>S09387</t>
  </si>
  <si>
    <t>S04321</t>
  </si>
  <si>
    <t>S02208</t>
  </si>
  <si>
    <t>S04553</t>
  </si>
  <si>
    <t>S07960</t>
  </si>
  <si>
    <t>S09203</t>
  </si>
  <si>
    <t>S03719</t>
  </si>
  <si>
    <t>S00973</t>
  </si>
  <si>
    <t>S04580</t>
  </si>
  <si>
    <t>S06517</t>
  </si>
  <si>
    <t>S06699</t>
  </si>
  <si>
    <t>S00720</t>
  </si>
  <si>
    <t>S07109</t>
  </si>
  <si>
    <t>S09807</t>
  </si>
  <si>
    <t>S03897</t>
  </si>
  <si>
    <t>S02567</t>
  </si>
  <si>
    <t>S04026</t>
  </si>
  <si>
    <t>S06199</t>
  </si>
  <si>
    <t>S08641</t>
  </si>
  <si>
    <t>S05705</t>
  </si>
  <si>
    <t>S04064</t>
  </si>
  <si>
    <t>S09309</t>
  </si>
  <si>
    <t>S05541</t>
  </si>
  <si>
    <t>S01698</t>
  </si>
  <si>
    <t>S02793</t>
  </si>
  <si>
    <t>S02223</t>
  </si>
  <si>
    <t>S05819</t>
  </si>
  <si>
    <t>S03867</t>
  </si>
  <si>
    <t>S08294</t>
  </si>
  <si>
    <t>S09010</t>
  </si>
  <si>
    <t>S09299</t>
  </si>
  <si>
    <t>S09056</t>
  </si>
  <si>
    <t>S07710</t>
  </si>
  <si>
    <t>S03759</t>
  </si>
  <si>
    <t>S04215</t>
  </si>
  <si>
    <t>S03924</t>
  </si>
  <si>
    <t>S02278</t>
  </si>
  <si>
    <t>S08924</t>
  </si>
  <si>
    <t>S01402</t>
  </si>
  <si>
    <t>S00740</t>
  </si>
  <si>
    <t>S04267</t>
  </si>
  <si>
    <t>S08978</t>
  </si>
  <si>
    <t>S02662</t>
  </si>
  <si>
    <t>S08047</t>
  </si>
  <si>
    <t>S07462</t>
  </si>
  <si>
    <t>S00675</t>
  </si>
  <si>
    <t>S07717</t>
  </si>
  <si>
    <t>S06941</t>
  </si>
  <si>
    <t>S08669</t>
  </si>
  <si>
    <t>S04654</t>
  </si>
  <si>
    <t>S07956</t>
  </si>
  <si>
    <t>S02101</t>
  </si>
  <si>
    <t>S05164</t>
  </si>
  <si>
    <t>S06709</t>
  </si>
  <si>
    <t>S01674</t>
  </si>
  <si>
    <t>S02102</t>
  </si>
  <si>
    <t>S04214</t>
  </si>
  <si>
    <t>S07579</t>
  </si>
  <si>
    <t>S01549</t>
  </si>
  <si>
    <t>S07787</t>
  </si>
  <si>
    <t>S09549</t>
  </si>
  <si>
    <t>S03324</t>
  </si>
  <si>
    <t>S07894</t>
  </si>
  <si>
    <t>S00356</t>
  </si>
  <si>
    <t>S05185</t>
  </si>
  <si>
    <t>S01462</t>
  </si>
  <si>
    <t>S06632</t>
  </si>
  <si>
    <t>S09759</t>
  </si>
  <si>
    <t>S03221</t>
  </si>
  <si>
    <t>S09527</t>
  </si>
  <si>
    <t>S05148</t>
  </si>
  <si>
    <t>S05924</t>
  </si>
  <si>
    <t>S08362</t>
  </si>
  <si>
    <t>S01752</t>
  </si>
  <si>
    <t>S03977</t>
  </si>
  <si>
    <t>S08222</t>
  </si>
  <si>
    <t>S01773</t>
  </si>
  <si>
    <t>S01197</t>
  </si>
  <si>
    <t>S01879</t>
  </si>
  <si>
    <t>S02669</t>
  </si>
  <si>
    <t>S03172</t>
  </si>
  <si>
    <t>S02006</t>
  </si>
  <si>
    <t>S08605</t>
  </si>
  <si>
    <t>S03238</t>
  </si>
  <si>
    <t>S04425</t>
  </si>
  <si>
    <t>S02079</t>
  </si>
  <si>
    <t>S05220</t>
  </si>
  <si>
    <t>S00397</t>
  </si>
  <si>
    <t>S02789</t>
  </si>
  <si>
    <t>S07773</t>
  </si>
  <si>
    <t>S08356</t>
  </si>
  <si>
    <t>S04073</t>
  </si>
  <si>
    <t>S05575</t>
  </si>
  <si>
    <t>S09721</t>
  </si>
  <si>
    <t>S09886</t>
  </si>
  <si>
    <t>S05356</t>
  </si>
  <si>
    <t>S08414</t>
  </si>
  <si>
    <t>S07435</t>
  </si>
  <si>
    <t>S01520</t>
  </si>
  <si>
    <t>S01379</t>
  </si>
  <si>
    <t>S01024</t>
  </si>
  <si>
    <t>S09448</t>
  </si>
  <si>
    <t>S05622</t>
  </si>
  <si>
    <t>S08245</t>
  </si>
  <si>
    <t>S08882</t>
  </si>
  <si>
    <t>S05772</t>
  </si>
  <si>
    <t>S05843</t>
  </si>
  <si>
    <t>S05833</t>
  </si>
  <si>
    <t>S01630</t>
  </si>
  <si>
    <t>S04889</t>
  </si>
  <si>
    <t>S04527</t>
  </si>
  <si>
    <t>S03524</t>
  </si>
  <si>
    <t>S05905</t>
  </si>
  <si>
    <t>S00523</t>
  </si>
  <si>
    <t>S03608</t>
  </si>
  <si>
    <t>S05221</t>
  </si>
  <si>
    <t>S03989</t>
  </si>
  <si>
    <t>S03797</t>
  </si>
  <si>
    <t>S04119</t>
  </si>
  <si>
    <t>S06319</t>
  </si>
  <si>
    <t>S05002</t>
  </si>
  <si>
    <t>S06776</t>
  </si>
  <si>
    <t>S03801</t>
  </si>
  <si>
    <t>S08201</t>
  </si>
  <si>
    <t>S03900</t>
  </si>
  <si>
    <t>S05025</t>
  </si>
  <si>
    <t>S01949</t>
  </si>
  <si>
    <t>S00471</t>
  </si>
  <si>
    <t>S02449</t>
  </si>
  <si>
    <t>S06835</t>
  </si>
  <si>
    <t>S06092</t>
  </si>
  <si>
    <t>S02672</t>
  </si>
  <si>
    <t>S09961</t>
  </si>
  <si>
    <t>S02225</t>
  </si>
  <si>
    <t>S01107</t>
  </si>
  <si>
    <t>S00819</t>
  </si>
  <si>
    <t>S06756</t>
  </si>
  <si>
    <t>S05572</t>
  </si>
  <si>
    <t>S04524</t>
  </si>
  <si>
    <t>S05794</t>
  </si>
  <si>
    <t>S09755</t>
  </si>
  <si>
    <t>S09134</t>
  </si>
  <si>
    <t>S08114</t>
  </si>
  <si>
    <t>S02625</t>
  </si>
  <si>
    <t>S09766</t>
  </si>
  <si>
    <t>S09485</t>
  </si>
  <si>
    <t>S00889</t>
  </si>
  <si>
    <t>S07376</t>
  </si>
  <si>
    <t>S02438</t>
  </si>
  <si>
    <t>S07691</t>
  </si>
  <si>
    <t>S09295</t>
  </si>
  <si>
    <t>S02342</t>
  </si>
  <si>
    <t>S09393</t>
  </si>
  <si>
    <t>S03168</t>
  </si>
  <si>
    <t>S01810</t>
  </si>
  <si>
    <t>S08441</t>
  </si>
  <si>
    <t>S01265</t>
  </si>
  <si>
    <t>S05087</t>
  </si>
  <si>
    <t>S08109</t>
  </si>
  <si>
    <t>S07017</t>
  </si>
  <si>
    <t>S05195</t>
  </si>
  <si>
    <t>S04450</t>
  </si>
  <si>
    <t>S09060</t>
  </si>
  <si>
    <t>S03703</t>
  </si>
  <si>
    <t>S09627</t>
  </si>
  <si>
    <t>S06920</t>
  </si>
  <si>
    <t>S05591</t>
  </si>
  <si>
    <t>S01229</t>
  </si>
  <si>
    <t>S07912</t>
  </si>
  <si>
    <t>S07132</t>
  </si>
  <si>
    <t>S05142</t>
  </si>
  <si>
    <t>S07417</t>
  </si>
  <si>
    <t>S06556</t>
  </si>
  <si>
    <t>S08730</t>
  </si>
  <si>
    <t>S00160</t>
  </si>
  <si>
    <t>S01588</t>
  </si>
  <si>
    <t>S09702</t>
  </si>
  <si>
    <t>S06688</t>
  </si>
  <si>
    <t>S07874</t>
  </si>
  <si>
    <t>S07982</t>
  </si>
  <si>
    <t>S06175</t>
  </si>
  <si>
    <t>S08361</t>
  </si>
  <si>
    <t>S09250</t>
  </si>
  <si>
    <t>S03859</t>
  </si>
  <si>
    <t>S04469</t>
  </si>
  <si>
    <t>S02829</t>
  </si>
  <si>
    <t>S00437</t>
  </si>
  <si>
    <t>S05790</t>
  </si>
  <si>
    <t>S09840</t>
  </si>
  <si>
    <t>S08512</t>
  </si>
  <si>
    <t>S01589</t>
  </si>
  <si>
    <t>S02781</t>
  </si>
  <si>
    <t>S05687</t>
  </si>
  <si>
    <t>S03966</t>
  </si>
  <si>
    <t>S00974</t>
  </si>
  <si>
    <t>S01239</t>
  </si>
  <si>
    <t>S02952</t>
  </si>
  <si>
    <t>S02343</t>
  </si>
  <si>
    <t>S02159</t>
  </si>
  <si>
    <t>S09659</t>
  </si>
  <si>
    <t>S09237</t>
  </si>
  <si>
    <t>S04546</t>
  </si>
  <si>
    <t>S06466</t>
  </si>
  <si>
    <t>S04258</t>
  </si>
  <si>
    <t>S02423</t>
  </si>
  <si>
    <t>S08910</t>
  </si>
  <si>
    <t>S08147</t>
  </si>
  <si>
    <t>S05648</t>
  </si>
  <si>
    <t>S00358</t>
  </si>
  <si>
    <t>S05243</t>
  </si>
  <si>
    <t>S09611</t>
  </si>
  <si>
    <t>S02093</t>
  </si>
  <si>
    <t>S04045</t>
  </si>
  <si>
    <t>S00188</t>
  </si>
  <si>
    <t>S07476</t>
  </si>
  <si>
    <t>S03656</t>
  </si>
  <si>
    <t>S03427</t>
  </si>
  <si>
    <t>S07829</t>
  </si>
  <si>
    <t>S01382</t>
  </si>
  <si>
    <t>S08365</t>
  </si>
  <si>
    <t>S00414</t>
  </si>
  <si>
    <t>S05038</t>
  </si>
  <si>
    <t>S04898</t>
  </si>
  <si>
    <t>S03337</t>
  </si>
  <si>
    <t>S03607</t>
  </si>
  <si>
    <t>S06847</t>
  </si>
  <si>
    <t>S02242</t>
  </si>
  <si>
    <t>S08325</t>
  </si>
  <si>
    <t>S00257</t>
  </si>
  <si>
    <t>S07686</t>
  </si>
  <si>
    <t>S00201</t>
  </si>
  <si>
    <t>S02236</t>
  </si>
  <si>
    <t>S04744</t>
  </si>
  <si>
    <t>S04237</t>
  </si>
  <si>
    <t>S07339</t>
  </si>
  <si>
    <t>S08785</t>
  </si>
  <si>
    <t>S01573</t>
  </si>
  <si>
    <t>S03364</t>
  </si>
  <si>
    <t>S01089</t>
  </si>
  <si>
    <t>S04675</t>
  </si>
  <si>
    <t>S02695</t>
  </si>
  <si>
    <t>S08216</t>
  </si>
  <si>
    <t>S03399</t>
  </si>
  <si>
    <t>S02842</t>
  </si>
  <si>
    <t>S02312</t>
  </si>
  <si>
    <t>S09366</t>
  </si>
  <si>
    <t>S03235</t>
  </si>
  <si>
    <t>S04153</t>
  </si>
  <si>
    <t>S01310</t>
  </si>
  <si>
    <t>S00696</t>
  </si>
  <si>
    <t>S07272</t>
  </si>
  <si>
    <t>S01228</t>
  </si>
  <si>
    <t>S02000</t>
  </si>
  <si>
    <t>S07382</t>
  </si>
  <si>
    <t>S07707</t>
  </si>
  <si>
    <t>S05930</t>
  </si>
  <si>
    <t>S02954</t>
  </si>
  <si>
    <t>S03638</t>
  </si>
  <si>
    <t>S03907</t>
  </si>
  <si>
    <t>S04779</t>
  </si>
  <si>
    <t>S05846</t>
  </si>
  <si>
    <t>S07654</t>
  </si>
  <si>
    <t>S02768</t>
  </si>
  <si>
    <t>S02335</t>
  </si>
  <si>
    <t>S08464</t>
  </si>
  <si>
    <t>S08261</t>
  </si>
  <si>
    <t>S07364</t>
  </si>
  <si>
    <t>S02491</t>
  </si>
  <si>
    <t>S06291</t>
  </si>
  <si>
    <t>S04936</t>
  </si>
  <si>
    <t>S03936</t>
  </si>
  <si>
    <t>S06881</t>
  </si>
  <si>
    <t>S09796</t>
  </si>
  <si>
    <t>S02385</t>
  </si>
  <si>
    <t>S07085</t>
  </si>
  <si>
    <t>S00116</t>
  </si>
  <si>
    <t>S01864</t>
  </si>
  <si>
    <t>S03120</t>
  </si>
  <si>
    <t>S04259</t>
  </si>
  <si>
    <t>S07311</t>
  </si>
  <si>
    <t>S03823</t>
  </si>
  <si>
    <t>S07752</t>
  </si>
  <si>
    <t>S07509</t>
  </si>
  <si>
    <t>S04700</t>
  </si>
  <si>
    <t>S09277</t>
  </si>
  <si>
    <t>S03803</t>
  </si>
  <si>
    <t>S09225</t>
  </si>
  <si>
    <t>S05811</t>
  </si>
  <si>
    <t>S03826</t>
  </si>
  <si>
    <t>S06643</t>
  </si>
  <si>
    <t>S08955</t>
  </si>
  <si>
    <t>S04811</t>
  </si>
  <si>
    <t>S09071</t>
  </si>
  <si>
    <t>S07767</t>
  </si>
  <si>
    <t>S05336</t>
  </si>
  <si>
    <t>S01611</t>
  </si>
  <si>
    <t>S08116</t>
  </si>
  <si>
    <t>S08723</t>
  </si>
  <si>
    <t>S07167</t>
  </si>
  <si>
    <t>S04678</t>
  </si>
  <si>
    <t>S07704</t>
  </si>
  <si>
    <t>S05868</t>
  </si>
  <si>
    <t>S09116</t>
  </si>
  <si>
    <t>S04762</t>
  </si>
  <si>
    <t>S02195</t>
  </si>
  <si>
    <t>S05114</t>
  </si>
  <si>
    <t>S00558</t>
  </si>
  <si>
    <t>S05140</t>
  </si>
  <si>
    <t>S01208</t>
  </si>
  <si>
    <t>S07657</t>
  </si>
  <si>
    <t>S01511</t>
  </si>
  <si>
    <t>S08395</t>
  </si>
  <si>
    <t>S03830</t>
  </si>
  <si>
    <t>S08404</t>
  </si>
  <si>
    <t>S03212</t>
  </si>
  <si>
    <t>S03631</t>
  </si>
  <si>
    <t>S01846</t>
  </si>
  <si>
    <t>S00267</t>
  </si>
  <si>
    <t>S05986</t>
  </si>
  <si>
    <t>S01141</t>
  </si>
  <si>
    <t>S03163</t>
  </si>
  <si>
    <t>S02047</t>
  </si>
  <si>
    <t>S01910</t>
  </si>
  <si>
    <t>S07951</t>
  </si>
  <si>
    <t>S02661</t>
  </si>
  <si>
    <t>S06661</t>
  </si>
  <si>
    <t>S01308</t>
  </si>
  <si>
    <t>S00999</t>
  </si>
  <si>
    <t>S08082</t>
  </si>
  <si>
    <t>S02835</t>
  </si>
  <si>
    <t>S09953</t>
  </si>
  <si>
    <t>S09547</t>
  </si>
  <si>
    <t>S05881</t>
  </si>
  <si>
    <t>S01238</t>
  </si>
  <si>
    <t>S02152</t>
  </si>
  <si>
    <t>S03836</t>
  </si>
  <si>
    <t>S08567</t>
  </si>
  <si>
    <t>S06579</t>
  </si>
  <si>
    <t>S02187</t>
  </si>
  <si>
    <t>S08977</t>
  </si>
  <si>
    <t>S01135</t>
  </si>
  <si>
    <t>S05005</t>
  </si>
  <si>
    <t>S06627</t>
  </si>
  <si>
    <t>S01304</t>
  </si>
  <si>
    <t>S08804</t>
  </si>
  <si>
    <t>S00359</t>
  </si>
  <si>
    <t>S05100</t>
  </si>
  <si>
    <t>S04858</t>
  </si>
  <si>
    <t>S03181</t>
  </si>
  <si>
    <t>S07764</t>
  </si>
  <si>
    <t>S05674</t>
  </si>
  <si>
    <t>S07043</t>
  </si>
  <si>
    <t>S02391</t>
  </si>
  <si>
    <t>S05499</t>
  </si>
  <si>
    <t>S07700</t>
  </si>
  <si>
    <t>S09601</t>
  </si>
  <si>
    <t>S02722</t>
  </si>
  <si>
    <t>S01933</t>
  </si>
  <si>
    <t>S03237</t>
  </si>
  <si>
    <t>S03141</t>
  </si>
  <si>
    <t>S04164</t>
  </si>
  <si>
    <t>S09247</t>
  </si>
  <si>
    <t>S08623</t>
  </si>
  <si>
    <t>S03808</t>
  </si>
  <si>
    <t>S09858</t>
  </si>
  <si>
    <t>S07967</t>
  </si>
  <si>
    <t>S09069</t>
  </si>
  <si>
    <t>S04155</t>
  </si>
  <si>
    <t>S04173</t>
  </si>
  <si>
    <t>S00797</t>
  </si>
  <si>
    <t>S02417</t>
  </si>
  <si>
    <t>S06140</t>
  </si>
  <si>
    <t>S00786</t>
  </si>
  <si>
    <t>S03159</t>
  </si>
  <si>
    <t>S07203</t>
  </si>
  <si>
    <t>S00124</t>
  </si>
  <si>
    <t>S09836</t>
  </si>
  <si>
    <t>S07557</t>
  </si>
  <si>
    <t>S02170</t>
  </si>
  <si>
    <t>S07498</t>
  </si>
  <si>
    <t>S04010</t>
  </si>
  <si>
    <t>S04341</t>
  </si>
  <si>
    <t>S06269</t>
  </si>
  <si>
    <t>S08314</t>
  </si>
  <si>
    <t>S03635</t>
  </si>
  <si>
    <t>S01258</t>
  </si>
  <si>
    <t>S04459</t>
  </si>
  <si>
    <t>S06134</t>
  </si>
  <si>
    <t>S01179</t>
  </si>
  <si>
    <t>S04653</t>
  </si>
  <si>
    <t>S03651</t>
  </si>
  <si>
    <t>S00443</t>
  </si>
  <si>
    <t>S03416</t>
  </si>
  <si>
    <t>S01400</t>
  </si>
  <si>
    <t>S07823</t>
  </si>
  <si>
    <t>S01458</t>
  </si>
  <si>
    <t>S08188</t>
  </si>
  <si>
    <t>S01055</t>
  </si>
  <si>
    <t>S09206</t>
  </si>
  <si>
    <t>S03760</t>
  </si>
  <si>
    <t>S00930</t>
  </si>
  <si>
    <t>S05512</t>
  </si>
  <si>
    <t>S06469</t>
  </si>
  <si>
    <t>S08747</t>
  </si>
  <si>
    <t>S06539</t>
  </si>
  <si>
    <t>S04222</t>
  </si>
  <si>
    <t>S03547</t>
  </si>
  <si>
    <t>S05599</t>
  </si>
  <si>
    <t>S09298</t>
  </si>
  <si>
    <t>S08487</t>
  </si>
  <si>
    <t>S02012</t>
  </si>
  <si>
    <t>S00914</t>
  </si>
  <si>
    <t>S09691</t>
  </si>
  <si>
    <t>S09039</t>
  </si>
  <si>
    <t>S03220</t>
  </si>
  <si>
    <t>S02607</t>
  </si>
  <si>
    <t>S03265</t>
  </si>
  <si>
    <t>S04929</t>
  </si>
  <si>
    <t>S09009</t>
  </si>
  <si>
    <t>S06565</t>
  </si>
  <si>
    <t>S08490</t>
  </si>
  <si>
    <t>S00007</t>
  </si>
  <si>
    <t>S02981</t>
  </si>
  <si>
    <t>S03362</t>
  </si>
  <si>
    <t>S04775</t>
  </si>
  <si>
    <t>S08105</t>
  </si>
  <si>
    <t>S01636</t>
  </si>
  <si>
    <t>S01142</t>
  </si>
  <si>
    <t>S06816</t>
  </si>
  <si>
    <t>S06704</t>
  </si>
  <si>
    <t>S07243</t>
  </si>
  <si>
    <t>S00360</t>
  </si>
  <si>
    <t>S02071</t>
  </si>
  <si>
    <t>S03135</t>
  </si>
  <si>
    <t>S06991</t>
  </si>
  <si>
    <t>S03244</t>
  </si>
  <si>
    <t>S05276</t>
  </si>
  <si>
    <t>S01475</t>
  </si>
  <si>
    <t>S08936</t>
  </si>
  <si>
    <t>S01890</t>
  </si>
  <si>
    <t>S03260</t>
  </si>
  <si>
    <t>S03706</t>
  </si>
  <si>
    <t>S02022</t>
  </si>
  <si>
    <t>S09187</t>
  </si>
  <si>
    <t>S03501</t>
  </si>
  <si>
    <t>S08791</t>
  </si>
  <si>
    <t>S07506</t>
  </si>
  <si>
    <t>S01131</t>
  </si>
  <si>
    <t>S05558</t>
  </si>
  <si>
    <t>S01820</t>
  </si>
  <si>
    <t>S09536</t>
  </si>
  <si>
    <t>S08140</t>
  </si>
  <si>
    <t>S09991</t>
  </si>
  <si>
    <t>S04145</t>
  </si>
  <si>
    <t>S04670</t>
  </si>
  <si>
    <t>S01237</t>
  </si>
  <si>
    <t>S05477</t>
  </si>
  <si>
    <t>S01932</t>
  </si>
  <si>
    <t>S01857</t>
  </si>
  <si>
    <t>S02283</t>
  </si>
  <si>
    <t>S09043</t>
  </si>
  <si>
    <t>S09694</t>
  </si>
  <si>
    <t>S04094</t>
  </si>
  <si>
    <t>S07919</t>
  </si>
  <si>
    <t>S06402</t>
  </si>
  <si>
    <t>S03422</t>
  </si>
  <si>
    <t>S09640</t>
  </si>
  <si>
    <t>S00387</t>
  </si>
  <si>
    <t>S08890</t>
  </si>
  <si>
    <t>S01629</t>
  </si>
  <si>
    <t>S03586</t>
  </si>
  <si>
    <t>S08062</t>
  </si>
  <si>
    <t>S02715</t>
  </si>
  <si>
    <t>S09984</t>
  </si>
  <si>
    <t>S09695</t>
  </si>
  <si>
    <t>S05660</t>
  </si>
  <si>
    <t>S06857</t>
  </si>
  <si>
    <t>S04306</t>
  </si>
  <si>
    <t>S05386</t>
  </si>
  <si>
    <t>S01997</t>
  </si>
  <si>
    <t>S01867</t>
  </si>
  <si>
    <t>S01843</t>
  </si>
  <si>
    <t>S02498</t>
  </si>
  <si>
    <t>S00202</t>
  </si>
  <si>
    <t>S08375</t>
  </si>
  <si>
    <t>S03869</t>
  </si>
  <si>
    <t>S05890</t>
  </si>
  <si>
    <t>S04007</t>
  </si>
  <si>
    <t>S03450</t>
  </si>
  <si>
    <t>S00332</t>
  </si>
  <si>
    <t>S07771</t>
  </si>
  <si>
    <t>S08603</t>
  </si>
  <si>
    <t>S07811</t>
  </si>
  <si>
    <t>S02460</t>
  </si>
  <si>
    <t>S01775</t>
  </si>
  <si>
    <t>S08947</t>
  </si>
  <si>
    <t>S08418</t>
  </si>
  <si>
    <t>S02687</t>
  </si>
  <si>
    <t>S09514</t>
  </si>
  <si>
    <t>S00990</t>
  </si>
  <si>
    <t>S07659</t>
  </si>
  <si>
    <t>S06994</t>
  </si>
  <si>
    <t>S08893</t>
  </si>
  <si>
    <t>S05807</t>
  </si>
  <si>
    <t>S09084</t>
  </si>
  <si>
    <t>S06575</t>
  </si>
  <si>
    <t>S03053</t>
  </si>
  <si>
    <t>S08985</t>
  </si>
  <si>
    <t>S05463</t>
  </si>
  <si>
    <t>S00174</t>
  </si>
  <si>
    <t>S07321</t>
  </si>
  <si>
    <t>S04616</t>
  </si>
  <si>
    <t>S03322</t>
  </si>
  <si>
    <t>S07692</t>
  </si>
  <si>
    <t>S06247</t>
  </si>
  <si>
    <t>S06746</t>
  </si>
  <si>
    <t>S03312</t>
  </si>
  <si>
    <t>S08066</t>
  </si>
  <si>
    <t>S07936</t>
  </si>
  <si>
    <t>S04552</t>
  </si>
  <si>
    <t>S04680</t>
  </si>
  <si>
    <t>S03404</t>
  </si>
  <si>
    <t>S00019</t>
  </si>
  <si>
    <t>S03692</t>
  </si>
  <si>
    <t>S09002</t>
  </si>
  <si>
    <t>S03629</t>
  </si>
  <si>
    <t>S09220</t>
  </si>
  <si>
    <t>S02175</t>
  </si>
  <si>
    <t>S05003</t>
  </si>
  <si>
    <t>S06923</t>
  </si>
  <si>
    <t>S05824</t>
  </si>
  <si>
    <t>S09881</t>
  </si>
  <si>
    <t>S05671</t>
  </si>
  <si>
    <t>S03113</t>
  </si>
  <si>
    <t>S00183</t>
  </si>
  <si>
    <t>S03643</t>
  </si>
  <si>
    <t>S01813</t>
  </si>
  <si>
    <t>S00856</t>
  </si>
  <si>
    <t>S08777</t>
  </si>
  <si>
    <t>S04913</t>
  </si>
  <si>
    <t>S05669</t>
  </si>
  <si>
    <t>S08884</t>
  </si>
  <si>
    <t>S01801</t>
  </si>
  <si>
    <t>S09622</t>
  </si>
  <si>
    <t>S02430</t>
  </si>
  <si>
    <t>S05483</t>
  </si>
  <si>
    <t>S06762</t>
  </si>
  <si>
    <t>S02268</t>
  </si>
  <si>
    <t>S08170</t>
  </si>
  <si>
    <t>S01969</t>
  </si>
  <si>
    <t>S08673</t>
  </si>
  <si>
    <t>S08497</t>
  </si>
  <si>
    <t>S08281</t>
  </si>
  <si>
    <t>S04698</t>
  </si>
  <si>
    <t>S07009</t>
  </si>
  <si>
    <t>S04988</t>
  </si>
  <si>
    <t>S04651</t>
  </si>
  <si>
    <t>S01160</t>
  </si>
  <si>
    <t>S09115</t>
  </si>
  <si>
    <t>S01326</t>
  </si>
  <si>
    <t>S09590</t>
  </si>
  <si>
    <t>S08960</t>
  </si>
  <si>
    <t>S04797</t>
  </si>
  <si>
    <t>S06797</t>
  </si>
  <si>
    <t>S05944</t>
  </si>
  <si>
    <t>S01456</t>
  </si>
  <si>
    <t>S05411</t>
  </si>
  <si>
    <t>S08763</t>
  </si>
  <si>
    <t>S04963</t>
  </si>
  <si>
    <t>S02141</t>
  </si>
  <si>
    <t>S05587</t>
  </si>
  <si>
    <t>S00730</t>
  </si>
  <si>
    <t>S08304</t>
  </si>
  <si>
    <t>S06717</t>
  </si>
  <si>
    <t>S01937</t>
  </si>
  <si>
    <t>S03794</t>
  </si>
  <si>
    <t>S03737</t>
  </si>
  <si>
    <t>S02262</t>
  </si>
  <si>
    <t>S07430</t>
  </si>
  <si>
    <t>S04006</t>
  </si>
  <si>
    <t>S01111</t>
  </si>
  <si>
    <t>S09392</t>
  </si>
  <si>
    <t>S05481</t>
  </si>
  <si>
    <t>S02999</t>
  </si>
  <si>
    <t>S02395</t>
  </si>
  <si>
    <t>S01186</t>
  </si>
  <si>
    <t>S05612</t>
  </si>
  <si>
    <t>S02902</t>
  </si>
  <si>
    <t>S00579</t>
  </si>
  <si>
    <t>S06684</t>
  </si>
  <si>
    <t>S02396</t>
  </si>
  <si>
    <t>S01479</t>
  </si>
  <si>
    <t>S01847</t>
  </si>
  <si>
    <t>S09473</t>
  </si>
  <si>
    <t>S04275</t>
  </si>
  <si>
    <t>S03741</t>
  </si>
  <si>
    <t>S04601</t>
  </si>
  <si>
    <t>S06677</t>
  </si>
  <si>
    <t>S06376</t>
  </si>
  <si>
    <t>S09920</t>
  </si>
  <si>
    <t>S02074</t>
  </si>
  <si>
    <t>S04755</t>
  </si>
  <si>
    <t>S01897</t>
  </si>
  <si>
    <t>S08895</t>
  </si>
  <si>
    <t>S06318</t>
  </si>
  <si>
    <t>S03660</t>
  </si>
  <si>
    <t>S06582</t>
  </si>
  <si>
    <t>S02380</t>
  </si>
  <si>
    <t>S01448</t>
  </si>
  <si>
    <t>S07599</t>
  </si>
  <si>
    <t>S00343</t>
  </si>
  <si>
    <t>S07469</t>
  </si>
  <si>
    <t>S02528</t>
  </si>
  <si>
    <t>S04578</t>
  </si>
  <si>
    <t>S00977</t>
  </si>
  <si>
    <t>S08726</t>
  </si>
  <si>
    <t>S05444</t>
  </si>
  <si>
    <t>S09249</t>
  </si>
  <si>
    <t>S00572</t>
  </si>
  <si>
    <t>S01349</t>
  </si>
  <si>
    <t>S00661</t>
  </si>
  <si>
    <t>S05887</t>
  </si>
  <si>
    <t>S08871</t>
  </si>
  <si>
    <t>S05155</t>
  </si>
  <si>
    <t>S09963</t>
  </si>
  <si>
    <t>S07025</t>
  </si>
  <si>
    <t>S01086</t>
  </si>
  <si>
    <t>S02525</t>
  </si>
  <si>
    <t>S07900</t>
  </si>
  <si>
    <t>S08814</t>
  </si>
  <si>
    <t>S05375</t>
  </si>
  <si>
    <t>S03199</t>
  </si>
  <si>
    <t>S05752</t>
  </si>
  <si>
    <t>S04009</t>
  </si>
  <si>
    <t>S05718</t>
  </si>
  <si>
    <t>S06658</t>
  </si>
  <si>
    <t>S08750</t>
  </si>
  <si>
    <t>S08571</t>
  </si>
  <si>
    <t>S08383</t>
  </si>
  <si>
    <t>S00041</t>
  </si>
  <si>
    <t>S02270</t>
  </si>
  <si>
    <t>S02382</t>
  </si>
  <si>
    <t>S07986</t>
  </si>
  <si>
    <t>S09195</t>
  </si>
  <si>
    <t>S05774</t>
  </si>
  <si>
    <t>S06964</t>
  </si>
  <si>
    <t>S03448</t>
  </si>
  <si>
    <t>S06817</t>
  </si>
  <si>
    <t>S02368</t>
  </si>
  <si>
    <t>S07867</t>
  </si>
  <si>
    <t>S02513</t>
  </si>
  <si>
    <t>S02724</t>
  </si>
  <si>
    <t>S09554</t>
  </si>
  <si>
    <t>S01144</t>
  </si>
  <si>
    <t>S07857</t>
  </si>
  <si>
    <t>S04729</t>
  </si>
  <si>
    <t>S05495</t>
  </si>
  <si>
    <t>S05756</t>
  </si>
  <si>
    <t>S09618</t>
  </si>
  <si>
    <t>S07231</t>
  </si>
  <si>
    <t>S03790</t>
  </si>
  <si>
    <t>S09825</t>
  </si>
  <si>
    <t>S02221</t>
  </si>
  <si>
    <t>S05076</t>
  </si>
  <si>
    <t>S02332</t>
  </si>
  <si>
    <t>S05395</t>
  </si>
  <si>
    <t>S08089</t>
  </si>
  <si>
    <t>S09074</t>
  </si>
  <si>
    <t>S07091</t>
  </si>
  <si>
    <t>S09710</t>
  </si>
  <si>
    <t>S04089</t>
  </si>
  <si>
    <t>S01968</t>
  </si>
  <si>
    <t>S09352</t>
  </si>
  <si>
    <t>S09972</t>
  </si>
  <si>
    <t>S04366</t>
  </si>
  <si>
    <t>S00424</t>
  </si>
  <si>
    <t>S00281</t>
  </si>
  <si>
    <t>S01905</t>
  </si>
  <si>
    <t>S00596</t>
  </si>
  <si>
    <t>S09849</t>
  </si>
  <si>
    <t>S03918</t>
  </si>
  <si>
    <t>S05662</t>
  </si>
  <si>
    <t>S05779</t>
  </si>
  <si>
    <t>S06846</t>
  </si>
  <si>
    <t>S00840</t>
  </si>
  <si>
    <t>S04597</t>
  </si>
  <si>
    <t>S00142</t>
  </si>
  <si>
    <t>S02598</t>
  </si>
  <si>
    <t>S06702</t>
  </si>
  <si>
    <t>S01378</t>
  </si>
  <si>
    <t>S03675</t>
  </si>
  <si>
    <t>S06363</t>
  </si>
  <si>
    <t>S09735</t>
  </si>
  <si>
    <t>S04742</t>
  </si>
  <si>
    <t>S03809</t>
  </si>
  <si>
    <t>S01139</t>
  </si>
  <si>
    <t>S02258</t>
  </si>
  <si>
    <t>S07375</t>
  </si>
  <si>
    <t>S08351</t>
  </si>
  <si>
    <t>S01788</t>
  </si>
  <si>
    <t>S08372</t>
  </si>
  <si>
    <t>S07569</t>
  </si>
  <si>
    <t>S00460</t>
  </si>
  <si>
    <t>S09924</t>
  </si>
  <si>
    <t>S01337</t>
  </si>
  <si>
    <t>S06371</t>
  </si>
  <si>
    <t>S04629</t>
  </si>
  <si>
    <t>S07359</t>
  </si>
  <si>
    <t>S06287</t>
  </si>
  <si>
    <t>S05926</t>
  </si>
  <si>
    <t>S05935</t>
  </si>
  <si>
    <t>S06041</t>
  </si>
  <si>
    <t>S00442</t>
  </si>
  <si>
    <t>S02239</t>
  </si>
  <si>
    <t>S07395</t>
  </si>
  <si>
    <t>S03831</t>
  </si>
  <si>
    <t>S09769</t>
  </si>
  <si>
    <t>S06145</t>
  </si>
  <si>
    <t>S04220</t>
  </si>
  <si>
    <t>S09416</t>
  </si>
  <si>
    <t>S06345</t>
  </si>
  <si>
    <t>S02502</t>
  </si>
  <si>
    <t>S01959</t>
  </si>
  <si>
    <t>S01071</t>
  </si>
  <si>
    <t>S00156</t>
  </si>
  <si>
    <t>S02296</t>
  </si>
  <si>
    <t>S00936</t>
  </si>
  <si>
    <t>S04579</t>
  </si>
  <si>
    <t>S01090</t>
  </si>
  <si>
    <t>S06050</t>
  </si>
  <si>
    <t>S06416</t>
  </si>
  <si>
    <t>S02941</t>
  </si>
  <si>
    <t>S00724</t>
  </si>
  <si>
    <t>S00931</t>
  </si>
  <si>
    <t>S02910</t>
  </si>
  <si>
    <t>S01675</t>
  </si>
  <si>
    <t>S06764</t>
  </si>
  <si>
    <t>S00896</t>
  </si>
  <si>
    <t>S02327</t>
  </si>
  <si>
    <t>S07097</t>
  </si>
  <si>
    <t>S08215</t>
  </si>
  <si>
    <t>S05039</t>
  </si>
  <si>
    <t>S09619</t>
  </si>
  <si>
    <t>S01716</t>
  </si>
  <si>
    <t>S09931</t>
  </si>
  <si>
    <t>S08557</t>
  </si>
  <si>
    <t>S03832</t>
  </si>
  <si>
    <t>S06300</t>
  </si>
  <si>
    <t>S03349</t>
  </si>
  <si>
    <t>S09898</t>
  </si>
  <si>
    <t>S00986</t>
  </si>
  <si>
    <t>S01822</t>
  </si>
  <si>
    <t>S00588</t>
  </si>
  <si>
    <t>S08657</t>
  </si>
  <si>
    <t>S09902</t>
  </si>
  <si>
    <t>S05484</t>
  </si>
  <si>
    <t>S02991</t>
  </si>
  <si>
    <t>S09651</t>
  </si>
  <si>
    <t>S05515</t>
  </si>
  <si>
    <t>S08253</t>
  </si>
  <si>
    <t>S08218</t>
  </si>
  <si>
    <t>S09229</t>
  </si>
  <si>
    <t>S03558</t>
  </si>
  <si>
    <t>S01396</t>
  </si>
  <si>
    <t>S00265</t>
  </si>
  <si>
    <t>S07645</t>
  </si>
  <si>
    <t>S03548</t>
  </si>
  <si>
    <t>S06845</t>
  </si>
  <si>
    <t>S09145</t>
  </si>
  <si>
    <t>S06789</t>
  </si>
  <si>
    <t>S07550</t>
  </si>
  <si>
    <t>S08857</t>
  </si>
  <si>
    <t>S05026</t>
  </si>
  <si>
    <t>S08731</t>
  </si>
  <si>
    <t>S03865</t>
  </si>
  <si>
    <t>S09808</t>
  </si>
  <si>
    <t>S02401</t>
  </si>
  <si>
    <t>S06275</t>
  </si>
  <si>
    <t>S09136</t>
  </si>
  <si>
    <t>S03712</t>
  </si>
  <si>
    <t>S00247</t>
  </si>
  <si>
    <t>S01595</t>
  </si>
  <si>
    <t>S01530</t>
  </si>
  <si>
    <t>S08556</t>
  </si>
  <si>
    <t>S00924</t>
  </si>
  <si>
    <t>S09064</t>
  </si>
  <si>
    <t>S07330</t>
  </si>
  <si>
    <t>S00670</t>
  </si>
  <si>
    <t>S03605</t>
  </si>
  <si>
    <t>S05109</t>
  </si>
  <si>
    <t>S01911</t>
  </si>
  <si>
    <t>S07277</t>
  </si>
  <si>
    <t>S05249</t>
  </si>
  <si>
    <t>S07184</t>
  </si>
  <si>
    <t>S03959</t>
  </si>
  <si>
    <t>S06958</t>
  </si>
  <si>
    <t>S06027</t>
  </si>
  <si>
    <t>S05907</t>
  </si>
  <si>
    <t>S01782</t>
  </si>
  <si>
    <t>S06510</t>
  </si>
  <si>
    <t>S03014</t>
  </si>
  <si>
    <t>S07134</t>
  </si>
  <si>
    <t>S02308</t>
  </si>
  <si>
    <t>S07918</t>
  </si>
  <si>
    <t>S03691</t>
  </si>
  <si>
    <t>S06012</t>
  </si>
  <si>
    <t>S07072</t>
  </si>
  <si>
    <t>S00613</t>
  </si>
  <si>
    <t>S09639</t>
  </si>
  <si>
    <t>S07168</t>
  </si>
  <si>
    <t>S08248</t>
  </si>
  <si>
    <t>S03201</t>
  </si>
  <si>
    <t>S06630</t>
  </si>
  <si>
    <t>S01899</t>
  </si>
  <si>
    <t>S09911</t>
  </si>
  <si>
    <t>S00259</t>
  </si>
  <si>
    <t>S09800</t>
  </si>
  <si>
    <t>S03526</t>
  </si>
  <si>
    <t>S04564</t>
  </si>
  <si>
    <t>S05330</t>
  </si>
  <si>
    <t>S05224</t>
  </si>
  <si>
    <t>S04655</t>
  </si>
  <si>
    <t>S05001</t>
  </si>
  <si>
    <t>S06711</t>
  </si>
  <si>
    <t>S07765</t>
  </si>
  <si>
    <t>S00485</t>
  </si>
  <si>
    <t>S02212</t>
  </si>
  <si>
    <t>S05417</t>
  </si>
  <si>
    <t>S00476</t>
  </si>
  <si>
    <t>S03658</t>
  </si>
  <si>
    <t>S06412</t>
  </si>
  <si>
    <t>S09532</t>
  </si>
  <si>
    <t>S04875</t>
  </si>
  <si>
    <t>S05298</t>
  </si>
  <si>
    <t>S02427</t>
  </si>
  <si>
    <t>S06745</t>
  </si>
  <si>
    <t>S01815</t>
  </si>
  <si>
    <t>S07604</t>
  </si>
  <si>
    <t>S06823</t>
  </si>
  <si>
    <t>S02275</t>
  </si>
  <si>
    <t>S01068</t>
  </si>
  <si>
    <t>S01992</t>
  </si>
  <si>
    <t>S03971</t>
  </si>
  <si>
    <t>S05880</t>
  </si>
  <si>
    <t>S08765</t>
  </si>
  <si>
    <t>S04543</t>
  </si>
  <si>
    <t>S09700</t>
  </si>
  <si>
    <t>S07194</t>
  </si>
  <si>
    <t>S03868</t>
  </si>
  <si>
    <t>S06824</t>
  </si>
  <si>
    <t>S07549</t>
  </si>
  <si>
    <t>S00782</t>
  </si>
  <si>
    <t>S06748</t>
  </si>
  <si>
    <t>S02676</t>
  </si>
  <si>
    <t>S06223</t>
  </si>
  <si>
    <t>S08396</t>
  </si>
  <si>
    <t>S02792</t>
  </si>
  <si>
    <t>S06520</t>
  </si>
  <si>
    <t>S05775</t>
  </si>
  <si>
    <t>S06358</t>
  </si>
  <si>
    <t>S04980</t>
  </si>
  <si>
    <t>S08219</t>
  </si>
  <si>
    <t>S01092</t>
  </si>
  <si>
    <t>S06527</t>
  </si>
  <si>
    <t>S08642</t>
  </si>
  <si>
    <t>S04628</t>
  </si>
  <si>
    <t>S02325</t>
  </si>
  <si>
    <t>S06535</t>
  </si>
  <si>
    <t>S09333</t>
  </si>
  <si>
    <t>S02609</t>
  </si>
  <si>
    <t>S09384</t>
  </si>
  <si>
    <t>S02291</t>
  </si>
  <si>
    <t>S00611</t>
  </si>
  <si>
    <t>S04667</t>
  </si>
  <si>
    <t>S06076</t>
  </si>
  <si>
    <t>S05414</t>
  </si>
  <si>
    <t>S00344</t>
  </si>
  <si>
    <t>S09320</t>
  </si>
  <si>
    <t>S03751</t>
  </si>
  <si>
    <t>S09884</t>
  </si>
  <si>
    <t>S09681</t>
  </si>
  <si>
    <t>S06000</t>
  </si>
  <si>
    <t>S03216</t>
  </si>
  <si>
    <t>S00098</t>
  </si>
  <si>
    <t>S08268</t>
  </si>
  <si>
    <t>S03138</t>
  </si>
  <si>
    <t>S05177</t>
  </si>
  <si>
    <t>S06166</t>
  </si>
  <si>
    <t>S03589</t>
  </si>
  <si>
    <t>S02658</t>
  </si>
  <si>
    <t>S08725</t>
  </si>
  <si>
    <t>S04625</t>
  </si>
  <si>
    <t>S06567</t>
  </si>
  <si>
    <t>S05801</t>
  </si>
  <si>
    <t>S02091</t>
  </si>
  <si>
    <t>S07098</t>
  </si>
  <si>
    <t>S06172</t>
  </si>
  <si>
    <t>S07522</t>
  </si>
  <si>
    <t>S00573</t>
  </si>
  <si>
    <t>S07741</t>
  </si>
  <si>
    <t>S04689</t>
  </si>
  <si>
    <t>S09438</t>
  </si>
  <si>
    <t>S06471</t>
  </si>
  <si>
    <t>S06634</t>
  </si>
  <si>
    <t>S08828</t>
  </si>
  <si>
    <t>S07876</t>
  </si>
  <si>
    <t>S04725</t>
  </si>
  <si>
    <t>S07346</t>
  </si>
  <si>
    <t>S06305</t>
  </si>
  <si>
    <t>S00425</t>
  </si>
  <si>
    <t>S09817</t>
  </si>
  <si>
    <t>S09989</t>
  </si>
  <si>
    <t>S04949</t>
  </si>
  <si>
    <t>S05977</t>
  </si>
  <si>
    <t>S00371</t>
  </si>
  <si>
    <t>S01939</t>
  </si>
  <si>
    <t>S02353</t>
  </si>
  <si>
    <t>S07128</t>
  </si>
  <si>
    <t>S01754</t>
  </si>
  <si>
    <t>S07299</t>
  </si>
  <si>
    <t>S03653</t>
  </si>
  <si>
    <t>S02362</t>
  </si>
  <si>
    <t>S05433</t>
  </si>
  <si>
    <t>S06286</t>
  </si>
  <si>
    <t>S08223</t>
  </si>
  <si>
    <t>S08183</t>
  </si>
  <si>
    <t>S08085</t>
  </si>
  <si>
    <t>S09287</t>
  </si>
  <si>
    <t>S08656</t>
  </si>
  <si>
    <t>S05592</t>
  </si>
  <si>
    <t>S01172</t>
  </si>
  <si>
    <t>S07371</t>
  </si>
  <si>
    <t>S07928</t>
  </si>
  <si>
    <t>S08467</t>
  </si>
  <si>
    <t>S06783</t>
  </si>
  <si>
    <t>S09821</t>
  </si>
  <si>
    <t>S09135</t>
  </si>
  <si>
    <t>S06107</t>
  </si>
  <si>
    <t>S08431</t>
  </si>
  <si>
    <t>S09531</t>
  </si>
  <si>
    <t>S02298</t>
  </si>
  <si>
    <t>S09676</t>
  </si>
  <si>
    <t>S02644</t>
  </si>
  <si>
    <t>S05933</t>
  </si>
  <si>
    <t>S00841</t>
  </si>
  <si>
    <t>S00582</t>
  </si>
  <si>
    <t>S00205</t>
  </si>
  <si>
    <t>S07897</t>
  </si>
  <si>
    <t>S01642</t>
  </si>
  <si>
    <t>S02015</t>
  </si>
  <si>
    <t>S03254</t>
  </si>
  <si>
    <t>S08197</t>
  </si>
  <si>
    <t>S08016</t>
  </si>
  <si>
    <t>S00632</t>
  </si>
  <si>
    <t>S01975</t>
  </si>
  <si>
    <t>S00163</t>
  </si>
  <si>
    <t>S08310</t>
  </si>
  <si>
    <t>S04714</t>
  </si>
  <si>
    <t>S00876</t>
  </si>
  <si>
    <t>S09089</t>
  </si>
  <si>
    <t>S06869</t>
  </si>
  <si>
    <t>S04644</t>
  </si>
  <si>
    <t>S05081</t>
  </si>
  <si>
    <t>S07711</t>
  </si>
  <si>
    <t>S07737</t>
  </si>
  <si>
    <t>S04284</t>
  </si>
  <si>
    <t>S07532</t>
  </si>
  <si>
    <t>S09994</t>
  </si>
  <si>
    <t>S09815</t>
  </si>
  <si>
    <t>S01862</t>
  </si>
  <si>
    <t>S02660</t>
  </si>
  <si>
    <t>S09947</t>
  </si>
  <si>
    <t>S08470</t>
  </si>
  <si>
    <t>S09361</t>
  </si>
  <si>
    <t>S07463</t>
  </si>
  <si>
    <t>S03332</t>
  </si>
  <si>
    <t>S08983</t>
  </si>
  <si>
    <t>S06405</t>
  </si>
  <si>
    <t>S09843</t>
  </si>
  <si>
    <t>S07061</t>
  </si>
  <si>
    <t>S02097</t>
  </si>
  <si>
    <t>S02004</t>
  </si>
  <si>
    <t>S08000</t>
  </si>
  <si>
    <t>S09279</t>
  </si>
  <si>
    <t>S04677</t>
  </si>
  <si>
    <t>S08179</t>
  </si>
  <si>
    <t>S05018</t>
  </si>
  <si>
    <t>S00547</t>
  </si>
  <si>
    <t>S01450</t>
  </si>
  <si>
    <t>S03987</t>
  </si>
  <si>
    <t>S06901</t>
  </si>
  <si>
    <t>S02611</t>
  </si>
  <si>
    <t>S01901</t>
  </si>
  <si>
    <t>S08187</t>
  </si>
  <si>
    <t>S02758</t>
  </si>
  <si>
    <t>S06125</t>
  </si>
  <si>
    <t>S07798</t>
  </si>
  <si>
    <t>S06398</t>
  </si>
  <si>
    <t>S09015</t>
  </si>
  <si>
    <t>S05625</t>
  </si>
  <si>
    <t>S09553</t>
  </si>
  <si>
    <t>S09983</t>
  </si>
  <si>
    <t>S01020</t>
  </si>
  <si>
    <t>S02811</t>
  </si>
  <si>
    <t>S01652</t>
  </si>
  <si>
    <t>S09998</t>
  </si>
  <si>
    <t>S01170</t>
  </si>
  <si>
    <t>S06257</t>
  </si>
  <si>
    <t>S00868</t>
  </si>
  <si>
    <t>S05094</t>
  </si>
  <si>
    <t>S00542</t>
  </si>
  <si>
    <t>S06355</t>
  </si>
  <si>
    <t>S09707</t>
  </si>
  <si>
    <t>S06644</t>
  </si>
  <si>
    <t>S08632</t>
  </si>
  <si>
    <t>S08419</t>
  </si>
  <si>
    <t>S02564</t>
  </si>
  <si>
    <t>S05037</t>
  </si>
  <si>
    <t>S01081</t>
  </si>
  <si>
    <t>S05892</t>
  </si>
  <si>
    <t>S04967</t>
  </si>
  <si>
    <t>S02024</t>
  </si>
  <si>
    <t>S09350</t>
  </si>
  <si>
    <t>S07322</t>
  </si>
  <si>
    <t>S01014</t>
  </si>
  <si>
    <t>S01930</t>
  </si>
  <si>
    <t>S05252</t>
  </si>
  <si>
    <t>S02180</t>
  </si>
  <si>
    <t>S00698</t>
  </si>
  <si>
    <t>S01125</t>
  </si>
  <si>
    <t>S07379</t>
  </si>
  <si>
    <t>S09768</t>
  </si>
  <si>
    <t>S05111</t>
  </si>
  <si>
    <t>S07903</t>
  </si>
  <si>
    <t>S01779</t>
  </si>
  <si>
    <t>S08319</t>
  </si>
  <si>
    <t>S02635</t>
  </si>
  <si>
    <t>S07545</t>
  </si>
  <si>
    <t>S07605</t>
  </si>
  <si>
    <t>S01038</t>
  </si>
  <si>
    <t>S08521</t>
  </si>
  <si>
    <t>S02650</t>
  </si>
  <si>
    <t>S05133</t>
  </si>
  <si>
    <t>S02160</t>
  </si>
  <si>
    <t>S03968</t>
  </si>
  <si>
    <t>S01429</t>
  </si>
  <si>
    <t>S08757</t>
  </si>
  <si>
    <t>S02521</t>
  </si>
  <si>
    <t>S08980</t>
  </si>
  <si>
    <t>S00449</t>
  </si>
  <si>
    <t>S05996</t>
  </si>
  <si>
    <t>S08371</t>
  </si>
  <si>
    <t>S03728</t>
  </si>
  <si>
    <t>S07354</t>
  </si>
  <si>
    <t>S06280</t>
  </si>
  <si>
    <t>S09303</t>
  </si>
  <si>
    <t>S07296</t>
  </si>
  <si>
    <t>S06252</t>
  </si>
  <si>
    <t>S05927</t>
  </si>
  <si>
    <t>S02461</t>
  </si>
  <si>
    <t>S00023</t>
  </si>
  <si>
    <t>S01654</t>
  </si>
  <si>
    <t>S01725</t>
  </si>
  <si>
    <t>S03755</t>
  </si>
  <si>
    <t>S04184</t>
  </si>
  <si>
    <t>S04083</t>
  </si>
  <si>
    <t>S06580</t>
  </si>
  <si>
    <t>S04559</t>
  </si>
  <si>
    <t>S07004</t>
  </si>
  <si>
    <t>S09848</t>
  </si>
  <si>
    <t>S00647</t>
  </si>
  <si>
    <t>S06382</t>
  </si>
  <si>
    <t>S07528</t>
  </si>
  <si>
    <t>S07166</t>
  </si>
  <si>
    <t>S09330</t>
  </si>
  <si>
    <t>S07698</t>
  </si>
  <si>
    <t>S09782</t>
  </si>
  <si>
    <t>S04876</t>
  </si>
  <si>
    <t>S08941</t>
  </si>
  <si>
    <t>S05342</t>
  </si>
  <si>
    <t>S07032</t>
  </si>
  <si>
    <t>S02161</t>
  </si>
  <si>
    <t>S07129</t>
  </si>
  <si>
    <t>S06268</t>
  </si>
  <si>
    <t>S04942</t>
  </si>
  <si>
    <t>S05947</t>
  </si>
  <si>
    <t>S04584</t>
  </si>
  <si>
    <t>S05785</t>
  </si>
  <si>
    <t>S07570</t>
  </si>
  <si>
    <t>S00522</t>
  </si>
  <si>
    <t>S03984</t>
  </si>
  <si>
    <t>S09943</t>
  </si>
  <si>
    <t>S00781</t>
  </si>
  <si>
    <t>S08564</t>
  </si>
  <si>
    <t>S05608</t>
  </si>
  <si>
    <t>S05979</t>
  </si>
  <si>
    <t>S03748</t>
  </si>
  <si>
    <t>S02197</t>
  </si>
  <si>
    <t>S04286</t>
  </si>
  <si>
    <t>S06980</t>
  </si>
  <si>
    <t>S01828</t>
  </si>
  <si>
    <t>S02377</t>
  </si>
  <si>
    <t>S03840</t>
  </si>
  <si>
    <t>S01247</t>
  </si>
  <si>
    <t>S07505</t>
  </si>
  <si>
    <t>S06512</t>
  </si>
  <si>
    <t>S05440</t>
  </si>
  <si>
    <t>S09614</t>
  </si>
  <si>
    <t>S05511</t>
  </si>
  <si>
    <t>S05331</t>
  </si>
  <si>
    <t>S04532</t>
  </si>
  <si>
    <t>S00366</t>
  </si>
  <si>
    <t>S00148</t>
  </si>
  <si>
    <t>S01669</t>
  </si>
  <si>
    <t>S09202</t>
  </si>
  <si>
    <t>S07651</t>
  </si>
  <si>
    <t>S07789</t>
  </si>
  <si>
    <t>S03272</t>
  </si>
  <si>
    <t>S04941</t>
  </si>
  <si>
    <t>S06231</t>
  </si>
  <si>
    <t>S09265</t>
  </si>
  <si>
    <t>S08450</t>
  </si>
  <si>
    <t>S03927</t>
  </si>
  <si>
    <t>S08889</t>
  </si>
  <si>
    <t>S08081</t>
  </si>
  <si>
    <t>S07089</t>
  </si>
  <si>
    <t>S02248</t>
  </si>
  <si>
    <t>S08798</t>
  </si>
  <si>
    <t>S02280</t>
  </si>
  <si>
    <t>S08124</t>
  </si>
  <si>
    <t>S07178</t>
  </si>
  <si>
    <t>S09831</t>
  </si>
  <si>
    <t>S03632</t>
  </si>
  <si>
    <t>S08971</t>
  </si>
  <si>
    <t>S06273</t>
  </si>
  <si>
    <t>S00393</t>
  </si>
  <si>
    <t>S03192</t>
  </si>
  <si>
    <t>S00017</t>
  </si>
  <si>
    <t>S04201</t>
  </si>
  <si>
    <t>S06165</t>
  </si>
  <si>
    <t>S03494</t>
  </si>
  <si>
    <t>S04840</t>
  </si>
  <si>
    <t>S00594</t>
  </si>
  <si>
    <t>S05828</t>
  </si>
  <si>
    <t>S07962</t>
  </si>
  <si>
    <t>S05888</t>
  </si>
  <si>
    <t>S06037</t>
  </si>
  <si>
    <t>S04799</t>
  </si>
  <si>
    <t>S08993</t>
  </si>
  <si>
    <t>S04593</t>
  </si>
  <si>
    <t>S00164</t>
  </si>
  <si>
    <t>S09632</t>
  </si>
  <si>
    <t>S07381</t>
  </si>
  <si>
    <t>S06357</t>
  </si>
  <si>
    <t>S05543</t>
  </si>
  <si>
    <t>S07639</t>
  </si>
  <si>
    <t>S06794</t>
  </si>
  <si>
    <t>S07759</t>
  </si>
  <si>
    <t>S04838</t>
  </si>
  <si>
    <t>S02294</t>
  </si>
  <si>
    <t>S06549</t>
  </si>
  <si>
    <t>S07899</t>
  </si>
  <si>
    <t>S04482</t>
  </si>
  <si>
    <t>S03717</t>
  </si>
  <si>
    <t>S06141</t>
  </si>
  <si>
    <t>S01550</t>
  </si>
  <si>
    <t>S02045</t>
  </si>
  <si>
    <t>S00768</t>
  </si>
  <si>
    <t>S05694</t>
  </si>
  <si>
    <t>S07858</t>
  </si>
  <si>
    <t>S03303</t>
  </si>
  <si>
    <t>S04518</t>
  </si>
  <si>
    <t>S09442</t>
  </si>
  <si>
    <t>S01404</t>
  </si>
  <si>
    <t>S01383</t>
  </si>
  <si>
    <t>S06929</t>
  </si>
  <si>
    <t>S05672</t>
  </si>
  <si>
    <t>S01639</t>
  </si>
  <si>
    <t>S06407</t>
  </si>
  <si>
    <t>S05449</t>
  </si>
  <si>
    <t>S05079</t>
  </si>
  <si>
    <t>S05176</t>
  </si>
  <si>
    <t>S09210</t>
  </si>
  <si>
    <t>S06526</t>
  </si>
  <si>
    <t>S06489</t>
  </si>
  <si>
    <t>S07155</t>
  </si>
  <si>
    <t>S06611</t>
  </si>
  <si>
    <t>S08913</t>
  </si>
  <si>
    <t>S04350</t>
  </si>
  <si>
    <t>S01885</t>
  </si>
  <si>
    <t>S08987</t>
  </si>
  <si>
    <t>S05948</t>
  </si>
  <si>
    <t>S03037</t>
  </si>
  <si>
    <t>S05778</t>
  </si>
  <si>
    <t>S00846</t>
  </si>
  <si>
    <t>S08822</t>
  </si>
  <si>
    <t>S09371</t>
  </si>
  <si>
    <t>S02965</t>
  </si>
  <si>
    <t>S02530</t>
  </si>
  <si>
    <t>S05773</t>
  </si>
  <si>
    <t>S01049</t>
  </si>
  <si>
    <t>S07046</t>
  </si>
  <si>
    <t>S01961</t>
  </si>
  <si>
    <t>S02531</t>
  </si>
  <si>
    <t>S08430</t>
  </si>
  <si>
    <t>S04918</t>
  </si>
  <si>
    <t>S05902</t>
  </si>
  <si>
    <t>S08287</t>
  </si>
  <si>
    <t>S04260</t>
  </si>
  <si>
    <t>S05657</t>
  </si>
  <si>
    <t>S06098</t>
  </si>
  <si>
    <t>S05908</t>
  </si>
  <si>
    <t>S07374</t>
  </si>
  <si>
    <t>S02979</t>
  </si>
  <si>
    <t>S09219</t>
  </si>
  <si>
    <t>S09673</t>
  </si>
  <si>
    <t>S06722</t>
  </si>
  <si>
    <t>S07843</t>
  </si>
  <si>
    <t>S03139</t>
  </si>
  <si>
    <t>S08326</t>
  </si>
  <si>
    <t>S01827</t>
  </si>
  <si>
    <t>S00561</t>
  </si>
  <si>
    <t>S09162</t>
  </si>
  <si>
    <t>S08436</t>
  </si>
  <si>
    <t>S05436</t>
  </si>
  <si>
    <t>S04438</t>
  </si>
  <si>
    <t>S08454</t>
  </si>
  <si>
    <t>S04407</t>
  </si>
  <si>
    <t>S01690</t>
  </si>
  <si>
    <t>S05963</t>
  </si>
  <si>
    <t>S02497</t>
  </si>
  <si>
    <t>S00341</t>
  </si>
  <si>
    <t>S08693</t>
  </si>
  <si>
    <t>S05783</t>
  </si>
  <si>
    <t>S04577</t>
  </si>
  <si>
    <t>S03726</t>
  </si>
  <si>
    <t>S02786</t>
  </si>
  <si>
    <t>S01013</t>
  </si>
  <si>
    <t>S05281</t>
  </si>
  <si>
    <t>S04896</t>
  </si>
  <si>
    <t>S07122</t>
  </si>
  <si>
    <t>S06550</t>
  </si>
  <si>
    <t>S04038</t>
  </si>
  <si>
    <t>S00149</t>
  </si>
  <si>
    <t>S00286</t>
  </si>
  <si>
    <t>S08745</t>
  </si>
  <si>
    <t>S06771</t>
  </si>
  <si>
    <t>S04444</t>
  </si>
  <si>
    <t>S07447</t>
  </si>
  <si>
    <t>S00237</t>
  </si>
  <si>
    <t>S09971</t>
  </si>
  <si>
    <t>S07124</t>
  </si>
  <si>
    <t>S08691</t>
  </si>
  <si>
    <t>S03084</t>
  </si>
  <si>
    <t>S00633</t>
  </si>
  <si>
    <t>S06814</t>
  </si>
  <si>
    <t>S02666</t>
  </si>
  <si>
    <t>S08760</t>
  </si>
  <si>
    <t>S09916</t>
  </si>
  <si>
    <t>S04212</t>
  </si>
  <si>
    <t>S02818</t>
  </si>
  <si>
    <t>S08601</t>
  </si>
  <si>
    <t>S09343</t>
  </si>
  <si>
    <t>S07427</t>
  </si>
  <si>
    <t>S08812</t>
  </si>
  <si>
    <t>S09569</t>
  </si>
  <si>
    <t>S01736</t>
  </si>
  <si>
    <t>S07398</t>
  </si>
  <si>
    <t>S04256</t>
  </si>
  <si>
    <t>S08621</t>
  </si>
  <si>
    <t>S02476</t>
  </si>
  <si>
    <t>S03714</t>
  </si>
  <si>
    <t>S09341</t>
  </si>
  <si>
    <t>S01805</t>
  </si>
  <si>
    <t>S09561</t>
  </si>
  <si>
    <t>S05190</t>
  </si>
  <si>
    <t>S05473</t>
  </si>
  <si>
    <t>S00073</t>
  </si>
  <si>
    <t>S07844</t>
  </si>
  <si>
    <t>S06765</t>
  </si>
  <si>
    <t>S01126</t>
  </si>
  <si>
    <t>S01242</t>
  </si>
  <si>
    <t>S08586</t>
  </si>
  <si>
    <t>S02350</t>
  </si>
  <si>
    <t>S06603</t>
  </si>
  <si>
    <t>S06781</t>
  </si>
  <si>
    <t>S04359</t>
  </si>
  <si>
    <t>S01344</t>
  </si>
  <si>
    <t>S09028</t>
  </si>
  <si>
    <t>S09960</t>
  </si>
  <si>
    <t>S06653</t>
  </si>
  <si>
    <t>S07328</t>
  </si>
  <si>
    <t>S00988</t>
  </si>
  <si>
    <t>S02853</t>
  </si>
  <si>
    <t>S00631</t>
  </si>
  <si>
    <t>S01250</t>
  </si>
  <si>
    <t>S03180</t>
  </si>
  <si>
    <t>S00483</t>
  </si>
  <si>
    <t>S03041</t>
  </si>
  <si>
    <t>S09078</t>
  </si>
  <si>
    <t>S07001</t>
  </si>
  <si>
    <t>S03274</t>
  </si>
  <si>
    <t>S07228</t>
  </si>
  <si>
    <t>S03684</t>
  </si>
  <si>
    <t>S06675</t>
  </si>
  <si>
    <t>S06808</t>
  </si>
  <si>
    <t>S05069</t>
  </si>
  <si>
    <t>S01317</t>
  </si>
  <si>
    <t>S01073</t>
  </si>
  <si>
    <t>S04816</t>
  </si>
  <si>
    <t>S08794</t>
  </si>
  <si>
    <t>S09512</t>
  </si>
  <si>
    <t>S04617</t>
  </si>
  <si>
    <t>S03098</t>
  </si>
  <si>
    <t>S06870</t>
  </si>
  <si>
    <t>S06285</t>
  </si>
  <si>
    <t>S05292</t>
  </si>
  <si>
    <t>S01799</t>
  </si>
  <si>
    <t>S05204</t>
  </si>
  <si>
    <t>S08228</t>
  </si>
  <si>
    <t>S05048</t>
  </si>
  <si>
    <t>S06442</t>
  </si>
  <si>
    <t>S08106</t>
  </si>
  <si>
    <t>S02360</t>
  </si>
  <si>
    <t>S09754</t>
  </si>
  <si>
    <t>S03655</t>
  </si>
  <si>
    <t>S07053</t>
  </si>
  <si>
    <t>S01287</t>
  </si>
  <si>
    <t>S04446</t>
  </si>
  <si>
    <t>S02138</t>
  </si>
  <si>
    <t>S06788</t>
  </si>
  <si>
    <t>S03582</t>
  </si>
  <si>
    <t>S08850</t>
  </si>
  <si>
    <t>S06895</t>
  </si>
  <si>
    <t>S09526</t>
  </si>
  <si>
    <t>S08565</t>
  </si>
  <si>
    <t>S07152</t>
  </si>
  <si>
    <t>S00964</t>
  </si>
  <si>
    <t>S04883</t>
  </si>
  <si>
    <t>S00141</t>
  </si>
  <si>
    <t>S09396</t>
  </si>
  <si>
    <t>S06937</t>
  </si>
  <si>
    <t>S06543</t>
  </si>
  <si>
    <t>S05244</t>
  </si>
  <si>
    <t>S04432</t>
  </si>
  <si>
    <t>S00407</t>
  </si>
  <si>
    <t>S08974</t>
  </si>
  <si>
    <t>S08235</t>
  </si>
  <si>
    <t>S04400</t>
  </si>
  <si>
    <t>S01178</t>
  </si>
  <si>
    <t>S02864</t>
  </si>
  <si>
    <t>S06472</t>
  </si>
  <si>
    <t>S06229</t>
  </si>
  <si>
    <t>S07118</t>
  </si>
  <si>
    <t>S07011</t>
  </si>
  <si>
    <t>S08901</t>
  </si>
  <si>
    <t>S01441</t>
  </si>
  <si>
    <t>S02876</t>
  </si>
  <si>
    <t>S09463</t>
  </si>
  <si>
    <t>S09143</t>
  </si>
  <si>
    <t>S07233</t>
  </si>
  <si>
    <t>S03727</t>
  </si>
  <si>
    <t>S00455</t>
  </si>
  <si>
    <t>S08190</t>
  </si>
  <si>
    <t>S03713</t>
  </si>
  <si>
    <t>S01001</t>
  </si>
  <si>
    <t>S07762</t>
  </si>
  <si>
    <t>S03554</t>
  </si>
  <si>
    <t>S04115</t>
  </si>
  <si>
    <t>S01668</t>
  </si>
  <si>
    <t>S03174</t>
  </si>
  <si>
    <t>S09771</t>
  </si>
  <si>
    <t>S00489</t>
  </si>
  <si>
    <t>S03231</t>
  </si>
  <si>
    <t>S03829</t>
  </si>
  <si>
    <t>S08999</t>
  </si>
  <si>
    <t>S05209</t>
  </si>
  <si>
    <t>S07849</t>
  </si>
  <si>
    <t>S02422</t>
  </si>
  <si>
    <t>S08134</t>
  </si>
  <si>
    <t>S00704</t>
  </si>
  <si>
    <t>S05106</t>
  </si>
  <si>
    <t>S09252</t>
  </si>
  <si>
    <t>S08126</t>
  </si>
  <si>
    <t>S09385</t>
  </si>
  <si>
    <t>S04910</t>
  </si>
  <si>
    <t>S04441</t>
  </si>
  <si>
    <t>S00987</t>
  </si>
  <si>
    <t>S09607</t>
  </si>
  <si>
    <t>S09426</t>
  </si>
  <si>
    <t>S07706</t>
  </si>
  <si>
    <t>S06090</t>
  </si>
  <si>
    <t>S09434</t>
  </si>
  <si>
    <t>S07520</t>
  </si>
  <si>
    <t>S06813</t>
  </si>
  <si>
    <t>S08321</t>
  </si>
  <si>
    <t>S07176</t>
  </si>
  <si>
    <t>S04471</t>
  </si>
  <si>
    <t>S00892</t>
  </si>
  <si>
    <t>S01970</t>
  </si>
  <si>
    <t>S05758</t>
  </si>
  <si>
    <t>S06528</t>
  </si>
  <si>
    <t>S07596</t>
  </si>
  <si>
    <t>S03250</t>
  </si>
  <si>
    <t>S06571</t>
  </si>
  <si>
    <t>S06639</t>
  </si>
  <si>
    <t>S07352</t>
  </si>
  <si>
    <t>S09540</t>
  </si>
  <si>
    <t>S07474</t>
  </si>
  <si>
    <t>S01240</t>
  </si>
  <si>
    <t>S02290</t>
  </si>
  <si>
    <t>S02741</t>
  </si>
  <si>
    <t>S08468</t>
  </si>
  <si>
    <t>S04586</t>
  </si>
  <si>
    <t>S01230</t>
  </si>
  <si>
    <t>S06981</t>
  </si>
  <si>
    <t>S05179</t>
  </si>
  <si>
    <t>S04294</t>
  </si>
  <si>
    <t>S01059</t>
  </si>
  <si>
    <t>S06263</t>
  </si>
  <si>
    <t>S00969</t>
  </si>
  <si>
    <t>S03954</t>
  </si>
  <si>
    <t>S01940</t>
  </si>
  <si>
    <t>S08800</t>
  </si>
  <si>
    <t>S01275</t>
  </si>
  <si>
    <t>S00620</t>
  </si>
  <si>
    <t>S01391</t>
  </si>
  <si>
    <t>S02204</t>
  </si>
  <si>
    <t>S03569</t>
  </si>
  <si>
    <t>S03179</t>
  </si>
  <si>
    <t>S03193</t>
  </si>
  <si>
    <t>S06100</t>
  </si>
  <si>
    <t>S00576</t>
  </si>
  <si>
    <t>S06657</t>
  </si>
  <si>
    <t>S07116</t>
  </si>
  <si>
    <t>S06277</t>
  </si>
  <si>
    <t>S05898</t>
  </si>
  <si>
    <t>S00270</t>
  </si>
  <si>
    <t>S00630</t>
  </si>
  <si>
    <t>S03082</t>
  </si>
  <si>
    <t>S03467</t>
  </si>
  <si>
    <t>S06431</t>
  </si>
  <si>
    <t>S09685</t>
  </si>
  <si>
    <t>S07063</t>
  </si>
  <si>
    <t>S05544</t>
  </si>
  <si>
    <t>S04357</t>
  </si>
  <si>
    <t>S02114</t>
  </si>
  <si>
    <t>S08220</t>
  </si>
  <si>
    <t>S03217</t>
  </si>
  <si>
    <t>S08322</t>
  </si>
  <si>
    <t>S08935</t>
  </si>
  <si>
    <t>S02279</t>
  </si>
  <si>
    <t>S04600</t>
  </si>
  <si>
    <t>S00014</t>
  </si>
  <si>
    <t>S09596</t>
  </si>
  <si>
    <t>S01526</t>
  </si>
  <si>
    <t>S02366</t>
  </si>
  <si>
    <t>S08861</t>
  </si>
  <si>
    <t>S06478</t>
  </si>
  <si>
    <t>S00526</t>
  </si>
  <si>
    <t>S06896</t>
  </si>
  <si>
    <t>S03592</t>
  </si>
  <si>
    <t>S07905</t>
  </si>
  <si>
    <t>S02959</t>
  </si>
  <si>
    <t>S00530</t>
  </si>
  <si>
    <t>S03715</t>
  </si>
  <si>
    <t>S01395</t>
  </si>
  <si>
    <t>S05632</t>
  </si>
  <si>
    <t>S06564</t>
  </si>
  <si>
    <t>S04704</t>
  </si>
  <si>
    <t>S01713</t>
  </si>
  <si>
    <t>S03454</t>
  </si>
  <si>
    <t>S00159</t>
  </si>
  <si>
    <t>S06079</t>
  </si>
  <si>
    <t>S06237</t>
  </si>
  <si>
    <t>S08504</t>
  </si>
  <si>
    <t>S04645</t>
  </si>
  <si>
    <t>S07058</t>
  </si>
  <si>
    <t>S03666</t>
  </si>
  <si>
    <t>S07980</t>
  </si>
  <si>
    <t>S00307</t>
  </si>
  <si>
    <t>S04791</t>
  </si>
  <si>
    <t>S02357</t>
  </si>
  <si>
    <t>S09705</t>
  </si>
  <si>
    <t>S03428</t>
  </si>
  <si>
    <t>S03639</t>
  </si>
  <si>
    <t>S01561</t>
  </si>
  <si>
    <t>S04110</t>
  </si>
  <si>
    <t>S07868</t>
  </si>
  <si>
    <t>S07295</t>
  </si>
  <si>
    <t>S00515</t>
  </si>
  <si>
    <t>S00895</t>
  </si>
  <si>
    <t>S00022</t>
  </si>
  <si>
    <t>S00900</t>
  </si>
  <si>
    <t>S00208</t>
  </si>
  <si>
    <t>S02431</t>
  </si>
  <si>
    <t>S03390</t>
  </si>
  <si>
    <t>S03912</t>
  </si>
  <si>
    <t>S05384</t>
  </si>
  <si>
    <t>S00553</t>
  </si>
  <si>
    <t>S02057</t>
  </si>
  <si>
    <t>S01926</t>
  </si>
  <si>
    <t>S00635</t>
  </si>
  <si>
    <t>S06083</t>
  </si>
  <si>
    <t>S08509</t>
  </si>
  <si>
    <t>S09641</t>
  </si>
  <si>
    <t>S08620</t>
  </si>
  <si>
    <t>S00106</t>
  </si>
  <si>
    <t>S03042</t>
  </si>
  <si>
    <t>S00090</t>
  </si>
  <si>
    <t>S07015</t>
  </si>
  <si>
    <t>S00918</t>
  </si>
  <si>
    <t>S07834</t>
  </si>
  <si>
    <t>S06733</t>
  </si>
  <si>
    <t>S01950</t>
  </si>
  <si>
    <t>S06369</t>
  </si>
  <si>
    <t>S08033</t>
  </si>
  <si>
    <t>S06048</t>
  </si>
  <si>
    <t>S08784</t>
  </si>
  <si>
    <t>S09844</t>
  </si>
  <si>
    <t>S03763</t>
  </si>
  <si>
    <t>S00214</t>
  </si>
  <si>
    <t>S00779</t>
  </si>
  <si>
    <t>S03497</t>
  </si>
  <si>
    <t>S09173</t>
  </si>
  <si>
    <t>S02044</t>
  </si>
  <si>
    <t>S05421</t>
  </si>
  <si>
    <t>S06155</t>
  </si>
  <si>
    <t>S08358</t>
  </si>
  <si>
    <t>S09057</t>
  </si>
  <si>
    <t>S08466</t>
  </si>
  <si>
    <t>S03789</t>
  </si>
  <si>
    <t>S08587</t>
  </si>
  <si>
    <t>S00117</t>
  </si>
  <si>
    <t>S06645</t>
  </si>
  <si>
    <t>S09397</t>
  </si>
  <si>
    <t>S09321</t>
  </si>
  <si>
    <t>S08713</t>
  </si>
  <si>
    <t>S03225</t>
  </si>
  <si>
    <t>S07726</t>
  </si>
  <si>
    <t>S02947</t>
  </si>
  <si>
    <t>S05656</t>
  </si>
  <si>
    <t>S08885</t>
  </si>
  <si>
    <t>S06060</t>
  </si>
  <si>
    <t>S06343</t>
  </si>
  <si>
    <t>S03634</t>
  </si>
  <si>
    <t>S01051</t>
  </si>
  <si>
    <t>S08783</t>
  </si>
  <si>
    <t>S08712</t>
  </si>
  <si>
    <t>S03381</t>
  </si>
  <si>
    <t>S05777</t>
  </si>
  <si>
    <t>S09409</t>
  </si>
  <si>
    <t>S06574</t>
  </si>
  <si>
    <t>S05180</t>
  </si>
  <si>
    <t>S06636</t>
  </si>
  <si>
    <t>S00792</t>
  </si>
  <si>
    <t>S03057</t>
  </si>
  <si>
    <t>S01981</t>
  </si>
  <si>
    <t>S00934</t>
  </si>
  <si>
    <t>S07425</t>
  </si>
  <si>
    <t>S05627</t>
  </si>
  <si>
    <t>S04180</t>
  </si>
  <si>
    <t>S04117</t>
  </si>
  <si>
    <t>S00989</t>
  </si>
  <si>
    <t>S03779</t>
  </si>
  <si>
    <t>S05659</t>
  </si>
  <si>
    <t>S03094</t>
  </si>
  <si>
    <t>S03156</t>
  </si>
  <si>
    <t>S01824</t>
  </si>
  <si>
    <t>S02968</t>
  </si>
  <si>
    <t>S01099</t>
  </si>
  <si>
    <t>S03343</t>
  </si>
  <si>
    <t>S00039</t>
  </si>
  <si>
    <t>S08708</t>
  </si>
  <si>
    <t>S03357</t>
  </si>
  <si>
    <t>S07814</t>
  </si>
  <si>
    <t>S08221</t>
  </si>
  <si>
    <t>S09598</t>
  </si>
  <si>
    <t>S02429</t>
  </si>
  <si>
    <t>S05347</t>
  </si>
  <si>
    <t>S04812</t>
  </si>
  <si>
    <t>S00687</t>
  </si>
  <si>
    <t>S04800</t>
  </si>
  <si>
    <t>S07438</t>
  </si>
  <si>
    <t>S02354</t>
  </si>
  <si>
    <t>S06354</t>
  </si>
  <si>
    <t>S04570</t>
  </si>
  <si>
    <t>S02753</t>
  </si>
  <si>
    <t>S08074</t>
  </si>
  <si>
    <t>S01041</t>
  </si>
  <si>
    <t>S07060</t>
  </si>
  <si>
    <t>S00278</t>
  </si>
  <si>
    <t>S02383</t>
  </si>
  <si>
    <t>S05446</t>
  </si>
  <si>
    <t>S01008</t>
  </si>
  <si>
    <t>S04544</t>
  </si>
  <si>
    <t>S09172</t>
  </si>
  <si>
    <t>S02065</t>
  </si>
  <si>
    <t>S00295</t>
  </si>
  <si>
    <t>S03999</t>
  </si>
  <si>
    <t>S03742</t>
  </si>
  <si>
    <t>S09570</t>
  </si>
  <si>
    <t>S05151</t>
  </si>
  <si>
    <t>S00557</t>
  </si>
  <si>
    <t>S04796</t>
  </si>
  <si>
    <t>S02470</t>
  </si>
  <si>
    <t>S03739</t>
  </si>
  <si>
    <t>S04287</t>
  </si>
  <si>
    <t>S02605</t>
  </si>
  <si>
    <t>S00363</t>
  </si>
  <si>
    <t>S06925</t>
  </si>
  <si>
    <t>S01705</t>
  </si>
  <si>
    <t>S02140</t>
  </si>
  <si>
    <t>S03240</t>
  </si>
  <si>
    <t>S02384</t>
  </si>
  <si>
    <t>S07315</t>
  </si>
  <si>
    <t>S03931</t>
  </si>
  <si>
    <t>S01592</t>
  </si>
  <si>
    <t>S02163</t>
  </si>
  <si>
    <t>S02397</t>
  </si>
  <si>
    <t>S00318</t>
  </si>
  <si>
    <t>S04037</t>
  </si>
  <si>
    <t>S08988</t>
  </si>
  <si>
    <t>S03021</t>
  </si>
  <si>
    <t>S08229</t>
  </si>
  <si>
    <t>S05296</t>
  </si>
  <si>
    <t>S03973</t>
  </si>
  <si>
    <t>S05371</t>
  </si>
  <si>
    <t>S04134</t>
  </si>
  <si>
    <t>S00975</t>
  </si>
  <si>
    <t>S07292</t>
  </si>
  <si>
    <t>S07491</t>
  </si>
  <si>
    <t>S01641</t>
  </si>
  <si>
    <t>S01291</t>
  </si>
  <si>
    <t>S01381</t>
  </si>
  <si>
    <t>S04676</t>
  </si>
  <si>
    <t>S00893</t>
  </si>
  <si>
    <t>S07288</t>
  </si>
  <si>
    <t>S04877</t>
  </si>
  <si>
    <t>S07907</t>
  </si>
  <si>
    <t>S08195</t>
  </si>
  <si>
    <t>S09753</t>
  </si>
  <si>
    <t>S02467</t>
  </si>
  <si>
    <t>S01914</t>
  </si>
  <si>
    <t>S02737</t>
  </si>
  <si>
    <t>S00727</t>
  </si>
  <si>
    <t>S07215</t>
  </si>
  <si>
    <t>S08246</t>
  </si>
  <si>
    <t>S01797</t>
  </si>
  <si>
    <t>S03846</t>
  </si>
  <si>
    <t>S00937</t>
  </si>
  <si>
    <t>S02266</t>
  </si>
  <si>
    <t>S00825</t>
  </si>
  <si>
    <t>S07275</t>
  </si>
  <si>
    <t>S01390</t>
  </si>
  <si>
    <t>S05430</t>
  </si>
  <si>
    <t>S05691</t>
  </si>
  <si>
    <t>S07879</t>
  </si>
  <si>
    <t>S07487</t>
  </si>
  <si>
    <t>S00807</t>
  </si>
  <si>
    <t>S04806</t>
  </si>
  <si>
    <t>S08057</t>
  </si>
  <si>
    <t>S04495</t>
  </si>
  <si>
    <t>S02633</t>
  </si>
  <si>
    <t>S09259</t>
  </si>
  <si>
    <t>S08897</t>
  </si>
  <si>
    <t>S08624</t>
  </si>
  <si>
    <t>S07833</t>
  </si>
  <si>
    <t>S04389</t>
  </si>
  <si>
    <t>S00146</t>
  </si>
  <si>
    <t>S06468</t>
  </si>
  <si>
    <t>S02034</t>
  </si>
  <si>
    <t>S01166</t>
  </si>
  <si>
    <t>S03761</t>
  </si>
  <si>
    <t>S04436</t>
  </si>
  <si>
    <t>S09106</t>
  </si>
  <si>
    <t>S07070</t>
  </si>
  <si>
    <t>S04362</t>
  </si>
  <si>
    <t>S03512</t>
  </si>
  <si>
    <t>S00272</t>
  </si>
  <si>
    <t>S02033</t>
  </si>
  <si>
    <t>S09006</t>
  </si>
  <si>
    <t>S07419</t>
  </si>
  <si>
    <t>S03811</t>
  </si>
  <si>
    <t>S04347</t>
  </si>
  <si>
    <t>S00546</t>
  </si>
  <si>
    <t>S03242</t>
  </si>
  <si>
    <t>S08931</t>
  </si>
  <si>
    <t>S08503</t>
  </si>
  <si>
    <t>S07565</t>
  </si>
  <si>
    <t>S00921</t>
  </si>
  <si>
    <t>S06641</t>
  </si>
  <si>
    <t>S07695</t>
  </si>
  <si>
    <t>S08231</t>
  </si>
  <si>
    <t>S04279</t>
  </si>
  <si>
    <t>S02984</t>
  </si>
  <si>
    <t>S00131</t>
  </si>
  <si>
    <t>S07981</t>
  </si>
  <si>
    <t>S02668</t>
  </si>
  <si>
    <t>S07694</t>
  </si>
  <si>
    <t>S05393</t>
  </si>
  <si>
    <t>S00615</t>
  </si>
  <si>
    <t>S01467</t>
  </si>
  <si>
    <t>S04498</t>
  </si>
  <si>
    <t>S03043</t>
  </si>
  <si>
    <t>S02420</t>
  </si>
  <si>
    <t>S05086</t>
  </si>
  <si>
    <t>S03295</t>
  </si>
  <si>
    <t>S06738</t>
  </si>
  <si>
    <t>S01501</t>
  </si>
  <si>
    <t>S04233</t>
  </si>
  <si>
    <t>S07687</t>
  </si>
  <si>
    <t>S08821</t>
  </si>
  <si>
    <t>S04431</t>
  </si>
  <si>
    <t>S00391</t>
  </si>
  <si>
    <t>S07125</t>
  </si>
  <si>
    <t>S05914</t>
  </si>
  <si>
    <t>S08593</t>
  </si>
  <si>
    <t>S09315</t>
  </si>
  <si>
    <t>S06739</t>
  </si>
  <si>
    <t>S03994</t>
  </si>
  <si>
    <t>S09933</t>
  </si>
  <si>
    <t>S06610</t>
  </si>
  <si>
    <t>S07120</t>
  </si>
  <si>
    <t>S05605</t>
  </si>
  <si>
    <t>S01751</t>
  </si>
  <si>
    <t>S09379</t>
  </si>
  <si>
    <t>S00339</t>
  </si>
  <si>
    <t>S08408</t>
  </si>
  <si>
    <t>S01342</t>
  </si>
  <si>
    <t>S07983</t>
  </si>
  <si>
    <t>S00330</t>
  </si>
  <si>
    <t>S09462</t>
  </si>
  <si>
    <t>S03005</t>
  </si>
  <si>
    <t>S06961</t>
  </si>
  <si>
    <t>S06668</t>
  </si>
  <si>
    <t>S07010</t>
  </si>
  <si>
    <t>S04198</t>
  </si>
  <si>
    <t>S08364</t>
  </si>
  <si>
    <t>S04204</t>
  </si>
  <si>
    <t>S09684</t>
  </si>
  <si>
    <t>S09297</t>
  </si>
  <si>
    <t>S06186</t>
  </si>
  <si>
    <t>S01640</t>
  </si>
  <si>
    <t>S09131</t>
  </si>
  <si>
    <t>S00061</t>
  </si>
  <si>
    <t>S01241</t>
  </si>
  <si>
    <t>S05761</t>
  </si>
  <si>
    <t>S05137</t>
  </si>
  <si>
    <t>S02344</t>
  </si>
  <si>
    <t>S02121</t>
  </si>
  <si>
    <t>S01525</t>
  </si>
  <si>
    <t>S07618</t>
  </si>
  <si>
    <t>S00482</t>
  </si>
  <si>
    <t>S07675</t>
  </si>
  <si>
    <t>S07716</t>
  </si>
  <si>
    <t>S09481</t>
  </si>
  <si>
    <t>S06213</t>
  </si>
  <si>
    <t>S04854</t>
  </si>
  <si>
    <t>S02712</t>
  </si>
  <si>
    <t>S04151</t>
  </si>
  <si>
    <t>S01334</t>
  </si>
  <si>
    <t>S08379</t>
  </si>
  <si>
    <t>S09487</t>
  </si>
  <si>
    <t>S08341</t>
  </si>
  <si>
    <t>S04125</t>
  </si>
  <si>
    <t>S04789</t>
  </si>
  <si>
    <t>S02867</t>
  </si>
  <si>
    <t>S01387</t>
  </si>
  <si>
    <t>S09422</t>
  </si>
  <si>
    <t>S03630</t>
  </si>
  <si>
    <t>S09834</t>
  </si>
  <si>
    <t>S03029</t>
  </si>
  <si>
    <t>S02970</t>
  </si>
  <si>
    <t>S04264</t>
  </si>
  <si>
    <t>S02075</t>
  </si>
  <si>
    <t>S00342</t>
  </si>
  <si>
    <t>S08042</t>
  </si>
  <si>
    <t>S01623</t>
  </si>
  <si>
    <t>S07142</t>
  </si>
  <si>
    <t>S05797</t>
  </si>
  <si>
    <t>S07185</t>
  </si>
  <si>
    <t>S08233</t>
  </si>
  <si>
    <t>S05476</t>
  </si>
  <si>
    <t>S09623</t>
  </si>
  <si>
    <t>S00075</t>
  </si>
  <si>
    <t>S08634</t>
  </si>
  <si>
    <t>S01302</t>
  </si>
  <si>
    <t>S05878</t>
  </si>
  <si>
    <t>S07369</t>
  </si>
  <si>
    <t>S01305</t>
  </si>
  <si>
    <t>S08429</t>
  </si>
  <si>
    <t>S09458</t>
  </si>
  <si>
    <t>S02574</t>
  </si>
  <si>
    <t>S03187</t>
  </si>
  <si>
    <t>S02769</t>
  </si>
  <si>
    <t>S04832</t>
  </si>
  <si>
    <t>S04224</t>
  </si>
  <si>
    <t>S02680</t>
  </si>
  <si>
    <t>S01388</t>
  </si>
  <si>
    <t>S09292</t>
  </si>
  <si>
    <t>S07084</t>
  </si>
  <si>
    <t>S01280</t>
  </si>
  <si>
    <t>S00805</t>
  </si>
  <si>
    <t>S01556</t>
  </si>
  <si>
    <t>S09865</t>
  </si>
  <si>
    <t>S04567</t>
  </si>
  <si>
    <t>S09926</t>
  </si>
  <si>
    <t>S06036</t>
  </si>
  <si>
    <t>S06853</t>
  </si>
  <si>
    <t>S08706</t>
  </si>
  <si>
    <t>S04178</t>
  </si>
  <si>
    <t>S01309</t>
  </si>
  <si>
    <t>S09107</t>
  </si>
  <si>
    <t>S03453</t>
  </si>
  <si>
    <t>S03696</t>
  </si>
  <si>
    <t>S04243</t>
  </si>
  <si>
    <t>S02199</t>
  </si>
  <si>
    <t>S08967</t>
  </si>
  <si>
    <t>S04426</t>
  </si>
  <si>
    <t>S06151</t>
  </si>
  <si>
    <t>S00944</t>
  </si>
  <si>
    <t>S00823</t>
  </si>
  <si>
    <t>S05006</t>
  </si>
  <si>
    <t>S06613</t>
  </si>
  <si>
    <t>S08357</t>
  </si>
  <si>
    <t>S05620</t>
  </si>
  <si>
    <t>S04548</t>
  </si>
  <si>
    <t>S02539</t>
  </si>
  <si>
    <t>S05208</t>
  </si>
  <si>
    <t>S09894</t>
  </si>
  <si>
    <t>S09373</t>
  </si>
  <si>
    <t>S03055</t>
  </si>
  <si>
    <t>S03676</t>
  </si>
  <si>
    <t>S07777</t>
  </si>
  <si>
    <t>S06723</t>
  </si>
  <si>
    <t>S03311</t>
  </si>
  <si>
    <t>S07222</t>
  </si>
  <si>
    <t>S08520</t>
  </si>
  <si>
    <t>S03463</t>
  </si>
  <si>
    <t>S00055</t>
  </si>
  <si>
    <t>S03452</t>
  </si>
  <si>
    <t>S06306</t>
  </si>
  <si>
    <t>S01482</t>
  </si>
  <si>
    <t>S04874</t>
  </si>
  <si>
    <t>S08039</t>
  </si>
  <si>
    <t>S03336</t>
  </si>
  <si>
    <t>S06017</t>
  </si>
  <si>
    <t>S04927</t>
  </si>
  <si>
    <t>S09139</t>
  </si>
  <si>
    <t>S05798</t>
  </si>
  <si>
    <t>S05084</t>
  </si>
  <si>
    <t>S06646</t>
  </si>
  <si>
    <t>S00769</t>
  </si>
  <si>
    <t>S02066</t>
  </si>
  <si>
    <t>S07312</t>
  </si>
  <si>
    <t>S08478</t>
  </si>
  <si>
    <t>S04525</t>
  </si>
  <si>
    <t>S02718</t>
  </si>
  <si>
    <t>S02080</t>
  </si>
  <si>
    <t>S08915</t>
  </si>
  <si>
    <t>S00952</t>
  </si>
  <si>
    <t>S08059</t>
  </si>
  <si>
    <t>S02483</t>
  </si>
  <si>
    <t>S09182</t>
  </si>
  <si>
    <t>S01760</t>
  </si>
  <si>
    <t>S04423</t>
  </si>
  <si>
    <t>S06705</t>
  </si>
  <si>
    <t>S05183</t>
  </si>
  <si>
    <t>S03702</t>
  </si>
  <si>
    <t>S04244</t>
  </si>
  <si>
    <t>S00689</t>
  </si>
  <si>
    <t>S03433</t>
  </si>
  <si>
    <t>S04945</t>
  </si>
  <si>
    <t>S09863</t>
  </si>
  <si>
    <t>S02714</t>
  </si>
  <si>
    <t>S04758</t>
  </si>
  <si>
    <t>S06321</t>
  </si>
  <si>
    <t>S03573</t>
  </si>
  <si>
    <t>S04972</t>
  </si>
  <si>
    <t>S06491</t>
  </si>
  <si>
    <t>S08610</t>
  </si>
  <si>
    <t>S08071</t>
  </si>
  <si>
    <t>S08578</t>
  </si>
  <si>
    <t>S07974</t>
  </si>
  <si>
    <t>S08767</t>
  </si>
  <si>
    <t>S07971</t>
  </si>
  <si>
    <t>S04213</t>
  </si>
  <si>
    <t>S06457</t>
  </si>
  <si>
    <t>S03508</t>
  </si>
  <si>
    <t>S08394</t>
  </si>
  <si>
    <t>S07113</t>
  </si>
  <si>
    <t>S02709</t>
  </si>
  <si>
    <t>S06515</t>
  </si>
  <si>
    <t>S04663</t>
  </si>
  <si>
    <t>S04022</t>
  </si>
  <si>
    <t>S01855</t>
  </si>
  <si>
    <t>S09801</t>
  </si>
  <si>
    <t>S01646</t>
  </si>
  <si>
    <t>S03418</t>
  </si>
  <si>
    <t>S03477</t>
  </si>
  <si>
    <t>S09934</t>
  </si>
  <si>
    <t>S03798</t>
  </si>
  <si>
    <t>S07197</t>
  </si>
  <si>
    <t>S05110</t>
  </si>
  <si>
    <t>S06025</t>
  </si>
  <si>
    <t>S05960</t>
  </si>
  <si>
    <t>S04452</t>
  </si>
  <si>
    <t>S07148</t>
  </si>
  <si>
    <t>S00828</t>
  </si>
  <si>
    <t>S07791</t>
  </si>
  <si>
    <t>S00985</t>
  </si>
  <si>
    <t>S07784</t>
  </si>
  <si>
    <t>S02444</t>
  </si>
  <si>
    <t>S08555</t>
  </si>
  <si>
    <t>S00815</t>
  </si>
  <si>
    <t>S05780</t>
  </si>
  <si>
    <t>S02117</t>
  </si>
  <si>
    <t>S00794</t>
  </si>
  <si>
    <t>S06899</t>
  </si>
  <si>
    <t>S02675</t>
  </si>
  <si>
    <t>S02372</t>
  </si>
  <si>
    <t>S09762</t>
  </si>
  <si>
    <t>S03229</t>
  </si>
  <si>
    <t>S07864</t>
  </si>
  <si>
    <t>S09566</t>
  </si>
  <si>
    <t>S07327</t>
  </si>
  <si>
    <t>S01866</t>
  </si>
  <si>
    <t>S04613</t>
  </si>
  <si>
    <t>S05374</t>
  </si>
  <si>
    <t>S00951</t>
  </si>
  <si>
    <t>S01121</t>
  </si>
  <si>
    <t>S02205</t>
  </si>
  <si>
    <t>S00420</t>
  </si>
  <si>
    <t>S08670</t>
  </si>
  <si>
    <t>S05409</t>
  </si>
  <si>
    <t>S05789</t>
  </si>
  <si>
    <t>S07668</t>
  </si>
  <si>
    <t>S05568</t>
  </si>
  <si>
    <t>S08136</t>
  </si>
  <si>
    <t>S01203</t>
  </si>
  <si>
    <t>S05766</t>
  </si>
  <si>
    <t>S01971</t>
  </si>
  <si>
    <t>S04019</t>
  </si>
  <si>
    <t>S01998</t>
  </si>
  <si>
    <t>S04034</t>
  </si>
  <si>
    <t>S01249</t>
  </si>
  <si>
    <t>S02713</t>
  </si>
  <si>
    <t>S09185</t>
  </si>
  <si>
    <t>S02191</t>
  </si>
  <si>
    <t>S04671</t>
  </si>
  <si>
    <t>S05143</t>
  </si>
  <si>
    <t>S05985</t>
  </si>
  <si>
    <t>S06944</t>
  </si>
  <si>
    <t>S02137</t>
  </si>
  <si>
    <t>S01066</t>
  </si>
  <si>
    <t>S04228</t>
  </si>
  <si>
    <t>S02899</t>
  </si>
  <si>
    <t>S04821</t>
  </si>
  <si>
    <t>S09675</t>
  </si>
  <si>
    <t>S06414</t>
  </si>
  <si>
    <t>S09445</t>
  </si>
  <si>
    <t>S09065</t>
  </si>
  <si>
    <t>S05469</t>
  </si>
  <si>
    <t>S05952</t>
  </si>
  <si>
    <t>S05416</t>
  </si>
  <si>
    <t>S02561</t>
  </si>
  <si>
    <t>S02636</t>
  </si>
  <si>
    <t>S05257</t>
  </si>
  <si>
    <t>S03531</t>
  </si>
  <si>
    <t>S08568</t>
  </si>
  <si>
    <t>S01909</t>
  </si>
  <si>
    <t>S00236</t>
  </si>
  <si>
    <t>S01605</t>
  </si>
  <si>
    <t>S09311</t>
  </si>
  <si>
    <t>S03491</t>
  </si>
  <si>
    <t>S02825</t>
  </si>
  <si>
    <t>S09656</t>
  </si>
  <si>
    <t>S01343</t>
  </si>
  <si>
    <t>S08513</t>
  </si>
  <si>
    <t>S05288</t>
  </si>
  <si>
    <t>S02061</t>
  </si>
  <si>
    <t>S06039</t>
  </si>
  <si>
    <t>S00261</t>
  </si>
  <si>
    <t>S09094</t>
  </si>
  <si>
    <t>S02027</t>
  </si>
  <si>
    <t>S06989</t>
  </si>
  <si>
    <t>S01918</t>
  </si>
  <si>
    <t>S06234</t>
  </si>
  <si>
    <t>S09706</t>
  </si>
  <si>
    <t>S06284</t>
  </si>
  <si>
    <t>S00225</t>
  </si>
  <si>
    <t>S08916</t>
  </si>
  <si>
    <t>S09334</t>
  </si>
  <si>
    <t>S09789</t>
  </si>
  <si>
    <t>S00847</t>
  </si>
  <si>
    <t>S05561</t>
  </si>
  <si>
    <t>S00118</t>
  </si>
  <si>
    <t>S08838</t>
  </si>
  <si>
    <t>S05967</t>
  </si>
  <si>
    <t>S08660</t>
  </si>
  <si>
    <t>S07490</t>
  </si>
  <si>
    <t>S00006</t>
  </si>
  <si>
    <t>S05343</t>
  </si>
  <si>
    <t>S09112</t>
  </si>
  <si>
    <t>S02591</t>
  </si>
  <si>
    <t>S08435</t>
  </si>
  <si>
    <t>S03736</t>
  </si>
  <si>
    <t>S03518</t>
  </si>
  <si>
    <t>S06987</t>
  </si>
  <si>
    <t>S06768</t>
  </si>
  <si>
    <t>S05623</t>
  </si>
  <si>
    <t>S01606</t>
  </si>
  <si>
    <t>S09715</t>
  </si>
  <si>
    <t>S03813</t>
  </si>
  <si>
    <t>S01762</t>
  </si>
  <si>
    <t>S05402</t>
  </si>
  <si>
    <t>S02740</t>
  </si>
  <si>
    <t>S02473</t>
  </si>
  <si>
    <t>S06892</t>
  </si>
  <si>
    <t>S04207</t>
  </si>
  <si>
    <t>S09362</t>
  </si>
  <si>
    <t>S08259</t>
  </si>
  <si>
    <t>S07562</t>
  </si>
  <si>
    <t>S06169</t>
  </si>
  <si>
    <t>S03597</t>
  </si>
  <si>
    <t>S06289</t>
  </si>
  <si>
    <t>S04633</t>
  </si>
  <si>
    <t>S07642</t>
  </si>
  <si>
    <t>S06230</t>
  </si>
  <si>
    <t>S01297</t>
  </si>
  <si>
    <t>S01977</t>
  </si>
  <si>
    <t>S08153</t>
  </si>
  <si>
    <t>S03087</t>
  </si>
  <si>
    <t>S06883</t>
  </si>
  <si>
    <t>S07674</t>
  </si>
  <si>
    <t>S03346</t>
  </si>
  <si>
    <t>S08173</t>
  </si>
  <si>
    <t>S09797</t>
  </si>
  <si>
    <t>S06507</t>
  </si>
  <si>
    <t>S02798</t>
  </si>
  <si>
    <t>S00919</t>
  </si>
  <si>
    <t>S01647</t>
  </si>
  <si>
    <t>S05123</t>
  </si>
  <si>
    <t>S05127</t>
  </si>
  <si>
    <t>S04622</t>
  </si>
  <si>
    <t>S06810</t>
  </si>
  <si>
    <t>S00365</t>
  </si>
  <si>
    <t>S08151</t>
  </si>
  <si>
    <t>S00056</t>
  </si>
  <si>
    <t>S00639</t>
  </si>
  <si>
    <t>S00303</t>
  </si>
  <si>
    <t>S04433</t>
  </si>
  <si>
    <t>S04144</t>
  </si>
  <si>
    <t>S02879</t>
  </si>
  <si>
    <t>S06494</t>
  </si>
  <si>
    <t>S05241</t>
  </si>
  <si>
    <t>S09783</t>
  </si>
  <si>
    <t>S06938</t>
  </si>
  <si>
    <t>S07241</t>
  </si>
  <si>
    <t>S02594</t>
  </si>
  <si>
    <t>S02394</t>
  </si>
  <si>
    <t>S00524</t>
  </si>
  <si>
    <t>S06377</t>
  </si>
  <si>
    <t>S06982</t>
  </si>
  <si>
    <t>S06678</t>
  </si>
  <si>
    <t>S03901</t>
  </si>
  <si>
    <t>S05586</t>
  </si>
  <si>
    <t>S09734</t>
  </si>
  <si>
    <t>S07957</t>
  </si>
  <si>
    <t>S07571</t>
  </si>
  <si>
    <t>S06778</t>
  </si>
  <si>
    <t>S00672</t>
  </si>
  <si>
    <t>S04189</t>
  </si>
  <si>
    <t>S00667</t>
  </si>
  <si>
    <t>S03267</t>
  </si>
  <si>
    <t>S01888</t>
  </si>
  <si>
    <t>S08473</t>
  </si>
  <si>
    <t>S09092</t>
  </si>
  <si>
    <t>S07688</t>
  </si>
  <si>
    <t>S06032</t>
  </si>
  <si>
    <t>S06091</t>
  </si>
  <si>
    <t>S06239</t>
  </si>
  <si>
    <t>S07831</t>
  </si>
  <si>
    <t>S00761</t>
  </si>
  <si>
    <t>S01907</t>
  </si>
  <si>
    <t>S03819</t>
  </si>
  <si>
    <t>S06270</t>
  </si>
  <si>
    <t>S04301</t>
  </si>
  <si>
    <t>S05570</t>
  </si>
  <si>
    <t>S05972</t>
  </si>
  <si>
    <t>S03580</t>
  </si>
  <si>
    <t>S02833</t>
  </si>
  <si>
    <t>S05450</t>
  </si>
  <si>
    <t>S03473</t>
  </si>
  <si>
    <t>S06328</t>
  </si>
  <si>
    <t>S00138</t>
  </si>
  <si>
    <t>S07044</t>
  </si>
  <si>
    <t>S02181</t>
  </si>
  <si>
    <t>S07731</t>
  </si>
  <si>
    <t>S03178</t>
  </si>
  <si>
    <t>S04855</t>
  </si>
  <si>
    <t>S04638</t>
  </si>
  <si>
    <t>S09674</t>
  </si>
  <si>
    <t>S07649</t>
  </si>
  <si>
    <t>S04262</t>
  </si>
  <si>
    <t>S01332</t>
  </si>
  <si>
    <t>S07003</t>
  </si>
  <si>
    <t>S09551</t>
  </si>
  <si>
    <t>S06942</t>
  </si>
  <si>
    <t>S06242</t>
  </si>
  <si>
    <t>S09522</t>
  </si>
  <si>
    <t>S06882</t>
  </si>
  <si>
    <t>S04531</t>
  </si>
  <si>
    <t>S04674</t>
  </si>
  <si>
    <t>S06997</t>
  </si>
  <si>
    <t>S01253</t>
  </si>
  <si>
    <t>S03375</t>
  </si>
  <si>
    <t>S02815</t>
  </si>
  <si>
    <t>S04720</t>
  </si>
  <si>
    <t>S06545</t>
  </si>
  <si>
    <t>S04859</t>
  </si>
  <si>
    <t>S07902</t>
  </si>
  <si>
    <t>S08581</t>
  </si>
  <si>
    <t>S08428</t>
  </si>
  <si>
    <t>S01078</t>
  </si>
  <si>
    <t>S04364</t>
  </si>
  <si>
    <t>S00771</t>
  </si>
  <si>
    <t>S00250</t>
  </si>
  <si>
    <t>S07240</t>
  </si>
  <si>
    <t>S03420</t>
  </si>
  <si>
    <t>S04977</t>
  </si>
  <si>
    <t>S05566</t>
  </si>
  <si>
    <t>S06601</t>
  </si>
  <si>
    <t>S07246</t>
  </si>
  <si>
    <t>S04179</t>
  </si>
  <si>
    <t>S04810</t>
  </si>
  <si>
    <t>S09861</t>
  </si>
  <si>
    <t>S07141</t>
  </si>
  <si>
    <t>S07191</t>
  </si>
  <si>
    <t>S01461</t>
  </si>
  <si>
    <t>S05990</t>
  </si>
  <si>
    <t>S08176</t>
  </si>
  <si>
    <t>S00405</t>
  </si>
  <si>
    <t>S09826</t>
  </si>
  <si>
    <t>S01634</t>
  </si>
  <si>
    <t>S09937</t>
  </si>
  <si>
    <t>S04785</t>
  </si>
  <si>
    <t>S09835</t>
  </si>
  <si>
    <t>S06971</t>
  </si>
  <si>
    <t>S03926</t>
  </si>
  <si>
    <t>S04159</t>
  </si>
  <si>
    <t>S07450</t>
  </si>
  <si>
    <t>S08416</t>
  </si>
  <si>
    <t>S02194</t>
  </si>
  <si>
    <t>S05125</t>
  </si>
  <si>
    <t>S08990</t>
  </si>
  <si>
    <t>S02872</t>
  </si>
  <si>
    <t>S00010</t>
  </si>
  <si>
    <t>S01839</t>
  </si>
  <si>
    <t>S04805</t>
  </si>
  <si>
    <t>S00256</t>
  </si>
  <si>
    <t>S07027</t>
  </si>
  <si>
    <t>S05714</t>
  </si>
  <si>
    <t>S03325</t>
  </si>
  <si>
    <t>S01582</t>
  </si>
  <si>
    <t>S07892</t>
  </si>
  <si>
    <t>S06133</t>
  </si>
  <si>
    <t>S05321</t>
  </si>
  <si>
    <t>S07313</t>
  </si>
  <si>
    <t>S07103</t>
  </si>
  <si>
    <t>S06043</t>
  </si>
  <si>
    <t>S04836</t>
  </si>
  <si>
    <t>S00540</t>
  </si>
  <si>
    <t>S07484</t>
  </si>
  <si>
    <t>S03720</t>
  </si>
  <si>
    <t>S06820</t>
  </si>
  <si>
    <t>S09338</t>
  </si>
  <si>
    <t>S00668</t>
  </si>
  <si>
    <t>S07576</t>
  </si>
  <si>
    <t>S05064</t>
  </si>
  <si>
    <t>S01354</t>
  </si>
  <si>
    <t>S07115</t>
  </si>
  <si>
    <t>S08663</t>
  </si>
  <si>
    <t>S03331</t>
  </si>
  <si>
    <t>S09589</t>
  </si>
  <si>
    <t>S03585</t>
  </si>
  <si>
    <t>S09819</t>
  </si>
  <si>
    <t>S01257</t>
  </si>
  <si>
    <t>S06191</t>
  </si>
  <si>
    <t>S09443</t>
  </si>
  <si>
    <t>S05349</t>
  </si>
  <si>
    <t>S04176</t>
  </si>
  <si>
    <t>S04911</t>
  </si>
  <si>
    <t>S01853</t>
  </si>
  <si>
    <t>S06317</t>
  </si>
  <si>
    <t>S00134</t>
  </si>
  <si>
    <t>S05030</t>
  </si>
  <si>
    <t>S00929</t>
  </si>
  <si>
    <t>S00824</t>
  </si>
  <si>
    <t>S07577</t>
  </si>
  <si>
    <t>S01532</t>
  </si>
  <si>
    <t>S01215</t>
  </si>
  <si>
    <t>S00505</t>
  </si>
  <si>
    <t>S06531</t>
  </si>
  <si>
    <t>S03073</t>
  </si>
  <si>
    <t>S09577</t>
  </si>
  <si>
    <t>S09087</t>
  </si>
  <si>
    <t>S08648</t>
  </si>
  <si>
    <t>S06620</t>
  </si>
  <si>
    <t>S09274</t>
  </si>
  <si>
    <t>S09967</t>
  </si>
  <si>
    <t>S04850</t>
  </si>
  <si>
    <t>S04749</t>
  </si>
  <si>
    <t>S08906</t>
  </si>
  <si>
    <t>S05302</t>
  </si>
  <si>
    <t>S06589</t>
  </si>
  <si>
    <t>S03487</t>
  </si>
  <si>
    <t>S07420</t>
  </si>
  <si>
    <t>S03142</t>
  </si>
  <si>
    <t>S09348</t>
  </si>
  <si>
    <t>S01325</t>
  </si>
  <si>
    <t>S07495</t>
  </si>
  <si>
    <t>S08703</t>
  </si>
  <si>
    <t>S08692</t>
  </si>
  <si>
    <t>S09882</t>
  </si>
  <si>
    <t>S09581</t>
  </si>
  <si>
    <t>S05542</t>
  </si>
  <si>
    <t>S06173</t>
  </si>
  <si>
    <t>S09410</t>
  </si>
  <si>
    <t>S02682</t>
  </si>
  <si>
    <t>S06314</t>
  </si>
  <si>
    <t>S01192</t>
  </si>
  <si>
    <t>S05294</t>
  </si>
  <si>
    <t>S01543</t>
  </si>
  <si>
    <t>S07057</t>
  </si>
  <si>
    <t>S02540</t>
  </si>
  <si>
    <t>S00954</t>
  </si>
  <si>
    <t>S06732</t>
  </si>
  <si>
    <t>S04847</t>
  </si>
  <si>
    <t>S06802</t>
  </si>
  <si>
    <t>S08011</t>
  </si>
  <si>
    <t>S04331</t>
  </si>
  <si>
    <t>S08925</t>
  </si>
  <si>
    <t>S05335</t>
  </si>
  <si>
    <t>S07331</t>
  </si>
  <si>
    <t>S09349</t>
  </si>
  <si>
    <t>S04730</t>
  </si>
  <si>
    <t>S05306</t>
  </si>
  <si>
    <t>S05162</t>
  </si>
  <si>
    <t>S07861</t>
  </si>
  <si>
    <t>S01063</t>
  </si>
  <si>
    <t>S03637</t>
  </si>
  <si>
    <t>S04492</t>
  </si>
  <si>
    <t>S07267</t>
  </si>
  <si>
    <t>S08336</t>
  </si>
  <si>
    <t>S04947</t>
  </si>
  <si>
    <t>S00718</t>
  </si>
  <si>
    <t>S02503</t>
  </si>
  <si>
    <t>S04361</t>
  </si>
  <si>
    <t>S04172</t>
  </si>
  <si>
    <t>S08083</t>
  </si>
  <si>
    <t>S00396</t>
  </si>
  <si>
    <t>S04493</t>
  </si>
  <si>
    <t>S01366</t>
  </si>
  <si>
    <t>S05918</t>
  </si>
  <si>
    <t>S04969</t>
  </si>
  <si>
    <t>S02915</t>
  </si>
  <si>
    <t>S03767</t>
  </si>
  <si>
    <t>S03441</t>
  </si>
  <si>
    <t>S07358</t>
  </si>
  <si>
    <t>S06807</t>
  </si>
  <si>
    <t>S09880</t>
  </si>
  <si>
    <t>S02144</t>
  </si>
  <si>
    <t>S05105</t>
  </si>
  <si>
    <t>S05074</t>
  </si>
  <si>
    <t>S01572</t>
  </si>
  <si>
    <t>S01123</t>
  </si>
  <si>
    <t>S02505</t>
  </si>
  <si>
    <t>S05989</t>
  </si>
  <si>
    <t>S08868</t>
  </si>
  <si>
    <t>S07165</t>
  </si>
  <si>
    <t>S07588</t>
  </si>
  <si>
    <t>S07544</t>
  </si>
  <si>
    <t>S00413</t>
  </si>
  <si>
    <t>S09709</t>
  </si>
  <si>
    <t>S07669</t>
  </si>
  <si>
    <t>S00826</t>
  </si>
  <si>
    <t>S03268</t>
  </si>
  <si>
    <t>S03975</t>
  </si>
  <si>
    <t>S08809</t>
  </si>
  <si>
    <t>S09818</t>
  </si>
  <si>
    <t>S08968</t>
  </si>
  <si>
    <t>S02083</t>
  </si>
  <si>
    <t>S08946</t>
  </si>
  <si>
    <t>S03374</t>
  </si>
  <si>
    <t>S05727</t>
  </si>
  <si>
    <t>S04381</t>
  </si>
  <si>
    <t>S07724</t>
  </si>
  <si>
    <t>S01067</t>
  </si>
  <si>
    <t>S03914</t>
  </si>
  <si>
    <t>S05537</t>
  </si>
  <si>
    <t>S08003</t>
  </si>
  <si>
    <t>S05388</t>
  </si>
  <si>
    <t>S05733</t>
  </si>
  <si>
    <t>S09761</t>
  </si>
  <si>
    <t>S02428</t>
  </si>
  <si>
    <t>S01688</t>
  </si>
  <si>
    <t>S00852</t>
  </si>
  <si>
    <t>S06304</t>
  </si>
  <si>
    <t>S05879</t>
  </si>
  <si>
    <t>S02840</t>
  </si>
  <si>
    <t>S04612</t>
  </si>
  <si>
    <t>S09541</t>
  </si>
  <si>
    <t>S09208</t>
  </si>
  <si>
    <t>S09824</t>
  </si>
  <si>
    <t>S02490</t>
  </si>
  <si>
    <t>S06906</t>
  </si>
  <si>
    <t>S07391</t>
  </si>
  <si>
    <t>S02850</t>
  </si>
  <si>
    <t>S05882</t>
  </si>
  <si>
    <t>S04453</t>
  </si>
  <si>
    <t>S09950</t>
  </si>
  <si>
    <t>S07422</t>
  </si>
  <si>
    <t>S09828</t>
  </si>
  <si>
    <t>S06485</t>
  </si>
  <si>
    <t>S02480</t>
  </si>
  <si>
    <t>S06618</t>
  </si>
  <si>
    <t>S02142</t>
  </si>
  <si>
    <t>S05189</t>
  </si>
  <si>
    <t>S02745</t>
  </si>
  <si>
    <t>S07254</t>
  </si>
  <si>
    <t>S03507</t>
  </si>
  <si>
    <t>S01680</t>
  </si>
  <si>
    <t>S04250</t>
  </si>
  <si>
    <t>S08131</t>
  </si>
  <si>
    <t>S00581</t>
  </si>
  <si>
    <t>S09663</t>
  </si>
  <si>
    <t>S03344</t>
  </si>
  <si>
    <t>S07405</t>
  </si>
  <si>
    <t>S03673</t>
  </si>
  <si>
    <t>S00560</t>
  </si>
  <si>
    <t>S05238</t>
  </si>
  <si>
    <t>S07806</t>
  </si>
  <si>
    <t>S00513</t>
  </si>
  <si>
    <t>S01082</t>
  </si>
  <si>
    <t>S01665</t>
  </si>
  <si>
    <t>S09205</t>
  </si>
  <si>
    <t>S02839</t>
  </si>
  <si>
    <t>S05950</t>
  </si>
  <si>
    <t>S08309</t>
  </si>
  <si>
    <t>S05178</t>
  </si>
  <si>
    <t>S00831</t>
  </si>
  <si>
    <t>Payment Method</t>
  </si>
  <si>
    <t xml:space="preserve">  S-7595</t>
  </si>
  <si>
    <t xml:space="preserve">  S-565</t>
  </si>
  <si>
    <t xml:space="preserve">  S-6583</t>
  </si>
  <si>
    <t xml:space="preserve">  S-5998</t>
  </si>
  <si>
    <t xml:space="preserve">  S-3731</t>
  </si>
  <si>
    <t xml:space="preserve">  S-1659</t>
  </si>
  <si>
    <t xml:space="preserve">  S-4209</t>
  </si>
  <si>
    <t xml:space="preserve">  S-6136</t>
  </si>
  <si>
    <t xml:space="preserve">  S-9454</t>
  </si>
  <si>
    <t xml:space="preserve">  S-5809</t>
  </si>
  <si>
    <t xml:space="preserve">  S-5318</t>
  </si>
  <si>
    <t xml:space="preserve">  S-7568</t>
  </si>
  <si>
    <t xml:space="preserve">  S-2459</t>
  </si>
  <si>
    <t xml:space="preserve">  S-2359</t>
  </si>
  <si>
    <t xml:space="preserve">  S-6727</t>
  </si>
  <si>
    <t xml:space="preserve">  S-8451</t>
  </si>
  <si>
    <t xml:space="preserve">  S-7065</t>
  </si>
  <si>
    <t xml:space="preserve">  S-2235</t>
  </si>
  <si>
    <t xml:space="preserve">  S-2013</t>
  </si>
  <si>
    <t xml:space="preserve">  S-1130</t>
  </si>
  <si>
    <t xml:space="preserve">  S-4136</t>
  </si>
  <si>
    <t xml:space="preserve">  S-282</t>
  </si>
  <si>
    <t xml:space="preserve">  S-8651</t>
  </si>
  <si>
    <t xml:space="preserve">  S-7560</t>
  </si>
  <si>
    <t xml:space="preserve">  S-4104</t>
  </si>
  <si>
    <t xml:space="preserve">  S-8766</t>
  </si>
  <si>
    <t xml:space="preserve">  S-3354</t>
  </si>
  <si>
    <t xml:space="preserve">  S-5019</t>
  </si>
  <si>
    <t xml:space="preserve">  S-8697</t>
  </si>
  <si>
    <t xml:space="preserve">  S-5091</t>
  </si>
  <si>
    <t xml:space="preserve">  S-559</t>
  </si>
  <si>
    <t xml:space="preserve">  S-9123</t>
  </si>
  <si>
    <t xml:space="preserve">  S-2921</t>
  </si>
  <si>
    <t xml:space="preserve">  S-3641</t>
  </si>
  <si>
    <t xml:space="preserve">  S-3851</t>
  </si>
  <si>
    <t xml:space="preserve">  S-8282</t>
  </si>
  <si>
    <t xml:space="preserve">  S-758</t>
  </si>
  <si>
    <t xml:space="preserve">  S-464</t>
  </si>
  <si>
    <t xml:space="preserve">  S-5860</t>
  </si>
  <si>
    <t xml:space="preserve">  S-9833</t>
  </si>
  <si>
    <t xml:space="preserve">  S-736</t>
  </si>
  <si>
    <t xml:space="preserve">  S-8549</t>
  </si>
  <si>
    <t xml:space="preserve">  S-3011</t>
  </si>
  <si>
    <t xml:space="preserve">  S-4565</t>
  </si>
  <si>
    <t xml:space="preserve">  S-2674</t>
  </si>
  <si>
    <t xml:space="preserve">  S-5215</t>
  </si>
  <si>
    <t xml:space="preserve">  S-8769</t>
  </si>
  <si>
    <t xml:space="preserve">  S-8592</t>
  </si>
  <si>
    <t xml:space="preserve">  S-1015</t>
  </si>
  <si>
    <t xml:space="preserve">  S-7006</t>
  </si>
  <si>
    <t xml:space="preserve">  S-6503</t>
  </si>
  <si>
    <t xml:space="preserve">  S-1157</t>
  </si>
  <si>
    <t xml:space="preserve">  S-4468</t>
  </si>
  <si>
    <t xml:space="preserve">  S-4862</t>
  </si>
  <si>
    <t xml:space="preserve">  S-4097</t>
  </si>
  <si>
    <t xml:space="preserve">  S-1946</t>
  </si>
  <si>
    <t xml:space="preserve">  S-2546</t>
  </si>
  <si>
    <t xml:space="preserve">  S-2813</t>
  </si>
  <si>
    <t xml:space="preserve">  S-9868</t>
  </si>
  <si>
    <t xml:space="preserve">  S-8979</t>
  </si>
  <si>
    <t xml:space="preserve">  S-8178</t>
  </si>
  <si>
    <t xml:space="preserve">  S-2149</t>
  </si>
  <si>
    <t xml:space="preserve">  S-9813</t>
  </si>
  <si>
    <t xml:space="preserve">  S-5380</t>
  </si>
  <si>
    <t xml:space="preserve">  S-1153</t>
  </si>
  <si>
    <t xml:space="preserve">  S-4751</t>
  </si>
  <si>
    <t xml:space="preserve">  S-3921</t>
  </si>
  <si>
    <t xml:space="preserve">  S-7127</t>
  </si>
  <si>
    <t xml:space="preserve">  S-532</t>
  </si>
  <si>
    <t xml:space="preserve">  S-890</t>
  </si>
  <si>
    <t xml:space="preserve">  S-5122</t>
  </si>
  <si>
    <t xml:space="preserve">  S-1133</t>
  </si>
  <si>
    <t xml:space="preserve">  S-5600</t>
  </si>
  <si>
    <t xml:space="preserve">  S-5547</t>
  </si>
  <si>
    <t xml:space="preserve">  S-2494</t>
  </si>
  <si>
    <t xml:space="preserve">  S-4454</t>
  </si>
  <si>
    <t xml:space="preserve">  S-2173</t>
  </si>
  <si>
    <t xml:space="preserve">  S-5161</t>
  </si>
  <si>
    <t xml:space="preserve">  S-3137</t>
  </si>
  <si>
    <t xml:space="preserve">  S-7968</t>
  </si>
  <si>
    <t xml:space="preserve">  S-350</t>
  </si>
  <si>
    <t xml:space="preserve">  S-4235</t>
  </si>
  <si>
    <t xml:space="preserve">  S-5646</t>
  </si>
  <si>
    <t xml:space="preserve">  S-6327</t>
  </si>
  <si>
    <t xml:space="preserve">  S-4774</t>
  </si>
  <si>
    <t xml:space="preserve">  S-4745</t>
  </si>
  <si>
    <t xml:space="preserve">  S-857</t>
  </si>
  <si>
    <t xml:space="preserve">  S-3063</t>
  </si>
  <si>
    <t xml:space="preserve">  S-2766</t>
  </si>
  <si>
    <t xml:space="preserve">  S-8690</t>
  </si>
  <si>
    <t xml:space="preserve">  S-1345</t>
  </si>
  <si>
    <t xml:space="preserve">  S-3894</t>
  </si>
  <si>
    <t xml:space="preserve">  S-9901</t>
  </si>
  <si>
    <t xml:space="preserve">  S-1628</t>
  </si>
  <si>
    <t xml:space="preserve">  S-8480</t>
  </si>
  <si>
    <t xml:space="preserve">  S-2673</t>
  </si>
  <si>
    <t xml:space="preserve">  S-8937</t>
  </si>
  <si>
    <t xml:space="preserve">  S-4135</t>
  </si>
  <si>
    <t xml:space="preserve">  S-772</t>
  </si>
  <si>
    <t xml:space="preserve">  S-4312</t>
  </si>
  <si>
    <t xml:space="preserve">  S-4307</t>
  </si>
  <si>
    <t xml:space="preserve">  S-1811</t>
  </si>
  <si>
    <t xml:space="preserve">  S-6585</t>
  </si>
  <si>
    <t xml:space="preserve">  S-1624</t>
  </si>
  <si>
    <t xml:space="preserve">  S-7217</t>
  </si>
  <si>
    <t xml:space="preserve">  S-1759</t>
  </si>
  <si>
    <t xml:space="preserve">  S-7966</t>
  </si>
  <si>
    <t xml:space="preserve">  S-5062</t>
  </si>
  <si>
    <t xml:space="preserve">  S-599</t>
  </si>
  <si>
    <t xml:space="preserve">  S-6752</t>
  </si>
  <si>
    <t xml:space="preserve">  S-9602</t>
  </si>
  <si>
    <t xml:space="preserve">  S-2311</t>
  </si>
  <si>
    <t xml:space="preserve">  S-4346</t>
  </si>
  <si>
    <t xml:space="preserve">  S-178</t>
  </si>
  <si>
    <t xml:space="preserve">  S-4902</t>
  </si>
  <si>
    <t xml:space="preserve">  S-2039</t>
  </si>
  <si>
    <t xml:space="preserve">  S-2949</t>
  </si>
  <si>
    <t xml:space="preserve">  S-3077</t>
  </si>
  <si>
    <t xml:space="preserve">  S-5009</t>
  </si>
  <si>
    <t xml:space="preserve">  S-8903</t>
  </si>
  <si>
    <t xml:space="preserve">  S-9357</t>
  </si>
  <si>
    <t xml:space="preserve">  S-6064</t>
  </si>
  <si>
    <t xml:space="preserve">  S-2720</t>
  </si>
  <si>
    <t xml:space="preserve">  S-4916</t>
  </si>
  <si>
    <t xml:space="preserve">  S-6264</t>
  </si>
  <si>
    <t xml:space="preserve">  S-1816</t>
  </si>
  <si>
    <t xml:space="preserve">  S-7413</t>
  </si>
  <si>
    <t xml:space="preserve">  S-4960</t>
  </si>
  <si>
    <t xml:space="preserve">  S-9019</t>
  </si>
  <si>
    <t xml:space="preserve">  S-9772</t>
  </si>
  <si>
    <t xml:space="preserve">  S-1101</t>
  </si>
  <si>
    <t xml:space="preserve">  S-3470</t>
  </si>
  <si>
    <t xml:space="preserve">  S-833</t>
  </si>
  <si>
    <t xml:space="preserve">  S-9964</t>
  </si>
  <si>
    <t xml:space="preserve">  S-9189</t>
  </si>
  <si>
    <t xml:space="preserve">  S-7782</t>
  </si>
  <si>
    <t xml:space="preserve">  S-1471</t>
  </si>
  <si>
    <t xml:space="preserve">  S-9480</t>
  </si>
  <si>
    <t xml:space="preserve">  S-821</t>
  </si>
  <si>
    <t xml:space="preserve">  S-1359</t>
  </si>
  <si>
    <t xml:space="preserve">  S-3500</t>
  </si>
  <si>
    <t xml:space="preserve">  S-5071</t>
  </si>
  <si>
    <t xml:space="preserve">  S-1412</t>
  </si>
  <si>
    <t xml:space="preserve">  S-2706</t>
  </si>
  <si>
    <t xml:space="preserve">  S-8891</t>
  </si>
  <si>
    <t xml:space="preserve">  S-9014</t>
  </si>
  <si>
    <t xml:space="preserve">  S-7005</t>
  </si>
  <si>
    <t xml:space="preserve">  S-8031</t>
  </si>
  <si>
    <t xml:space="preserve">  S-9692</t>
  </si>
  <si>
    <t xml:space="preserve">  S-7158</t>
  </si>
  <si>
    <t xml:space="preserve">  S-6232</t>
  </si>
  <si>
    <t xml:space="preserve">  S-1524</t>
  </si>
  <si>
    <t xml:space="preserve">  S-9530</t>
  </si>
  <si>
    <t xml:space="preserve">  S-5441</t>
  </si>
  <si>
    <t>Total Revenue</t>
  </si>
  <si>
    <t>Total QTY Sold</t>
  </si>
  <si>
    <t>Total Order</t>
  </si>
  <si>
    <t>AOV</t>
  </si>
  <si>
    <t>KPI</t>
  </si>
  <si>
    <t>Total Revenue MoM %</t>
  </si>
  <si>
    <t>Active customer</t>
  </si>
  <si>
    <t>Row Labels</t>
  </si>
  <si>
    <t>Jan</t>
  </si>
  <si>
    <t>Feb</t>
  </si>
  <si>
    <t>Mar</t>
  </si>
  <si>
    <t>Apr</t>
  </si>
  <si>
    <t>May</t>
  </si>
  <si>
    <t>Jun</t>
  </si>
  <si>
    <t>Jul</t>
  </si>
  <si>
    <t>Aug</t>
  </si>
  <si>
    <t>Sep</t>
  </si>
  <si>
    <t>Oct</t>
  </si>
  <si>
    <t>Nov</t>
  </si>
  <si>
    <t>Dec</t>
  </si>
  <si>
    <t>Grand Total</t>
  </si>
  <si>
    <t>Month</t>
  </si>
  <si>
    <t>Revenue</t>
  </si>
  <si>
    <t>QTY</t>
  </si>
  <si>
    <t xml:space="preserve">Higest </t>
  </si>
  <si>
    <t>S50111</t>
  </si>
  <si>
    <t>S50115</t>
  </si>
  <si>
    <t>S50186</t>
  </si>
  <si>
    <t>S50247</t>
  </si>
  <si>
    <t>S50254</t>
  </si>
  <si>
    <t>S50318</t>
  </si>
  <si>
    <t>S50525</t>
  </si>
  <si>
    <t>S50639</t>
  </si>
  <si>
    <t>S50068</t>
  </si>
  <si>
    <t>S50222</t>
  </si>
  <si>
    <t>S50261</t>
  </si>
  <si>
    <t>S50313</t>
  </si>
  <si>
    <t>S50376</t>
  </si>
  <si>
    <t>S50406</t>
  </si>
  <si>
    <t>S50419</t>
  </si>
  <si>
    <t>S50420</t>
  </si>
  <si>
    <t>S50502</t>
  </si>
  <si>
    <t>S50545</t>
  </si>
  <si>
    <t>S50638</t>
  </si>
  <si>
    <t>S50016</t>
  </si>
  <si>
    <t>S50123</t>
  </si>
  <si>
    <t>S50131</t>
  </si>
  <si>
    <t>S50204</t>
  </si>
  <si>
    <t>S50223</t>
  </si>
  <si>
    <t>S50306</t>
  </si>
  <si>
    <t>S50344</t>
  </si>
  <si>
    <t>S50345</t>
  </si>
  <si>
    <t>S50359</t>
  </si>
  <si>
    <t>S50401</t>
  </si>
  <si>
    <t>S50407</t>
  </si>
  <si>
    <t>S50409</t>
  </si>
  <si>
    <t>S50535</t>
  </si>
  <si>
    <t>S50621</t>
  </si>
  <si>
    <t>S50059</t>
  </si>
  <si>
    <t>S50268</t>
  </si>
  <si>
    <t>S50405</t>
  </si>
  <si>
    <t>S50479</t>
  </si>
  <si>
    <t>S50526</t>
  </si>
  <si>
    <t>S50539</t>
  </si>
  <si>
    <t>S50622</t>
  </si>
  <si>
    <t>S50025</t>
  </si>
  <si>
    <t>S50074</t>
  </si>
  <si>
    <t>S50084</t>
  </si>
  <si>
    <t>S50127</t>
  </si>
  <si>
    <t>S50248</t>
  </si>
  <si>
    <t>S50278</t>
  </si>
  <si>
    <t>S50290</t>
  </si>
  <si>
    <t>S50400</t>
  </si>
  <si>
    <t>S50457</t>
  </si>
  <si>
    <t>S50505</t>
  </si>
  <si>
    <t>S50585</t>
  </si>
  <si>
    <t>S50041</t>
  </si>
  <si>
    <t>S50049</t>
  </si>
  <si>
    <t>S50088</t>
  </si>
  <si>
    <t>S50149</t>
  </si>
  <si>
    <t>S50251</t>
  </si>
  <si>
    <t>S50270</t>
  </si>
  <si>
    <t>S50275</t>
  </si>
  <si>
    <t>S50442</t>
  </si>
  <si>
    <t>S50464</t>
  </si>
  <si>
    <t>S50480</t>
  </si>
  <si>
    <t>S50509</t>
  </si>
  <si>
    <t>S50521</t>
  </si>
  <si>
    <t>S50555</t>
  </si>
  <si>
    <t>S50606</t>
  </si>
  <si>
    <t>S50631</t>
  </si>
  <si>
    <t>S50040</t>
  </si>
  <si>
    <t>S50047</t>
  </si>
  <si>
    <t>S50063</t>
  </si>
  <si>
    <t>S50107</t>
  </si>
  <si>
    <t>S50196</t>
  </si>
  <si>
    <t>S50337</t>
  </si>
  <si>
    <t>S50366</t>
  </si>
  <si>
    <t>S50399</t>
  </si>
  <si>
    <t>S50474</t>
  </si>
  <si>
    <t>S50528</t>
  </si>
  <si>
    <t>S50543</t>
  </si>
  <si>
    <t>S50625</t>
  </si>
  <si>
    <t>S50042</t>
  </si>
  <si>
    <t>S50106</t>
  </si>
  <si>
    <t>S50144</t>
  </si>
  <si>
    <t>S50190</t>
  </si>
  <si>
    <t>S50413</t>
  </si>
  <si>
    <t>S50448</t>
  </si>
  <si>
    <t>S50458</t>
  </si>
  <si>
    <t>S50488</t>
  </si>
  <si>
    <t>S50489</t>
  </si>
  <si>
    <t>S50513</t>
  </si>
  <si>
    <t>S50586</t>
  </si>
  <si>
    <t>S50168</t>
  </si>
  <si>
    <t>S50209</t>
  </si>
  <si>
    <t>S50343</t>
  </si>
  <si>
    <t>S50392</t>
  </si>
  <si>
    <t>S50527</t>
  </si>
  <si>
    <t>S50542</t>
  </si>
  <si>
    <t>S50581</t>
  </si>
  <si>
    <t>S50054</t>
  </si>
  <si>
    <t>S50181</t>
  </si>
  <si>
    <t>S50429</t>
  </si>
  <si>
    <t>S50593</t>
  </si>
  <si>
    <t>S50600</t>
  </si>
  <si>
    <t>S50608</t>
  </si>
  <si>
    <t>S50610</t>
  </si>
  <si>
    <t>S50613</t>
  </si>
  <si>
    <t>S50014</t>
  </si>
  <si>
    <t>S50030</t>
  </si>
  <si>
    <t>S50122</t>
  </si>
  <si>
    <t>S50188</t>
  </si>
  <si>
    <t>S50225</t>
  </si>
  <si>
    <t>S50289</t>
  </si>
  <si>
    <t>S50370</t>
  </si>
  <si>
    <t>S50395</t>
  </si>
  <si>
    <t>S50447</t>
  </si>
  <si>
    <t>S50561</t>
  </si>
  <si>
    <t>S50566</t>
  </si>
  <si>
    <t>S50000</t>
  </si>
  <si>
    <t>S50024</t>
  </si>
  <si>
    <t>S50057</t>
  </si>
  <si>
    <t>S50101</t>
  </si>
  <si>
    <t>S50432</t>
  </si>
  <si>
    <t>S50475</t>
  </si>
  <si>
    <t>S50507</t>
  </si>
  <si>
    <t>S50087</t>
  </si>
  <si>
    <t>S50112</t>
  </si>
  <si>
    <t>S50410</t>
  </si>
  <si>
    <t>S50415</t>
  </si>
  <si>
    <t>S50514</t>
  </si>
  <si>
    <t>S50615</t>
  </si>
  <si>
    <t>S50067</t>
  </si>
  <si>
    <t>S50311</t>
  </si>
  <si>
    <t>S50367</t>
  </si>
  <si>
    <t>S50402</t>
  </si>
  <si>
    <t>S50453</t>
  </si>
  <si>
    <t>S50473</t>
  </si>
  <si>
    <t>S50497</t>
  </si>
  <si>
    <t>S50607</t>
  </si>
  <si>
    <t>S50637</t>
  </si>
  <si>
    <t>S50013</t>
  </si>
  <si>
    <t>S50034</t>
  </si>
  <si>
    <t>S50158</t>
  </si>
  <si>
    <t>S50189</t>
  </si>
  <si>
    <t>S50285</t>
  </si>
  <si>
    <t>S50329</t>
  </si>
  <si>
    <t>S50357</t>
  </si>
  <si>
    <t>S50380</t>
  </si>
  <si>
    <t>S50385</t>
  </si>
  <si>
    <t>S50484</t>
  </si>
  <si>
    <t>S50537</t>
  </si>
  <si>
    <t>S50591</t>
  </si>
  <si>
    <t>S50035</t>
  </si>
  <si>
    <t>S50113</t>
  </si>
  <si>
    <t>S50142</t>
  </si>
  <si>
    <t>S50147</t>
  </si>
  <si>
    <t>S50224</t>
  </si>
  <si>
    <t>S50291</t>
  </si>
  <si>
    <t>S50524</t>
  </si>
  <si>
    <t>S50215</t>
  </si>
  <si>
    <t>S50312</t>
  </si>
  <si>
    <t>S50500</t>
  </si>
  <si>
    <t>S50598</t>
  </si>
  <si>
    <t>S50619</t>
  </si>
  <si>
    <t>S50058</t>
  </si>
  <si>
    <t>S50125</t>
  </si>
  <si>
    <t>S50171</t>
  </si>
  <si>
    <t>S50238</t>
  </si>
  <si>
    <t>S50286</t>
  </si>
  <si>
    <t>S50303</t>
  </si>
  <si>
    <t>S50308</t>
  </si>
  <si>
    <t>S50461</t>
  </si>
  <si>
    <t>S50511</t>
  </si>
  <si>
    <t>S50540</t>
  </si>
  <si>
    <t>S50559</t>
  </si>
  <si>
    <t>S50565</t>
  </si>
  <si>
    <t>S50584</t>
  </si>
  <si>
    <t>S50298</t>
  </si>
  <si>
    <t>S50320</t>
  </si>
  <si>
    <t>S50373</t>
  </si>
  <si>
    <t>S50393</t>
  </si>
  <si>
    <t>S50612</t>
  </si>
  <si>
    <t>S50628</t>
  </si>
  <si>
    <t>S50015</t>
  </si>
  <si>
    <t>S50026</t>
  </si>
  <si>
    <t>S50027</t>
  </si>
  <si>
    <t>S50028</t>
  </si>
  <si>
    <t>S50046</t>
  </si>
  <si>
    <t>S50056</t>
  </si>
  <si>
    <t>S50192</t>
  </si>
  <si>
    <t>S50234</t>
  </si>
  <si>
    <t>S50244</t>
  </si>
  <si>
    <t>S50283</t>
  </si>
  <si>
    <t>S50328</t>
  </si>
  <si>
    <t>S50414</t>
  </si>
  <si>
    <t>S50434</t>
  </si>
  <si>
    <t>S50439</t>
  </si>
  <si>
    <t>S50440</t>
  </si>
  <si>
    <t>S50499</t>
  </si>
  <si>
    <t>S50070</t>
  </si>
  <si>
    <t>S50165</t>
  </si>
  <si>
    <t>S50510</t>
  </si>
  <si>
    <t>S50023</t>
  </si>
  <si>
    <t>S50205</t>
  </si>
  <si>
    <t>S50259</t>
  </si>
  <si>
    <t>S50264</t>
  </si>
  <si>
    <t>S50288</t>
  </si>
  <si>
    <t>S50346</t>
  </si>
  <si>
    <t>S50441</t>
  </si>
  <si>
    <t>S50632</t>
  </si>
  <si>
    <t>S50121</t>
  </si>
  <si>
    <t>S50140</t>
  </si>
  <si>
    <t>S50310</t>
  </si>
  <si>
    <t>S50368</t>
  </si>
  <si>
    <t>S50375</t>
  </si>
  <si>
    <t>S50546</t>
  </si>
  <si>
    <t>S50568</t>
  </si>
  <si>
    <t>S50003</t>
  </si>
  <si>
    <t>S50045</t>
  </si>
  <si>
    <t>S50075</t>
  </si>
  <si>
    <t>S50145</t>
  </si>
  <si>
    <t>S50187</t>
  </si>
  <si>
    <t>S50232</t>
  </si>
  <si>
    <t>S50258</t>
  </si>
  <si>
    <t>S50293</t>
  </si>
  <si>
    <t>S50321</t>
  </si>
  <si>
    <t>S50611</t>
  </si>
  <si>
    <t>S50066</t>
  </si>
  <si>
    <t>S50277</t>
  </si>
  <si>
    <t>S50325</t>
  </si>
  <si>
    <t>S50369</t>
  </si>
  <si>
    <t>S50433</t>
  </si>
  <si>
    <t>S50530</t>
  </si>
  <si>
    <t>S50548</t>
  </si>
  <si>
    <t>S50065</t>
  </si>
  <si>
    <t>S50185</t>
  </si>
  <si>
    <t>S50228</t>
  </si>
  <si>
    <t>S50299</t>
  </si>
  <si>
    <t>S50342</t>
  </si>
  <si>
    <t>S50360</t>
  </si>
  <si>
    <t>S50430</t>
  </si>
  <si>
    <t>S50011</t>
  </si>
  <si>
    <t>S50138</t>
  </si>
  <si>
    <t>S50161</t>
  </si>
  <si>
    <t>S50182</t>
  </si>
  <si>
    <t>S50287</t>
  </si>
  <si>
    <t>S50354</t>
  </si>
  <si>
    <t>S50379</t>
  </si>
  <si>
    <t>S50597</t>
  </si>
  <si>
    <t>S50005</t>
  </si>
  <si>
    <t>S50052</t>
  </si>
  <si>
    <t>S50118</t>
  </si>
  <si>
    <t>S50175</t>
  </si>
  <si>
    <t>S50435</t>
  </si>
  <si>
    <t>S50446</t>
  </si>
  <si>
    <t>S50477</t>
  </si>
  <si>
    <t>S50501</t>
  </si>
  <si>
    <t>S50051</t>
  </si>
  <si>
    <t>S50336</t>
  </si>
  <si>
    <t>S50391</t>
  </si>
  <si>
    <t>S50436</t>
  </si>
  <si>
    <t>S50491</t>
  </si>
  <si>
    <t>S50549</t>
  </si>
  <si>
    <t>S50571</t>
  </si>
  <si>
    <t>S50618</t>
  </si>
  <si>
    <t>S50635</t>
  </si>
  <si>
    <t>S50250</t>
  </si>
  <si>
    <t>S50281</t>
  </si>
  <si>
    <t>S50351</t>
  </si>
  <si>
    <t>S50403</t>
  </si>
  <si>
    <t>S50425</t>
  </si>
  <si>
    <t>S50485</t>
  </si>
  <si>
    <t>S50515</t>
  </si>
  <si>
    <t>S50531</t>
  </si>
  <si>
    <t>S50624</t>
  </si>
  <si>
    <t>S50630</t>
  </si>
  <si>
    <t>S50002</t>
  </si>
  <si>
    <t>S50004</t>
  </si>
  <si>
    <t>S50116</t>
  </si>
  <si>
    <t>S50156</t>
  </si>
  <si>
    <t>S50246</t>
  </si>
  <si>
    <t>S50249</t>
  </si>
  <si>
    <t>S50421</t>
  </si>
  <si>
    <t>S50444</t>
  </si>
  <si>
    <t>S50455</t>
  </si>
  <si>
    <t>S50508</t>
  </si>
  <si>
    <t>S50536</t>
  </si>
  <si>
    <t>S50590</t>
  </si>
  <si>
    <t>S50012</t>
  </si>
  <si>
    <t>S50094</t>
  </si>
  <si>
    <t>S50148</t>
  </si>
  <si>
    <t>S50153</t>
  </si>
  <si>
    <t>S50155</t>
  </si>
  <si>
    <t>S50252</t>
  </si>
  <si>
    <t>S50449</t>
  </si>
  <si>
    <t>S50519</t>
  </si>
  <si>
    <t>S50558</t>
  </si>
  <si>
    <t>S50573</t>
  </si>
  <si>
    <t>S50614</t>
  </si>
  <si>
    <t>S50029</t>
  </si>
  <si>
    <t>S50104</t>
  </si>
  <si>
    <t>S50159</t>
  </si>
  <si>
    <t>S50266</t>
  </si>
  <si>
    <t>S50340</t>
  </si>
  <si>
    <t>S50356</t>
  </si>
  <si>
    <t>S50374</t>
  </si>
  <si>
    <t>S50462</t>
  </si>
  <si>
    <t>S50504</t>
  </si>
  <si>
    <t>S50538</t>
  </si>
  <si>
    <t>S50577</t>
  </si>
  <si>
    <t>S50596</t>
  </si>
  <si>
    <t>S50636</t>
  </si>
  <si>
    <t>S50202</t>
  </si>
  <si>
    <t>S50214</t>
  </si>
  <si>
    <t>S50231</t>
  </si>
  <si>
    <t>S50274</t>
  </si>
  <si>
    <t>S50294</t>
  </si>
  <si>
    <t>S50317</t>
  </si>
  <si>
    <t>S50326</t>
  </si>
  <si>
    <t>S50471</t>
  </si>
  <si>
    <t>S50092</t>
  </si>
  <si>
    <t>S50221</t>
  </si>
  <si>
    <t>S50255</t>
  </si>
  <si>
    <t>S50272</t>
  </si>
  <si>
    <t>S50338</t>
  </si>
  <si>
    <t>S50372</t>
  </si>
  <si>
    <t>S50398</t>
  </si>
  <si>
    <t>S50454</t>
  </si>
  <si>
    <t>S50556</t>
  </si>
  <si>
    <t>S50641</t>
  </si>
  <si>
    <t>S50006</t>
  </si>
  <si>
    <t>S50032</t>
  </si>
  <si>
    <t>S50282</t>
  </si>
  <si>
    <t>S50330</t>
  </si>
  <si>
    <t>S50335</t>
  </si>
  <si>
    <t>S50423</t>
  </si>
  <si>
    <t>S50467</t>
  </si>
  <si>
    <t>S50520</t>
  </si>
  <si>
    <t>S50108</t>
  </si>
  <si>
    <t>S50110</t>
  </si>
  <si>
    <t>S50301</t>
  </si>
  <si>
    <t>S50334</t>
  </si>
  <si>
    <t>S50492</t>
  </si>
  <si>
    <t>S50083</t>
  </si>
  <si>
    <t>S50132</t>
  </si>
  <si>
    <t>S50135</t>
  </si>
  <si>
    <t>S50481</t>
  </si>
  <si>
    <t>S50482</t>
  </si>
  <si>
    <t>S50588</t>
  </si>
  <si>
    <t>S50050</t>
  </si>
  <si>
    <t>S50119</t>
  </si>
  <si>
    <t>S50150</t>
  </si>
  <si>
    <t>S50178</t>
  </si>
  <si>
    <t>S50243</t>
  </si>
  <si>
    <t>S50245</t>
  </si>
  <si>
    <t>S50295</t>
  </si>
  <si>
    <t>S50302</t>
  </si>
  <si>
    <t>S50365</t>
  </si>
  <si>
    <t>S50408</t>
  </si>
  <si>
    <t>S50592</t>
  </si>
  <si>
    <t>S50595</t>
  </si>
  <si>
    <t>S50020</t>
  </si>
  <si>
    <t>S50038</t>
  </si>
  <si>
    <t>S50097</t>
  </si>
  <si>
    <t>S50191</t>
  </si>
  <si>
    <t>S50200</t>
  </si>
  <si>
    <t>S50242</t>
  </si>
  <si>
    <t>S50267</t>
  </si>
  <si>
    <t>S50273</t>
  </si>
  <si>
    <t>S50352</t>
  </si>
  <si>
    <t>S50478</t>
  </si>
  <si>
    <t>S50529</t>
  </si>
  <si>
    <t>S50541</t>
  </si>
  <si>
    <t>S50626</t>
  </si>
  <si>
    <t>S50633</t>
  </si>
  <si>
    <t>S50044</t>
  </si>
  <si>
    <t>S50098</t>
  </si>
  <si>
    <t>S50217</t>
  </si>
  <si>
    <t>S50229</t>
  </si>
  <si>
    <t>S50297</t>
  </si>
  <si>
    <t>S50371</t>
  </si>
  <si>
    <t>S50426</t>
  </si>
  <si>
    <t>S50466</t>
  </si>
  <si>
    <t>S50533</t>
  </si>
  <si>
    <t>S50552</t>
  </si>
  <si>
    <t>S50062</t>
  </si>
  <si>
    <t>S50105</t>
  </si>
  <si>
    <t>S50179</t>
  </si>
  <si>
    <t>S50201</t>
  </si>
  <si>
    <t>S50206</t>
  </si>
  <si>
    <t>S50237</t>
  </si>
  <si>
    <t>S50240</t>
  </si>
  <si>
    <t>S50263</t>
  </si>
  <si>
    <t>S50279</t>
  </si>
  <si>
    <t>S50383</t>
  </si>
  <si>
    <t>S50487</t>
  </si>
  <si>
    <t>S50569</t>
  </si>
  <si>
    <t>S50604</t>
  </si>
  <si>
    <t>S50133</t>
  </si>
  <si>
    <t>S50146</t>
  </si>
  <si>
    <t>S50169</t>
  </si>
  <si>
    <t>S50195</t>
  </si>
  <si>
    <t>S50315</t>
  </si>
  <si>
    <t>S50378</t>
  </si>
  <si>
    <t>S50397</t>
  </si>
  <si>
    <t>S50404</t>
  </si>
  <si>
    <t>S50412</t>
  </si>
  <si>
    <t>S50427</t>
  </si>
  <si>
    <t>S50438</t>
  </si>
  <si>
    <t>S50589</t>
  </si>
  <si>
    <t>S50143</t>
  </si>
  <si>
    <t>S50207</t>
  </si>
  <si>
    <t>S50230</t>
  </si>
  <si>
    <t>S50516</t>
  </si>
  <si>
    <t>S50523</t>
  </si>
  <si>
    <t>S50594</t>
  </si>
  <si>
    <t>S50048</t>
  </si>
  <si>
    <t>S50077</t>
  </si>
  <si>
    <t>S50086</t>
  </si>
  <si>
    <t>S50174</t>
  </si>
  <si>
    <t>S50218</t>
  </si>
  <si>
    <t>S50353</t>
  </si>
  <si>
    <t>S50358</t>
  </si>
  <si>
    <t>S50381</t>
  </si>
  <si>
    <t>S50418</t>
  </si>
  <si>
    <t>S50445</t>
  </si>
  <si>
    <t>S50463</t>
  </si>
  <si>
    <t>S50486</t>
  </si>
  <si>
    <t>S50570</t>
  </si>
  <si>
    <t>S50601</t>
  </si>
  <si>
    <t>S50616</t>
  </si>
  <si>
    <t>S50072</t>
  </si>
  <si>
    <t>S50198</t>
  </si>
  <si>
    <t>S50226</t>
  </si>
  <si>
    <t>S50233</t>
  </si>
  <si>
    <t>S50387</t>
  </si>
  <si>
    <t>S50518</t>
  </si>
  <si>
    <t>S50522</t>
  </si>
  <si>
    <t>S50580</t>
  </si>
  <si>
    <t>S50603</t>
  </si>
  <si>
    <t>S50139</t>
  </si>
  <si>
    <t>S50176</t>
  </si>
  <si>
    <t>S50456</t>
  </si>
  <si>
    <t>S50483</t>
  </si>
  <si>
    <t>S50495</t>
  </si>
  <si>
    <t>S50503</t>
  </si>
  <si>
    <t>S50579</t>
  </si>
  <si>
    <t>S50089</t>
  </si>
  <si>
    <t>S50173</t>
  </si>
  <si>
    <t>S50476</t>
  </si>
  <si>
    <t>S50493</t>
  </si>
  <si>
    <t>S50576</t>
  </si>
  <si>
    <t>S50085</t>
  </si>
  <si>
    <t>S50130</t>
  </si>
  <si>
    <t>S50163</t>
  </si>
  <si>
    <t>S50265</t>
  </si>
  <si>
    <t>S50093</t>
  </si>
  <si>
    <t>S50160</t>
  </si>
  <si>
    <t>S50557</t>
  </si>
  <si>
    <t>S50599</t>
  </si>
  <si>
    <t>S50605</t>
  </si>
  <si>
    <t>S50091</t>
  </si>
  <si>
    <t>S50099</t>
  </si>
  <si>
    <t>S50126</t>
  </si>
  <si>
    <t>S50331</t>
  </si>
  <si>
    <t>S50348</t>
  </si>
  <si>
    <t>S50362</t>
  </si>
  <si>
    <t>S50382</t>
  </si>
  <si>
    <t>S50534</t>
  </si>
  <si>
    <t>S50640</t>
  </si>
  <si>
    <t>S50031</t>
  </si>
  <si>
    <t>S50039</t>
  </si>
  <si>
    <t>S50055</t>
  </si>
  <si>
    <t>S50076</t>
  </si>
  <si>
    <t>S50100</t>
  </si>
  <si>
    <t>S50120</t>
  </si>
  <si>
    <t>S50162</t>
  </si>
  <si>
    <t>S50220</t>
  </si>
  <si>
    <t>S50324</t>
  </si>
  <si>
    <t>S50363</t>
  </si>
  <si>
    <t>S50560</t>
  </si>
  <si>
    <t>S50602</t>
  </si>
  <si>
    <t>S50008</t>
  </si>
  <si>
    <t>S50095</t>
  </si>
  <si>
    <t>S50183</t>
  </si>
  <si>
    <t>S50305</t>
  </si>
  <si>
    <t>S50394</t>
  </si>
  <si>
    <t>S50443</t>
  </si>
  <si>
    <t>S50470</t>
  </si>
  <si>
    <t>S50490</t>
  </si>
  <si>
    <t>S50506</t>
  </si>
  <si>
    <t>S50582</t>
  </si>
  <si>
    <t>S50033</t>
  </si>
  <si>
    <t>S50079</t>
  </si>
  <si>
    <t>S50167</t>
  </si>
  <si>
    <t>S50227</t>
  </si>
  <si>
    <t>S50280</t>
  </si>
  <si>
    <t>S50284</t>
  </si>
  <si>
    <t>S50316</t>
  </si>
  <si>
    <t>S50386</t>
  </si>
  <si>
    <t>S50575</t>
  </si>
  <si>
    <t>S50017</t>
  </si>
  <si>
    <t>S50203</t>
  </si>
  <si>
    <t>S50364</t>
  </si>
  <si>
    <t>S50451</t>
  </si>
  <si>
    <t>S50544</t>
  </si>
  <si>
    <t>S50010</t>
  </si>
  <si>
    <t>S50078</t>
  </si>
  <si>
    <t>S50128</t>
  </si>
  <si>
    <t>S50193</t>
  </si>
  <si>
    <t>S50239</t>
  </si>
  <si>
    <t>S50377</t>
  </si>
  <si>
    <t>S50472</t>
  </si>
  <si>
    <t>S50634</t>
  </si>
  <si>
    <t>S50043</t>
  </si>
  <si>
    <t>S50090</t>
  </si>
  <si>
    <t>S50129</t>
  </si>
  <si>
    <t>S50180</t>
  </si>
  <si>
    <t>S50212</t>
  </si>
  <si>
    <t>S50350</t>
  </si>
  <si>
    <t>S50384</t>
  </si>
  <si>
    <t>S50574</t>
  </si>
  <si>
    <t>S50578</t>
  </si>
  <si>
    <t>S50623</t>
  </si>
  <si>
    <t>S50080</t>
  </si>
  <si>
    <t>S50103</t>
  </si>
  <si>
    <t>S50152</t>
  </si>
  <si>
    <t>S50172</t>
  </si>
  <si>
    <t>S50341</t>
  </si>
  <si>
    <t>S50349</t>
  </si>
  <si>
    <t>S50583</t>
  </si>
  <si>
    <t>S50018</t>
  </si>
  <si>
    <t>S50022</t>
  </si>
  <si>
    <t>S50053</t>
  </si>
  <si>
    <t>S50082</t>
  </si>
  <si>
    <t>S50199</t>
  </si>
  <si>
    <t>S50314</t>
  </si>
  <si>
    <t>S50327</t>
  </si>
  <si>
    <t>S50469</t>
  </si>
  <si>
    <t>S50170</t>
  </si>
  <si>
    <t>S50184</t>
  </si>
  <si>
    <t>S50269</t>
  </si>
  <si>
    <t>S50271</t>
  </si>
  <si>
    <t>S50296</t>
  </si>
  <si>
    <t>S50300</t>
  </si>
  <si>
    <t>S50339</t>
  </si>
  <si>
    <t>S50550</t>
  </si>
  <si>
    <t>S50007</t>
  </si>
  <si>
    <t>S50164</t>
  </si>
  <si>
    <t>S50213</t>
  </si>
  <si>
    <t>S50253</t>
  </si>
  <si>
    <t>S50333</t>
  </si>
  <si>
    <t>S50355</t>
  </si>
  <si>
    <t>S50361</t>
  </si>
  <si>
    <t>S50388</t>
  </si>
  <si>
    <t>S50389</t>
  </si>
  <si>
    <t>S50396</t>
  </si>
  <si>
    <t>S50411</t>
  </si>
  <si>
    <t>S50428</t>
  </si>
  <si>
    <t>S50609</t>
  </si>
  <si>
    <t>S50124</t>
  </si>
  <si>
    <t>S50151</t>
  </si>
  <si>
    <t>S50211</t>
  </si>
  <si>
    <t>S50216</t>
  </si>
  <si>
    <t>S50219</t>
  </si>
  <si>
    <t>S50422</t>
  </si>
  <si>
    <t>S50459</t>
  </si>
  <si>
    <t>S50572</t>
  </si>
  <si>
    <t>S50061</t>
  </si>
  <si>
    <t>S50096</t>
  </si>
  <si>
    <t>S50157</t>
  </si>
  <si>
    <t>S50197</t>
  </si>
  <si>
    <t>S50323</t>
  </si>
  <si>
    <t>S50390</t>
  </si>
  <si>
    <t>S50437</t>
  </si>
  <si>
    <t>S50496</t>
  </si>
  <si>
    <t>S50547</t>
  </si>
  <si>
    <t>S50562</t>
  </si>
  <si>
    <t>S50629</t>
  </si>
  <si>
    <t>S50114</t>
  </si>
  <si>
    <t>S50304</t>
  </si>
  <si>
    <t>S50417</t>
  </si>
  <si>
    <t>S50551</t>
  </si>
  <si>
    <t>S50564</t>
  </si>
  <si>
    <t>S50060</t>
  </si>
  <si>
    <t>S50069</t>
  </si>
  <si>
    <t>S50071</t>
  </si>
  <si>
    <t>S50117</t>
  </si>
  <si>
    <t>S50136</t>
  </si>
  <si>
    <t>S50137</t>
  </si>
  <si>
    <t>S50241</t>
  </si>
  <si>
    <t>S50260</t>
  </si>
  <si>
    <t>S50319</t>
  </si>
  <si>
    <t>S50431</t>
  </si>
  <si>
    <t>S50465</t>
  </si>
  <si>
    <t>S50468</t>
  </si>
  <si>
    <t>S50498</t>
  </si>
  <si>
    <t>S50512</t>
  </si>
  <si>
    <t>S50001</t>
  </si>
  <si>
    <t>S50009</t>
  </si>
  <si>
    <t>S50073</t>
  </si>
  <si>
    <t>S50134</t>
  </si>
  <si>
    <t>S50208</t>
  </si>
  <si>
    <t>S50210</t>
  </si>
  <si>
    <t>S50257</t>
  </si>
  <si>
    <t>S50276</t>
  </si>
  <si>
    <t>S50292</t>
  </si>
  <si>
    <t>S50307</t>
  </si>
  <si>
    <t>S50322</t>
  </si>
  <si>
    <t>S50554</t>
  </si>
  <si>
    <t>S50166</t>
  </si>
  <si>
    <t>S50309</t>
  </si>
  <si>
    <t>S50347</t>
  </si>
  <si>
    <t>S50460</t>
  </si>
  <si>
    <t>S50553</t>
  </si>
  <si>
    <t>S50567</t>
  </si>
  <si>
    <t>S50620</t>
  </si>
  <si>
    <t>S50627</t>
  </si>
  <si>
    <t>S50102</t>
  </si>
  <si>
    <t>S50424</t>
  </si>
  <si>
    <t>S50450</t>
  </si>
  <si>
    <t>S50494</t>
  </si>
  <si>
    <t>S50019</t>
  </si>
  <si>
    <t>S50037</t>
  </si>
  <si>
    <t>S50236</t>
  </si>
  <si>
    <t>S50416</t>
  </si>
  <si>
    <t>S50532</t>
  </si>
  <si>
    <t>S50563</t>
  </si>
  <si>
    <t>S50064</t>
  </si>
  <si>
    <t>S50109</t>
  </si>
  <si>
    <t>S50256</t>
  </si>
  <si>
    <t>S50332</t>
  </si>
  <si>
    <t>S50517</t>
  </si>
  <si>
    <t>S50587</t>
  </si>
  <si>
    <t>S50177</t>
  </si>
  <si>
    <t>S50194</t>
  </si>
  <si>
    <t>S50235</t>
  </si>
  <si>
    <t>S50617</t>
  </si>
  <si>
    <t>S50021</t>
  </si>
  <si>
    <t>S50036</t>
  </si>
  <si>
    <t>S50081</t>
  </si>
  <si>
    <t>S50141</t>
  </si>
  <si>
    <t>S50154</t>
  </si>
  <si>
    <t>S50262</t>
  </si>
  <si>
    <t>S50452</t>
  </si>
  <si>
    <t>Products</t>
  </si>
  <si>
    <t>Orders</t>
  </si>
  <si>
    <t>Dyanmic title</t>
  </si>
  <si>
    <t>DYNAMIC TITLE</t>
  </si>
  <si>
    <t>FILTER</t>
  </si>
  <si>
    <t>SORTING</t>
  </si>
  <si>
    <t>Sum of SORTING</t>
  </si>
  <si>
    <t>MoM QTY Growth</t>
  </si>
  <si>
    <t>MoM Order Growth</t>
  </si>
  <si>
    <t xml:space="preserve">MoM AOV Growth </t>
  </si>
  <si>
    <t>Avg Unit Price</t>
  </si>
  <si>
    <t>MoM Avg Unit Price Growth</t>
  </si>
  <si>
    <t>TOGGLE FILTER</t>
  </si>
  <si>
    <t>KPI SHOW</t>
  </si>
  <si>
    <t>CHART DATA</t>
  </si>
  <si>
    <t>Date (Month Index)</t>
  </si>
  <si>
    <t>Date (Month)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</si>
</sst>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gt;=1000000]#,##0,,\ &quot;M&quot;;[&gt;=1000]#,##0,\ &quot;K&quot;;#,##0"/>
    <numFmt numFmtId="165" formatCode="[Green]\▲\ 0.00%;[Red]\▼\ \-0.00%;0.00%"/>
    <numFmt numFmtId="166" formatCode="[Green]\▲\ 0%;[Red]\▼\ \-0%;0%"/>
    <numFmt numFmtId="167" formatCode="[&gt;=1000000]#,##0,,\ &quot;M&quot;;[&gt;=10000]#,##0,\ &quot;K&quot;;#,##0"/>
    <numFmt numFmtId="168" formatCode="[&gt;=1000000]#,##0.0,,\ &quot;M&quot;;[&gt;=1000]#,##0.0,\ &quot;K&quot;;#,##0.0"/>
    <numFmt numFmtId="169" formatCode="[&gt;=1000000]#,##0,,\ &quot;M&quot;;[&gt;=1000]#,##0,\ &quot;K&quot;;#,##0;&quot;&quot;"/>
    <numFmt numFmtId="170" formatCode="[Green]\▲\ 0%;[Color22]\▼\ \-0%;[White]0%"/>
  </numFmts>
  <fonts count="7" x14ac:knownFonts="1">
    <font>
      <sz val="11"/>
      <color theme="1"/>
      <name val="Calibri"/>
      <family val="2"/>
      <scheme val="minor"/>
    </font>
    <font>
      <sz val="11"/>
      <color theme="1"/>
      <name val="Arial"/>
      <family val="2"/>
    </font>
    <font>
      <sz val="10"/>
      <color rgb="FF7F7F7F"/>
      <name val="Calibri"/>
      <family val="2"/>
      <scheme val="minor"/>
    </font>
    <font>
      <sz val="8"/>
      <name val="Calibri"/>
      <family val="2"/>
      <scheme val="minor"/>
    </font>
    <font>
      <b/>
      <sz val="12"/>
      <color theme="1"/>
      <name val="Aptos Narrow"/>
      <family val="2"/>
    </font>
    <font>
      <b/>
      <sz val="11"/>
      <color theme="1"/>
      <name val="Arial"/>
      <family val="2"/>
    </font>
    <font>
      <b/>
      <sz val="12"/>
      <color theme="1"/>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47">
    <xf numFmtId="0" fontId="0" fillId="0" borderId="0" xfId="0"/>
    <xf numFmtId="14" fontId="0" fillId="0" borderId="0" xfId="0" applyNumberFormat="1"/>
    <xf numFmtId="0" fontId="0" fillId="0" borderId="1" xfId="0" applyBorder="1" applyAlignment="1">
      <alignment horizontal="left"/>
    </xf>
    <xf numFmtId="0" fontId="1" fillId="2" borderId="0" xfId="0" applyFont="1" applyFill="1"/>
    <xf numFmtId="0" fontId="0" fillId="0" borderId="1" xfId="0" pivotButton="1" applyBorder="1"/>
    <xf numFmtId="0" fontId="0" fillId="0" borderId="1" xfId="0" applyBorder="1"/>
    <xf numFmtId="0" fontId="2" fillId="0" borderId="0" xfId="0" applyFont="1"/>
    <xf numFmtId="164" fontId="0" fillId="0" borderId="0" xfId="0" applyNumberFormat="1"/>
    <xf numFmtId="164" fontId="0" fillId="0" borderId="1" xfId="0" applyNumberFormat="1" applyBorder="1"/>
    <xf numFmtId="0" fontId="0" fillId="0" borderId="0" xfId="0" pivotButton="1"/>
    <xf numFmtId="0" fontId="0" fillId="0" borderId="0" xfId="0" applyAlignment="1">
      <alignment horizontal="left"/>
    </xf>
    <xf numFmtId="3" fontId="0" fillId="0" borderId="0" xfId="0" applyNumberFormat="1"/>
    <xf numFmtId="165" fontId="0" fillId="0" borderId="1" xfId="0" applyNumberFormat="1"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0" xfId="0" applyAlignment="1">
      <alignment horizontal="center"/>
    </xf>
    <xf numFmtId="167" fontId="0" fillId="0" borderId="0" xfId="0" applyNumberFormat="1"/>
    <xf numFmtId="0" fontId="5" fillId="2" borderId="0" xfId="0" applyFont="1" applyFill="1"/>
    <xf numFmtId="168" fontId="0" fillId="0" borderId="0" xfId="0" applyNumberFormat="1"/>
    <xf numFmtId="0" fontId="0" fillId="0" borderId="0" xfId="0" applyAlignment="1">
      <alignment horizontal="center" vertical="center"/>
    </xf>
    <xf numFmtId="3" fontId="0" fillId="0" borderId="1" xfId="0" applyNumberFormat="1" applyBorder="1"/>
    <xf numFmtId="166" fontId="0" fillId="0" borderId="1" xfId="0" applyNumberFormat="1" applyBorder="1"/>
    <xf numFmtId="164" fontId="0" fillId="0" borderId="0" xfId="0" applyNumberFormat="1" applyAlignment="1">
      <alignment horizontal="center" vertical="center"/>
    </xf>
    <xf numFmtId="169" fontId="0" fillId="0" borderId="0" xfId="0" applyNumberFormat="1"/>
    <xf numFmtId="170" fontId="4" fillId="0" borderId="0" xfId="0" applyNumberFormat="1" applyFont="1"/>
    <xf numFmtId="0" fontId="0" fillId="3" borderId="2" xfId="0" applyFill="1" applyBorder="1"/>
    <xf numFmtId="0" fontId="0" fillId="3" borderId="0" xfId="0" applyFill="1"/>
    <xf numFmtId="0" fontId="0" fillId="3" borderId="0" xfId="0" applyFill="1" applyAlignment="1">
      <alignment horizontal="center" vertical="center"/>
    </xf>
    <xf numFmtId="0" fontId="0" fillId="3" borderId="0" xfId="0" applyFill="1" applyAlignment="1">
      <alignment horizontal="center" vertical="center"/>
      <extLst>
        <ext xmlns:xfpb="http://schemas.microsoft.com/office/spreadsheetml/2022/featurepropertybag" uri="{C7286773-470A-42A8-94C5-96B5CB345126}">
          <xfpb:xfComplement i="0"/>
        </ext>
      </extLst>
    </xf>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3" borderId="11" xfId="0" applyFill="1" applyBorder="1"/>
    <xf numFmtId="0" fontId="0" fillId="3" borderId="14" xfId="0" applyFill="1" applyBorder="1" applyAlignment="1">
      <alignment horizontal="center"/>
    </xf>
    <xf numFmtId="167" fontId="0" fillId="0" borderId="0" xfId="0" applyNumberFormat="1" applyAlignment="1">
      <alignment horizontal="center" vertical="center"/>
    </xf>
    <xf numFmtId="0" fontId="6" fillId="3" borderId="0" xfId="0" applyFont="1" applyFill="1" applyAlignment="1">
      <alignment horizontal="center"/>
    </xf>
  </cellXfs>
  <cellStyles count="1">
    <cellStyle name="Normal" xfId="0" builtinId="0"/>
  </cellStyles>
  <dxfs count="51">
    <dxf>
      <numFmt numFmtId="164" formatCode="[&gt;=1000000]#,##0,,\ &quot;M&quot;;[&gt;=1000]#,##0,\ &quot;K&quot;;#,##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Green]\▲\ 0%;[Red]\▼\ \-0%;0%"/>
    </dxf>
    <dxf>
      <numFmt numFmtId="3" formatCode="#,##0"/>
    </dxf>
    <dxf>
      <numFmt numFmtId="166" formatCode="[Green]\▲\ 0%;[Red]\▼\ \-0%;0%"/>
    </dxf>
    <dxf>
      <numFmt numFmtId="166" formatCode="[Green]\▲\ 0%;[Red]\▼\ \-0%;0%"/>
    </dxf>
    <dxf>
      <numFmt numFmtId="3" formatCode="#,##0"/>
    </dxf>
    <dxf>
      <numFmt numFmtId="166" formatCode="[Green]\▲\ 0%;[Red]\▼\ \-0%;0%"/>
    </dxf>
    <dxf>
      <numFmt numFmtId="165" formatCode="[Green]\▲\ 0.00%;[Red]\▼\ \-0.00%;0.00%"/>
    </dxf>
    <dxf>
      <numFmt numFmtId="164" formatCode="[&gt;=1000000]#,##0,,\ &quot;M&quot;;[&gt;=1000]#,##0,\ &quot;K&quot;;#,##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4" formatCode="[&gt;=1000000]#,##0,,\ &quot;M&quot;;[&gt;=1000]#,##0,\ &quot;K&quot;;#,##0"/>
    </dxf>
    <dxf>
      <numFmt numFmtId="164" formatCode="[&gt;=1000000]#,##0,,\ &quot;M&quot;;[&gt;=1000]#,##0,\ &quot;K&quot;;#,##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4" formatCode="[&gt;=1000000]#,##0,,\ &quot;M&quot;;[&gt;=1000]#,##0,\ &quot;K&quot;;#,##0"/>
    </dxf>
    <dxf>
      <numFmt numFmtId="164" formatCode="[&gt;=1000000]#,##0,,\ &quot;M&quot;;[&gt;=1000]#,##0,\ &quot;K&quot;;#,##0"/>
    </dxf>
    <dxf>
      <numFmt numFmtId="164" formatCode="[&gt;=1000000]#,##0,,\ &quot;M&quot;;[&gt;=1000]#,##0,\ &quot;K&quot;;#,##0"/>
    </dxf>
    <dxf>
      <numFmt numFmtId="164" formatCode="[&gt;=1000000]#,##0,,\ &quot;M&quot;;[&gt;=1000]#,##0,\ &quot;K&quot;;#,##0"/>
    </dxf>
    <dxf>
      <numFmt numFmtId="167" formatCode="[&gt;=1000000]#,##0,,\ &quot;M&quot;;[&gt;=10000]#,##0,\ &quot;K&quot;;#,##0"/>
    </dxf>
    <dxf>
      <numFmt numFmtId="164" formatCode="[&gt;=1000000]#,##0,,\ &quot;M&quot;;[&gt;=1000]#,##0,\ &quot;K&quot;;#,##0"/>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font>
        <sz val="11"/>
        <color theme="0" tint="-0.14996795556505021"/>
      </font>
      <border diagonalUp="0" diagonalDown="0">
        <left/>
        <right/>
        <top/>
        <bottom/>
        <vertical/>
        <horizontal/>
      </border>
    </dxf>
    <dxf>
      <font>
        <color theme="1"/>
      </font>
      <fill>
        <patternFill patternType="solid">
          <bgColor rgb="FF0D0E22"/>
        </patternFill>
      </fill>
      <border diagonalUp="0" diagonalDown="0">
        <left/>
        <right/>
        <top/>
        <bottom/>
        <vertical/>
        <horizontal/>
      </border>
    </dxf>
    <dxf>
      <font>
        <sz val="11"/>
        <color theme="0" tint="-0.14996795556505021"/>
      </font>
      <border diagonalUp="0" diagonalDown="0">
        <left/>
        <right/>
        <top/>
        <bottom/>
        <vertical/>
        <horizontal/>
      </border>
    </dxf>
    <dxf>
      <font>
        <color theme="1"/>
      </font>
      <fill>
        <patternFill patternType="solid">
          <bgColor rgb="FF0D0E22"/>
        </patternFill>
      </fill>
      <border diagonalUp="0" diagonalDown="0">
        <left/>
        <right/>
        <top/>
        <bottom/>
        <vertical/>
        <horizontal/>
      </border>
    </dxf>
    <dxf>
      <font>
        <color theme="0"/>
      </font>
      <border>
        <bottom style="thin">
          <color theme="4"/>
        </bottom>
        <vertical/>
        <horizontal/>
      </border>
    </dxf>
    <dxf>
      <font>
        <sz val="10"/>
        <color theme="1"/>
      </font>
      <fill>
        <patternFill>
          <bgColor rgb="FF0D0E22"/>
        </patternFill>
      </fill>
      <border diagonalUp="0" diagonalDown="0">
        <left/>
        <right/>
        <top/>
        <bottom/>
        <vertical/>
        <horizontal/>
      </border>
    </dxf>
  </dxfs>
  <tableStyles count="3" defaultTableStyle="TableStyleMedium2" defaultPivotStyle="PivotStyleLight16">
    <tableStyle name="SlicerStyleLight1 2" pivot="0" table="0" count="10" xr9:uid="{D8C7CCA9-404C-48B3-9A97-862F5B30144A}">
      <tableStyleElement type="wholeTable" dxfId="50"/>
      <tableStyleElement type="headerRow" dxfId="49"/>
    </tableStyle>
    <tableStyle name="TimeSlicerStyleLight1 2" pivot="0" table="0" count="9" xr9:uid="{1C0F69BE-4D92-4AA5-A2D8-562BA30BED4F}">
      <tableStyleElement type="wholeTable" dxfId="48"/>
      <tableStyleElement type="headerRow" dxfId="47"/>
    </tableStyle>
    <tableStyle name="TimeSlicerStyleLight1 2 2" pivot="0" table="0" count="9" xr9:uid="{E5BA48DF-2CFB-4533-9092-14EB870C4070}">
      <tableStyleElement type="wholeTable" dxfId="46"/>
      <tableStyleElement type="headerRow" dxfId="45"/>
    </tableStyle>
  </tableStyles>
  <colors>
    <mruColors>
      <color rgb="FF7D48FB"/>
      <color rgb="FF0D0E22"/>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theme="4" tint="0.59999389629810485"/>
              <bgColor rgb="FF7030A0"/>
            </pattern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theme="8" tint="0.79998168889431442"/>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14">
        <dxf>
          <fill>
            <patternFill patternType="none">
              <fgColor indexed="64"/>
              <bgColor auto="1"/>
            </patternFill>
          </fill>
          <border>
            <vertical/>
            <horizontal/>
          </border>
        </dxf>
        <dxf>
          <fill>
            <gradientFill degree="90">
              <stop position="0">
                <color theme="0" tint="-0.14999847407452621"/>
              </stop>
              <stop position="1">
                <color theme="0" tint="-0.14999847407452621"/>
              </stop>
            </gradientFill>
          </fill>
          <border diagonalUp="0" diagonalDown="0">
            <left/>
            <right/>
            <top/>
            <bottom/>
            <vertical/>
            <horizontal/>
          </border>
        </dxf>
        <dxf>
          <fill>
            <patternFill patternType="solid">
              <fgColor auto="1"/>
              <bgColor rgb="FF7D48FB"/>
            </patternFill>
          </fill>
          <border diagonalUp="0" diagonalDown="0">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rgb="FF7D48FB"/>
          </font>
          <border>
            <left/>
            <right/>
            <top/>
            <bottom/>
            <vertical/>
            <horizontal/>
          </border>
        </dxf>
        <dxf>
          <font>
            <sz val="10"/>
            <color rgb="FF7D48FB"/>
          </font>
          <border>
            <left/>
            <right/>
            <top/>
            <bottom/>
            <vertical/>
            <horizontal/>
          </border>
        </dxf>
        <dxf>
          <fill>
            <patternFill patternType="none">
              <fgColor indexed="64"/>
              <bgColor auto="1"/>
            </patternFill>
          </fill>
          <border>
            <vertical/>
            <horizontal/>
          </border>
        </dxf>
        <dxf>
          <fill>
            <gradientFill degree="90">
              <stop position="0">
                <color theme="0" tint="-0.14999847407452621"/>
              </stop>
              <stop position="1">
                <color theme="0" tint="-0.14999847407452621"/>
              </stop>
            </gradientFill>
          </fill>
          <border diagonalUp="0" diagonalDown="0">
            <left/>
            <right/>
            <top/>
            <bottom/>
            <vertical/>
            <horizontal/>
          </border>
        </dxf>
        <dxf>
          <fill>
            <patternFill patternType="solid">
              <fgColor auto="1"/>
              <bgColor rgb="FF7030A0"/>
            </patternFill>
          </fill>
          <border diagonalUp="0" diagonalDown="0">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9"/>
            <color theme="1" tint="0.499984740745262"/>
          </font>
          <border>
            <left/>
            <right/>
            <top/>
            <bottom/>
            <vertical/>
            <horizontal/>
          </border>
        </dxf>
        <dxf>
          <font>
            <sz val="10"/>
            <color rgb="FF7D48FB"/>
          </font>
          <border>
            <left/>
            <right/>
            <top/>
            <bottom/>
            <vertical/>
            <horizontal/>
          </border>
        </dxf>
      </x15:dxfs>
    </ext>
    <ext xmlns:x15="http://schemas.microsoft.com/office/spreadsheetml/2010/11/main" uri="{9260A510-F301-46a8-8635-F512D64BE5F5}">
      <x15:timelineStyles defaultTimelineStyle="TimeSlicerStyleLight1">
        <x15:timelineStyle name="TimeSlicerStyleLight1 2">
          <x15:timelineStyleElements>
            <x15:timelineStyleElement type="selectionLabel" dxfId="13"/>
            <x15:timelineStyleElement type="timeLevel" dxfId="12"/>
            <x15:timelineStyleElement type="periodLabel1" dxfId="11"/>
            <x15:timelineStyleElement type="periodLabel2" dxfId="10"/>
            <x15:timelineStyleElement type="selectedTimeBlock" dxfId="9"/>
            <x15:timelineStyleElement type="unselectedTimeBlock" dxfId="8"/>
            <x15:timelineStyleElement type="selectedTimeBlockSpace" dxfId="7"/>
          </x15:timelineStyleElements>
        </x15:timelineStyle>
        <x15:timelineStyle name="TimeSlicerStyleLight1 2 2">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microsoft.com/office/2007/relationships/slicerCache" Target="slicerCaches/slicerCache4.xml"/><Relationship Id="rId26" Type="http://schemas.openxmlformats.org/officeDocument/2006/relationships/powerPivotData" Target="model/item.data"/><Relationship Id="rId39" Type="http://schemas.openxmlformats.org/officeDocument/2006/relationships/customXml" Target="../customXml/item11.xml"/><Relationship Id="rId21" Type="http://schemas.openxmlformats.org/officeDocument/2006/relationships/theme" Target="theme/theme1.xml"/><Relationship Id="rId34" Type="http://schemas.openxmlformats.org/officeDocument/2006/relationships/customXml" Target="../customXml/item6.xml"/><Relationship Id="rId42" Type="http://schemas.openxmlformats.org/officeDocument/2006/relationships/customXml" Target="../customXml/item14.xml"/><Relationship Id="rId47" Type="http://schemas.openxmlformats.org/officeDocument/2006/relationships/customXml" Target="../customXml/item19.xml"/><Relationship Id="rId50" Type="http://schemas.openxmlformats.org/officeDocument/2006/relationships/customXml" Target="../customXml/item22.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microsoft.com/office/2007/relationships/slicerCache" Target="slicerCaches/slicerCache2.xml"/><Relationship Id="rId29" Type="http://schemas.openxmlformats.org/officeDocument/2006/relationships/customXml" Target="../customXml/item1.xml"/><Relationship Id="rId11" Type="http://schemas.openxmlformats.org/officeDocument/2006/relationships/pivotCacheDefinition" Target="pivotCache/pivotCacheDefinition7.xml"/><Relationship Id="rId24" Type="http://schemas.openxmlformats.org/officeDocument/2006/relationships/sharedStrings" Target="sharedStrings.xml"/><Relationship Id="rId32" Type="http://schemas.openxmlformats.org/officeDocument/2006/relationships/customXml" Target="../customXml/item4.xml"/><Relationship Id="rId37" Type="http://schemas.openxmlformats.org/officeDocument/2006/relationships/customXml" Target="../customXml/item9.xml"/><Relationship Id="rId40" Type="http://schemas.openxmlformats.org/officeDocument/2006/relationships/customXml" Target="../customXml/item12.xml"/><Relationship Id="rId45" Type="http://schemas.openxmlformats.org/officeDocument/2006/relationships/customXml" Target="../customXml/item17.xml"/><Relationship Id="rId53" Type="http://schemas.openxmlformats.org/officeDocument/2006/relationships/customXml" Target="../customXml/item25.xml"/><Relationship Id="rId5" Type="http://schemas.openxmlformats.org/officeDocument/2006/relationships/pivotCacheDefinition" Target="pivotCache/pivotCacheDefinition1.xml"/><Relationship Id="rId10" Type="http://schemas.openxmlformats.org/officeDocument/2006/relationships/pivotCacheDefinition" Target="pivotCache/pivotCacheDefinition6.xml"/><Relationship Id="rId19" Type="http://schemas.openxmlformats.org/officeDocument/2006/relationships/pivotCacheDefinition" Target="pivotCache/pivotCacheDefinition11.xml"/><Relationship Id="rId31" Type="http://schemas.openxmlformats.org/officeDocument/2006/relationships/customXml" Target="../customXml/item3.xml"/><Relationship Id="rId44" Type="http://schemas.openxmlformats.org/officeDocument/2006/relationships/customXml" Target="../customXml/item16.xml"/><Relationship Id="rId52" Type="http://schemas.openxmlformats.org/officeDocument/2006/relationships/customXml" Target="../customXml/item24.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connections" Target="connections.xml"/><Relationship Id="rId27" Type="http://schemas.microsoft.com/office/2022/11/relationships/FeaturePropertyBag" Target="featurePropertyBag/featurePropertyBag.xml"/><Relationship Id="rId30" Type="http://schemas.openxmlformats.org/officeDocument/2006/relationships/customXml" Target="../customXml/item2.xml"/><Relationship Id="rId35" Type="http://schemas.openxmlformats.org/officeDocument/2006/relationships/customXml" Target="../customXml/item7.xml"/><Relationship Id="rId43" Type="http://schemas.openxmlformats.org/officeDocument/2006/relationships/customXml" Target="../customXml/item15.xml"/><Relationship Id="rId48" Type="http://schemas.openxmlformats.org/officeDocument/2006/relationships/customXml" Target="../customXml/item20.xml"/><Relationship Id="rId8" Type="http://schemas.openxmlformats.org/officeDocument/2006/relationships/pivotCacheDefinition" Target="pivotCache/pivotCacheDefinition4.xml"/><Relationship Id="rId51" Type="http://schemas.openxmlformats.org/officeDocument/2006/relationships/customXml" Target="../customXml/item23.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microsoft.com/office/2007/relationships/slicerCache" Target="slicerCaches/slicerCache3.xml"/><Relationship Id="rId25" Type="http://schemas.openxmlformats.org/officeDocument/2006/relationships/sheetMetadata" Target="metadata.xml"/><Relationship Id="rId33" Type="http://schemas.openxmlformats.org/officeDocument/2006/relationships/customXml" Target="../customXml/item5.xml"/><Relationship Id="rId38" Type="http://schemas.openxmlformats.org/officeDocument/2006/relationships/customXml" Target="../customXml/item10.xml"/><Relationship Id="rId46" Type="http://schemas.openxmlformats.org/officeDocument/2006/relationships/customXml" Target="../customXml/item18.xml"/><Relationship Id="rId20" Type="http://schemas.microsoft.com/office/2011/relationships/timelineCache" Target="timelineCaches/timelineCache1.xml"/><Relationship Id="rId41" Type="http://schemas.openxmlformats.org/officeDocument/2006/relationships/customXml" Target="../customXml/item13.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5" Type="http://schemas.microsoft.com/office/2007/relationships/slicerCache" Target="slicerCaches/slicerCache1.xml"/><Relationship Id="rId23" Type="http://schemas.openxmlformats.org/officeDocument/2006/relationships/styles" Target="styles.xml"/><Relationship Id="rId28" Type="http://schemas.openxmlformats.org/officeDocument/2006/relationships/calcChain" Target="calcChain.xml"/><Relationship Id="rId36" Type="http://schemas.openxmlformats.org/officeDocument/2006/relationships/customXml" Target="../customXml/item8.xml"/><Relationship Id="rId49" Type="http://schemas.openxmlformats.org/officeDocument/2006/relationships/customXml" Target="../customXml/item2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image" Target="../media/image6.png"/><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image" Target="../media/image7.png"/><Relationship Id="rId2" Type="http://schemas.microsoft.com/office/2011/relationships/chartColorStyle" Target="colors3.xml"/><Relationship Id="rId1" Type="http://schemas.microsoft.com/office/2011/relationships/chartStyle" Target="style3.xml"/><Relationship Id="rId4" Type="http://schemas.openxmlformats.org/officeDocument/2006/relationships/image" Target="../media/image8.png"/></Relationships>
</file>

<file path=xl/charts/_rels/chart4.xml.rels><?xml version="1.0" encoding="UTF-8" standalone="yes"?>
<Relationships xmlns="http://schemas.openxmlformats.org/package/2006/relationships"><Relationship Id="rId3" Type="http://schemas.openxmlformats.org/officeDocument/2006/relationships/image" Target="../media/image9.png"/><Relationship Id="rId2" Type="http://schemas.microsoft.com/office/2011/relationships/chartColorStyle" Target="colors5.xml"/><Relationship Id="rId1" Type="http://schemas.microsoft.com/office/2011/relationships/chartStyle" Target="style5.xml"/><Relationship Id="rId4" Type="http://schemas.openxmlformats.org/officeDocument/2006/relationships/image" Target="../media/image10.png"/></Relationships>
</file>

<file path=xl/charts/_rels/chart5.xml.rels><?xml version="1.0" encoding="UTF-8" standalone="yes"?>
<Relationships xmlns="http://schemas.openxmlformats.org/package/2006/relationships"><Relationship Id="rId3" Type="http://schemas.openxmlformats.org/officeDocument/2006/relationships/image" Target="../media/image12.png"/><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3" Type="http://schemas.openxmlformats.org/officeDocument/2006/relationships/image" Target="../media/image17.png"/><Relationship Id="rId2" Type="http://schemas.microsoft.com/office/2011/relationships/chartColorStyle" Target="colors7.xml"/><Relationship Id="rId1" Type="http://schemas.microsoft.com/office/2011/relationships/chartStyle" Target="style7.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2.8392329559138459E-2"/>
          <c:y val="9.1239260342496853E-2"/>
          <c:w val="0.9432153408817231"/>
          <c:h val="0.77207076749925074"/>
        </c:manualLayout>
      </c:layout>
      <c:lineChart>
        <c:grouping val="standard"/>
        <c:varyColors val="0"/>
        <c:ser>
          <c:idx val="0"/>
          <c:order val="0"/>
          <c:tx>
            <c:strRef>
              <c:f>'data analysis'!$J$22</c:f>
              <c:strCache>
                <c:ptCount val="1"/>
                <c:pt idx="0">
                  <c:v>Revenue</c:v>
                </c:pt>
              </c:strCache>
            </c:strRef>
          </c:tx>
          <c:spPr>
            <a:ln w="28575" cap="rnd">
              <a:solidFill>
                <a:srgbClr val="7D48FB"/>
              </a:solidFill>
              <a:prstDash val="sysDash"/>
              <a:round/>
            </a:ln>
            <a:effectLst/>
          </c:spPr>
          <c:marker>
            <c:symbol val="none"/>
          </c:marker>
          <c:dLbls>
            <c:delete val="1"/>
          </c:dLbls>
          <c:cat>
            <c:strRef>
              <c:f>'data analysis'!$I$23:$I$34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analysis'!$J$23:$J$34</c:f>
              <c:numCache>
                <c:formatCode>[&gt;=1000000]#,##0,,\ "M";[&gt;=1000]#,##0,\ "K";#,##0</c:formatCode>
                <c:ptCount val="12"/>
                <c:pt idx="0">
                  <c:v>545755600</c:v>
                </c:pt>
                <c:pt idx="1">
                  <c:v>481714500</c:v>
                </c:pt>
                <c:pt idx="2">
                  <c:v>554071900</c:v>
                </c:pt>
                <c:pt idx="3">
                  <c:v>536679600</c:v>
                </c:pt>
                <c:pt idx="4">
                  <c:v>197934900</c:v>
                </c:pt>
                <c:pt idx="5">
                  <c:v>203369940</c:v>
                </c:pt>
                <c:pt idx="6">
                  <c:v>204841290</c:v>
                </c:pt>
                <c:pt idx="7">
                  <c:v>238384980</c:v>
                </c:pt>
                <c:pt idx="8">
                  <c:v>196759330</c:v>
                </c:pt>
                <c:pt idx="9">
                  <c:v>230150200</c:v>
                </c:pt>
                <c:pt idx="10">
                  <c:v>206454900</c:v>
                </c:pt>
                <c:pt idx="11">
                  <c:v>196034810</c:v>
                </c:pt>
              </c:numCache>
            </c:numRef>
          </c:val>
          <c:smooth val="1"/>
          <c:extLst>
            <c:ext xmlns:c16="http://schemas.microsoft.com/office/drawing/2014/chart" uri="{C3380CC4-5D6E-409C-BE32-E72D297353CC}">
              <c16:uniqueId val="{00000000-22F7-45A3-A6B2-9A8562C25538}"/>
            </c:ext>
          </c:extLst>
        </c:ser>
        <c:ser>
          <c:idx val="1"/>
          <c:order val="1"/>
          <c:tx>
            <c:strRef>
              <c:f>'data analysis'!$K$22</c:f>
              <c:strCache>
                <c:ptCount val="1"/>
                <c:pt idx="0">
                  <c:v>Higest </c:v>
                </c:pt>
              </c:strCache>
            </c:strRef>
          </c:tx>
          <c:spPr>
            <a:ln w="28575" cap="rnd">
              <a:noFill/>
              <a:round/>
            </a:ln>
            <a:effectLst/>
          </c:spPr>
          <c:marker>
            <c:symbol val="circle"/>
            <c:size val="6"/>
            <c:spPr>
              <a:solidFill>
                <a:schemeClr val="accent6">
                  <a:lumMod val="20000"/>
                  <a:lumOff val="80000"/>
                </a:schemeClr>
              </a:solidFill>
              <a:ln w="9525">
                <a:noFill/>
              </a:ln>
              <a:effectLst/>
            </c:spPr>
          </c:marker>
          <c:dLbls>
            <c:dLbl>
              <c:idx val="2"/>
              <c:layout>
                <c:manualLayout>
                  <c:x val="-7.762619442175521E-2"/>
                  <c:y val="-8.0182612892973432E-2"/>
                </c:manualLayout>
              </c:layout>
              <c:spPr>
                <a:noFill/>
                <a:ln>
                  <a:noFill/>
                </a:ln>
                <a:effectLst>
                  <a:outerShdw blurRad="50800" dist="50800" dir="5400000" algn="ctr" rotWithShape="0">
                    <a:srgbClr val="000000">
                      <a:alpha val="14000"/>
                    </a:srgb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2562-464F-B819-6776B09BC33C}"/>
                </c:ext>
              </c:extLst>
            </c:dLbl>
            <c:spPr>
              <a:noFill/>
              <a:ln>
                <a:noFill/>
              </a:ln>
              <a:effectLst>
                <a:outerShdw blurRad="50800" dist="50800" dir="5400000" algn="ctr" rotWithShape="0">
                  <a:srgbClr val="000000">
                    <a:alpha val="58000"/>
                  </a:srgb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analysis'!$I$23:$I$34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analysis'!$K$23:$K$34</c:f>
              <c:numCache>
                <c:formatCode>[&gt;=1000000]#,##0,,\ "M";[&gt;=1000]#,##0,\ "K";#,##0</c:formatCode>
                <c:ptCount val="12"/>
                <c:pt idx="0">
                  <c:v>#N/A</c:v>
                </c:pt>
                <c:pt idx="1">
                  <c:v>#N/A</c:v>
                </c:pt>
                <c:pt idx="2">
                  <c:v>554071900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1-22F7-45A3-A6B2-9A8562C25538}"/>
            </c:ext>
          </c:extLst>
        </c:ser>
        <c:dLbls>
          <c:dLblPos val="t"/>
          <c:showLegendKey val="0"/>
          <c:showVal val="1"/>
          <c:showCatName val="0"/>
          <c:showSerName val="0"/>
          <c:showPercent val="0"/>
          <c:showBubbleSize val="0"/>
        </c:dLbls>
        <c:smooth val="0"/>
        <c:axId val="1247726256"/>
        <c:axId val="1247745456"/>
      </c:lineChart>
      <c:catAx>
        <c:axId val="1247726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7745456"/>
        <c:crosses val="autoZero"/>
        <c:auto val="1"/>
        <c:lblAlgn val="ctr"/>
        <c:lblOffset val="100"/>
        <c:noMultiLvlLbl val="0"/>
      </c:catAx>
      <c:valAx>
        <c:axId val="1247745456"/>
        <c:scaling>
          <c:orientation val="minMax"/>
        </c:scaling>
        <c:delete val="1"/>
        <c:axPos val="l"/>
        <c:numFmt formatCode="[&gt;=1000000]#,##0,,\ &quot;M&quot;;[&gt;=1000]#,##0,\ &quot;K&quot;;#,##0" sourceLinked="1"/>
        <c:majorTickMark val="none"/>
        <c:minorTickMark val="none"/>
        <c:tickLblPos val="nextTo"/>
        <c:crossAx val="12477262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701202974628173"/>
          <c:y val="3.574430674553291E-2"/>
          <c:w val="0.77088498678980133"/>
          <c:h val="0.9133293745967358"/>
        </c:manualLayout>
      </c:layout>
      <c:barChart>
        <c:barDir val="bar"/>
        <c:grouping val="clustered"/>
        <c:varyColors val="0"/>
        <c:ser>
          <c:idx val="0"/>
          <c:order val="0"/>
          <c:tx>
            <c:strRef>
              <c:f>'data analysis'!$K$63</c:f>
              <c:strCache>
                <c:ptCount val="1"/>
                <c:pt idx="0">
                  <c:v>Revenue</c:v>
                </c:pt>
              </c:strCache>
            </c:strRef>
          </c:tx>
          <c:spPr>
            <a:blipFill>
              <a:blip xmlns:r="http://schemas.openxmlformats.org/officeDocument/2006/relationships" r:embed="rId3"/>
              <a:stretch>
                <a:fillRect/>
              </a:stretch>
            </a:blipFill>
            <a:ln>
              <a:noFill/>
            </a:ln>
            <a:effectLst/>
          </c:spPr>
          <c:invertIfNegative val="0"/>
          <c:dLbls>
            <c:numFmt formatCode="[&gt;=1000000]#,##0,,\ &quot;M&quot;;[&gt;=1000]#,##0,\ &quot;K&quot;;#,##0;&quot; &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analysis'!$J$64:$J$68</c:f>
              <c:strCache>
                <c:ptCount val="5"/>
                <c:pt idx="0">
                  <c:v>Chanachur</c:v>
                </c:pt>
                <c:pt idx="1">
                  <c:v>Shampoo</c:v>
                </c:pt>
                <c:pt idx="2">
                  <c:v>Toothpaste</c:v>
                </c:pt>
                <c:pt idx="3">
                  <c:v>Milk</c:v>
                </c:pt>
                <c:pt idx="4">
                  <c:v>Chips</c:v>
                </c:pt>
              </c:strCache>
            </c:strRef>
          </c:cat>
          <c:val>
            <c:numRef>
              <c:f>'data analysis'!$K$64:$K$68</c:f>
              <c:numCache>
                <c:formatCode>[&gt;=1000000]#,##0,,\ "M";[&gt;=1000]#,##0,\ "K";#,##0;""</c:formatCode>
                <c:ptCount val="5"/>
                <c:pt idx="0">
                  <c:v>296656820</c:v>
                </c:pt>
                <c:pt idx="1">
                  <c:v>276882180</c:v>
                </c:pt>
                <c:pt idx="2">
                  <c:v>269640590</c:v>
                </c:pt>
                <c:pt idx="3">
                  <c:v>258701850</c:v>
                </c:pt>
                <c:pt idx="4">
                  <c:v>256884760</c:v>
                </c:pt>
              </c:numCache>
            </c:numRef>
          </c:val>
          <c:extLst>
            <c:ext xmlns:c16="http://schemas.microsoft.com/office/drawing/2014/chart" uri="{C3380CC4-5D6E-409C-BE32-E72D297353CC}">
              <c16:uniqueId val="{00000000-246F-4936-8F77-F40FA5CB7CBF}"/>
            </c:ext>
          </c:extLst>
        </c:ser>
        <c:dLbls>
          <c:dLblPos val="outEnd"/>
          <c:showLegendKey val="0"/>
          <c:showVal val="1"/>
          <c:showCatName val="0"/>
          <c:showSerName val="0"/>
          <c:showPercent val="0"/>
          <c:showBubbleSize val="0"/>
        </c:dLbls>
        <c:gapWidth val="134"/>
        <c:axId val="794213711"/>
        <c:axId val="794202671"/>
      </c:barChart>
      <c:catAx>
        <c:axId val="794213711"/>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4202671"/>
        <c:crosses val="autoZero"/>
        <c:auto val="1"/>
        <c:lblAlgn val="ctr"/>
        <c:lblOffset val="100"/>
        <c:noMultiLvlLbl val="0"/>
      </c:catAx>
      <c:valAx>
        <c:axId val="794202671"/>
        <c:scaling>
          <c:orientation val="minMax"/>
        </c:scaling>
        <c:delete val="1"/>
        <c:axPos val="t"/>
        <c:numFmt formatCode="[&gt;=1000000]#,##0,,\ &quot;M&quot;;[&gt;=1000]#,##0,\ &quot;K&quot;;#,##0;&quot;&quot;" sourceLinked="1"/>
        <c:majorTickMark val="none"/>
        <c:minorTickMark val="none"/>
        <c:tickLblPos val="nextTo"/>
        <c:crossAx val="7942137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049548821144549"/>
          <c:y val="2.7012176478972697E-2"/>
          <c:w val="0.88292297739182102"/>
          <c:h val="0.9159387219454711"/>
        </c:manualLayout>
      </c:layout>
      <c:barChart>
        <c:barDir val="col"/>
        <c:grouping val="stacked"/>
        <c:varyColors val="0"/>
        <c:ser>
          <c:idx val="0"/>
          <c:order val="0"/>
          <c:spPr>
            <a:blipFill>
              <a:blip xmlns:r="http://schemas.openxmlformats.org/officeDocument/2006/relationships" r:embed="rId3"/>
              <a:stretch>
                <a:fillRect/>
              </a:stretch>
            </a:blipFill>
            <a:ln>
              <a:noFill/>
            </a:ln>
            <a:effectLst/>
          </c:spPr>
          <c:invertIfNegative val="0"/>
          <c:val>
            <c:numRef>
              <c:f>'data analysis'!$K$61</c:f>
              <c:numCache>
                <c:formatCode>General</c:formatCode>
                <c:ptCount val="1"/>
                <c:pt idx="0">
                  <c:v>0</c:v>
                </c:pt>
              </c:numCache>
            </c:numRef>
          </c:val>
          <c:extLst>
            <c:ext xmlns:c16="http://schemas.microsoft.com/office/drawing/2014/chart" uri="{C3380CC4-5D6E-409C-BE32-E72D297353CC}">
              <c16:uniqueId val="{00000000-A10C-4481-9917-64697936F045}"/>
            </c:ext>
          </c:extLst>
        </c:ser>
        <c:ser>
          <c:idx val="1"/>
          <c:order val="1"/>
          <c:spPr>
            <a:blipFill>
              <a:blip xmlns:r="http://schemas.openxmlformats.org/officeDocument/2006/relationships" r:embed="rId4"/>
              <a:stretch>
                <a:fillRect/>
              </a:stretch>
            </a:blipFill>
            <a:ln>
              <a:noFill/>
            </a:ln>
            <a:effectLst/>
          </c:spPr>
          <c:invertIfNegative val="0"/>
          <c:val>
            <c:numRef>
              <c:f>'data analysis'!$K$62</c:f>
              <c:numCache>
                <c:formatCode>General</c:formatCode>
                <c:ptCount val="1"/>
                <c:pt idx="0">
                  <c:v>1</c:v>
                </c:pt>
              </c:numCache>
            </c:numRef>
          </c:val>
          <c:extLst>
            <c:ext xmlns:c16="http://schemas.microsoft.com/office/drawing/2014/chart" uri="{C3380CC4-5D6E-409C-BE32-E72D297353CC}">
              <c16:uniqueId val="{00000001-A10C-4481-9917-64697936F045}"/>
            </c:ext>
          </c:extLst>
        </c:ser>
        <c:dLbls>
          <c:showLegendKey val="0"/>
          <c:showVal val="0"/>
          <c:showCatName val="0"/>
          <c:showSerName val="0"/>
          <c:showPercent val="0"/>
          <c:showBubbleSize val="0"/>
        </c:dLbls>
        <c:gapWidth val="150"/>
        <c:overlap val="100"/>
        <c:axId val="862935839"/>
        <c:axId val="862930079"/>
      </c:barChart>
      <c:catAx>
        <c:axId val="862935839"/>
        <c:scaling>
          <c:orientation val="minMax"/>
        </c:scaling>
        <c:delete val="1"/>
        <c:axPos val="b"/>
        <c:majorTickMark val="none"/>
        <c:minorTickMark val="none"/>
        <c:tickLblPos val="nextTo"/>
        <c:crossAx val="862930079"/>
        <c:crosses val="autoZero"/>
        <c:auto val="1"/>
        <c:lblAlgn val="ctr"/>
        <c:lblOffset val="100"/>
        <c:noMultiLvlLbl val="0"/>
      </c:catAx>
      <c:valAx>
        <c:axId val="862930079"/>
        <c:scaling>
          <c:orientation val="minMax"/>
        </c:scaling>
        <c:delete val="1"/>
        <c:axPos val="l"/>
        <c:numFmt formatCode="General" sourceLinked="1"/>
        <c:majorTickMark val="none"/>
        <c:minorTickMark val="none"/>
        <c:tickLblPos val="nextTo"/>
        <c:crossAx val="8629358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[Project.xlsx]data analysis!kpi chart</c:name>
    <c:fmtId val="5"/>
  </c:pivotSource>
  <c:chart>
    <c:autoTitleDeleted val="1"/>
    <c:pivotFmts>
      <c:pivotFmt>
        <c:idx val="0"/>
        <c:spPr>
          <a:blipFill>
            <a:blip xmlns:r="http://schemas.openxmlformats.org/officeDocument/2006/relationships" r:embed="rId3"/>
            <a:stretch>
              <a:fillRect/>
            </a:stretch>
          </a:blip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blipFill>
            <a:blip xmlns:r="http://schemas.openxmlformats.org/officeDocument/2006/relationships" r:embed="rId3"/>
            <a:stretch>
              <a:fillRect/>
            </a:stretch>
          </a:blip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blipFill>
            <a:blip xmlns:r="http://schemas.openxmlformats.org/officeDocument/2006/relationships" r:embed="rId4"/>
            <a:stretch>
              <a:fillRect/>
            </a:stretch>
          </a:blip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8500881834215165E-2"/>
          <c:y val="7.953723788864786E-2"/>
          <c:w val="0.92063492063492081"/>
          <c:h val="0.84092552422270428"/>
        </c:manualLayout>
      </c:layout>
      <c:barChart>
        <c:barDir val="col"/>
        <c:grouping val="clustered"/>
        <c:varyColors val="0"/>
        <c:ser>
          <c:idx val="0"/>
          <c:order val="0"/>
          <c:tx>
            <c:strRef>
              <c:f>'data analysis'!$J$2</c:f>
              <c:strCache>
                <c:ptCount val="1"/>
                <c:pt idx="0">
                  <c:v>Total</c:v>
                </c:pt>
              </c:strCache>
            </c:strRef>
          </c:tx>
          <c:spPr>
            <a:blipFill>
              <a:blip xmlns:r="http://schemas.openxmlformats.org/officeDocument/2006/relationships" r:embed="rId4"/>
              <a:stretch>
                <a:fillRect/>
              </a:stretch>
            </a:blipFill>
            <a:ln>
              <a:noFill/>
            </a:ln>
            <a:effectLst/>
          </c:spPr>
          <c:invertIfNegative val="0"/>
          <c:cat>
            <c:strRef>
              <c:f>'data analysis'!$I$3:$I$15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analysis'!$J$3:$J$15</c:f>
              <c:numCache>
                <c:formatCode>[&gt;=1000000]#,##0,,\ "M";[&gt;=1000]#,##0,\ "K";#,##0</c:formatCode>
                <c:ptCount val="12"/>
                <c:pt idx="0">
                  <c:v>545755600</c:v>
                </c:pt>
                <c:pt idx="1">
                  <c:v>481714500</c:v>
                </c:pt>
                <c:pt idx="2">
                  <c:v>554071900</c:v>
                </c:pt>
                <c:pt idx="3">
                  <c:v>536679600</c:v>
                </c:pt>
                <c:pt idx="4">
                  <c:v>197934900</c:v>
                </c:pt>
                <c:pt idx="5">
                  <c:v>203369940</c:v>
                </c:pt>
                <c:pt idx="6">
                  <c:v>204841290</c:v>
                </c:pt>
                <c:pt idx="7">
                  <c:v>238384980</c:v>
                </c:pt>
                <c:pt idx="8">
                  <c:v>196759330</c:v>
                </c:pt>
                <c:pt idx="9">
                  <c:v>230150200</c:v>
                </c:pt>
                <c:pt idx="10">
                  <c:v>206454900</c:v>
                </c:pt>
                <c:pt idx="11">
                  <c:v>196034810</c:v>
                </c:pt>
              </c:numCache>
            </c:numRef>
          </c:val>
          <c:extLst>
            <c:ext xmlns:c16="http://schemas.microsoft.com/office/drawing/2014/chart" uri="{C3380CC4-5D6E-409C-BE32-E72D297353CC}">
              <c16:uniqueId val="{00000002-7C82-4E6E-85CD-0286E7426A2C}"/>
            </c:ext>
          </c:extLst>
        </c:ser>
        <c:dLbls>
          <c:showLegendKey val="0"/>
          <c:showVal val="0"/>
          <c:showCatName val="0"/>
          <c:showSerName val="0"/>
          <c:showPercent val="0"/>
          <c:showBubbleSize val="0"/>
        </c:dLbls>
        <c:gapWidth val="76"/>
        <c:overlap val="-27"/>
        <c:axId val="499877888"/>
        <c:axId val="499877408"/>
      </c:barChart>
      <c:catAx>
        <c:axId val="499877888"/>
        <c:scaling>
          <c:orientation val="minMax"/>
        </c:scaling>
        <c:delete val="1"/>
        <c:axPos val="b"/>
        <c:numFmt formatCode="General" sourceLinked="1"/>
        <c:majorTickMark val="none"/>
        <c:minorTickMark val="none"/>
        <c:tickLblPos val="nextTo"/>
        <c:crossAx val="499877408"/>
        <c:crosses val="autoZero"/>
        <c:auto val="1"/>
        <c:lblAlgn val="ctr"/>
        <c:lblOffset val="100"/>
        <c:noMultiLvlLbl val="0"/>
      </c:catAx>
      <c:valAx>
        <c:axId val="499877408"/>
        <c:scaling>
          <c:orientation val="minMax"/>
        </c:scaling>
        <c:delete val="1"/>
        <c:axPos val="l"/>
        <c:numFmt formatCode="[&gt;=1000000]#,##0,,\ &quot;M&quot;;[&gt;=1000]#,##0,\ &quot;K&quot;;#,##0" sourceLinked="1"/>
        <c:majorTickMark val="none"/>
        <c:minorTickMark val="none"/>
        <c:tickLblPos val="nextTo"/>
        <c:crossAx val="4998778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2.8814669286182055E-2"/>
          <c:y val="2.9895366218236172E-2"/>
          <c:w val="0.94237066142763593"/>
          <c:h val="0.83140049197886123"/>
        </c:manualLayout>
      </c:layout>
      <c:barChart>
        <c:barDir val="col"/>
        <c:grouping val="clustered"/>
        <c:varyColors val="0"/>
        <c:ser>
          <c:idx val="1"/>
          <c:order val="0"/>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analysis'!$J$90:$J$94</c:f>
              <c:strCache>
                <c:ptCount val="5"/>
                <c:pt idx="0">
                  <c:v>Bkash</c:v>
                </c:pt>
                <c:pt idx="1">
                  <c:v>Card</c:v>
                </c:pt>
                <c:pt idx="2">
                  <c:v>Cash</c:v>
                </c:pt>
                <c:pt idx="3">
                  <c:v>Nagad</c:v>
                </c:pt>
                <c:pt idx="4">
                  <c:v>Others</c:v>
                </c:pt>
              </c:strCache>
            </c:strRef>
          </c:cat>
          <c:val>
            <c:numRef>
              <c:f>'data analysis'!$L$90:$L$94</c:f>
              <c:numCache>
                <c:formatCode>[&gt;=1000000]#,##0,,\ "M";[&gt;=1000]#,##0,\ "K";#,##0</c:formatCode>
                <c:ptCount val="5"/>
              </c:numCache>
            </c:numRef>
          </c:val>
          <c:extLst>
            <c:ext xmlns:c16="http://schemas.microsoft.com/office/drawing/2014/chart" uri="{C3380CC4-5D6E-409C-BE32-E72D297353CC}">
              <c16:uniqueId val="{00000000-5296-4959-A867-ACCCC10CC945}"/>
            </c:ext>
          </c:extLst>
        </c:ser>
        <c:ser>
          <c:idx val="0"/>
          <c:order val="1"/>
          <c:tx>
            <c:strRef>
              <c:f>'data analysis'!$K$89</c:f>
              <c:strCache>
                <c:ptCount val="1"/>
                <c:pt idx="0">
                  <c:v>Revenue</c:v>
                </c:pt>
              </c:strCache>
            </c:strRef>
          </c:tx>
          <c:spPr>
            <a:blipFill>
              <a:blip xmlns:r="http://schemas.openxmlformats.org/officeDocument/2006/relationships" r:embed="rId3"/>
              <a:stretch>
                <a:fillRect/>
              </a:stretch>
            </a:blip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analysis'!$J$90:$J$94</c:f>
              <c:strCache>
                <c:ptCount val="5"/>
                <c:pt idx="0">
                  <c:v>Bkash</c:v>
                </c:pt>
                <c:pt idx="1">
                  <c:v>Card</c:v>
                </c:pt>
                <c:pt idx="2">
                  <c:v>Cash</c:v>
                </c:pt>
                <c:pt idx="3">
                  <c:v>Nagad</c:v>
                </c:pt>
                <c:pt idx="4">
                  <c:v>Others</c:v>
                </c:pt>
              </c:strCache>
            </c:strRef>
          </c:cat>
          <c:val>
            <c:numRef>
              <c:f>'data analysis'!$K$90:$K$94</c:f>
              <c:numCache>
                <c:formatCode>[&gt;=1000000]#,##0,,\ "M";[&gt;=10000]#,##0,\ "K";#,##0</c:formatCode>
                <c:ptCount val="5"/>
                <c:pt idx="0">
                  <c:v>879038160</c:v>
                </c:pt>
                <c:pt idx="1">
                  <c:v>920232300</c:v>
                </c:pt>
                <c:pt idx="2">
                  <c:v>912415750</c:v>
                </c:pt>
                <c:pt idx="3">
                  <c:v>912588750</c:v>
                </c:pt>
                <c:pt idx="4">
                  <c:v>167876990</c:v>
                </c:pt>
              </c:numCache>
            </c:numRef>
          </c:val>
          <c:extLst>
            <c:ext xmlns:c16="http://schemas.microsoft.com/office/drawing/2014/chart" uri="{C3380CC4-5D6E-409C-BE32-E72D297353CC}">
              <c16:uniqueId val="{00000001-5296-4959-A867-ACCCC10CC945}"/>
            </c:ext>
          </c:extLst>
        </c:ser>
        <c:dLbls>
          <c:dLblPos val="outEnd"/>
          <c:showLegendKey val="0"/>
          <c:showVal val="1"/>
          <c:showCatName val="0"/>
          <c:showSerName val="0"/>
          <c:showPercent val="0"/>
          <c:showBubbleSize val="0"/>
        </c:dLbls>
        <c:gapWidth val="219"/>
        <c:overlap val="100"/>
        <c:axId val="1290702912"/>
        <c:axId val="1290704832"/>
      </c:barChart>
      <c:catAx>
        <c:axId val="1290702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0704832"/>
        <c:crosses val="autoZero"/>
        <c:auto val="1"/>
        <c:lblAlgn val="ctr"/>
        <c:lblOffset val="100"/>
        <c:noMultiLvlLbl val="0"/>
      </c:catAx>
      <c:valAx>
        <c:axId val="1290704832"/>
        <c:scaling>
          <c:orientation val="minMax"/>
        </c:scaling>
        <c:delete val="1"/>
        <c:axPos val="l"/>
        <c:numFmt formatCode="[&gt;=1000000]#,##0,,\ &quot;M&quot;;[&gt;=1000]#,##0,\ &quot;K&quot;;#,##0" sourceLinked="1"/>
        <c:majorTickMark val="none"/>
        <c:minorTickMark val="none"/>
        <c:tickLblPos val="nextTo"/>
        <c:crossAx val="1290702912"/>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0555555555555555E-2"/>
          <c:y val="6.5914530507475116E-2"/>
          <c:w val="0.93888888888888888"/>
          <c:h val="0.80375856101687726"/>
        </c:manualLayout>
      </c:layout>
      <c:barChart>
        <c:barDir val="col"/>
        <c:grouping val="clustered"/>
        <c:varyColors val="0"/>
        <c:ser>
          <c:idx val="0"/>
          <c:order val="0"/>
          <c:tx>
            <c:strRef>
              <c:f>'data analysis'!$K$108</c:f>
              <c:strCache>
                <c:ptCount val="1"/>
                <c:pt idx="0">
                  <c:v>Revenue</c:v>
                </c:pt>
              </c:strCache>
            </c:strRef>
          </c:tx>
          <c:spPr>
            <a:blipFill>
              <a:blip xmlns:r="http://schemas.openxmlformats.org/officeDocument/2006/relationships" r:embed="rId3"/>
              <a:stretch>
                <a:fillRect/>
              </a:stretch>
            </a:blip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analysis'!$J$109:$J$113</c:f>
              <c:strCache>
                <c:ptCount val="5"/>
                <c:pt idx="0">
                  <c:v>Snacks</c:v>
                </c:pt>
                <c:pt idx="1">
                  <c:v>Personal Care</c:v>
                </c:pt>
                <c:pt idx="2">
                  <c:v>Groceries</c:v>
                </c:pt>
                <c:pt idx="3">
                  <c:v>Dairy</c:v>
                </c:pt>
                <c:pt idx="4">
                  <c:v>Beverages</c:v>
                </c:pt>
              </c:strCache>
            </c:strRef>
          </c:cat>
          <c:val>
            <c:numRef>
              <c:f>'data analysis'!$K$109:$K$113</c:f>
              <c:numCache>
                <c:formatCode>[&gt;=1000000]#,##0,,\ "M";[&gt;=10000]#,##0,\ "K";#,##0</c:formatCode>
                <c:ptCount val="5"/>
                <c:pt idx="0">
                  <c:v>794117930</c:v>
                </c:pt>
                <c:pt idx="1">
                  <c:v>775627310</c:v>
                </c:pt>
                <c:pt idx="2">
                  <c:v>751299470</c:v>
                </c:pt>
                <c:pt idx="3">
                  <c:v>750071120</c:v>
                </c:pt>
                <c:pt idx="4">
                  <c:v>721036120</c:v>
                </c:pt>
              </c:numCache>
            </c:numRef>
          </c:val>
          <c:extLst>
            <c:ext xmlns:c16="http://schemas.microsoft.com/office/drawing/2014/chart" uri="{C3380CC4-5D6E-409C-BE32-E72D297353CC}">
              <c16:uniqueId val="{00000000-29A4-46CF-9D79-E712F665AB3F}"/>
            </c:ext>
          </c:extLst>
        </c:ser>
        <c:dLbls>
          <c:dLblPos val="outEnd"/>
          <c:showLegendKey val="0"/>
          <c:showVal val="1"/>
          <c:showCatName val="0"/>
          <c:showSerName val="0"/>
          <c:showPercent val="0"/>
          <c:showBubbleSize val="0"/>
        </c:dLbls>
        <c:gapWidth val="219"/>
        <c:overlap val="-27"/>
        <c:axId val="582727919"/>
        <c:axId val="582724079"/>
      </c:barChart>
      <c:catAx>
        <c:axId val="582727919"/>
        <c:scaling>
          <c:orientation val="minMax"/>
        </c:scaling>
        <c:delete val="0"/>
        <c:axPos val="b"/>
        <c:numFmt formatCode="General" sourceLinked="1"/>
        <c:majorTickMark val="out"/>
        <c:minorTickMark val="none"/>
        <c:tickLblPos val="nextTo"/>
        <c:spPr>
          <a:noFill/>
          <a:ln w="3175" cap="sq" cmpd="sng" algn="ctr">
            <a:solidFill>
              <a:schemeClr val="bg1">
                <a:alpha val="86000"/>
              </a:schemeClr>
            </a:solidFill>
            <a:prstDash val="solid"/>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2724079"/>
        <c:crosses val="autoZero"/>
        <c:auto val="1"/>
        <c:lblAlgn val="ctr"/>
        <c:lblOffset val="100"/>
        <c:noMultiLvlLbl val="0"/>
      </c:catAx>
      <c:valAx>
        <c:axId val="582724079"/>
        <c:scaling>
          <c:orientation val="minMax"/>
        </c:scaling>
        <c:delete val="1"/>
        <c:axPos val="l"/>
        <c:numFmt formatCode="[&gt;=1000000]#,##0,,\ &quot;M&quot;;[&gt;=10000]#,##0,\ &quot;K&quot;;#,##0" sourceLinked="1"/>
        <c:majorTickMark val="none"/>
        <c:minorTickMark val="none"/>
        <c:tickLblPos val="nextTo"/>
        <c:crossAx val="582727919"/>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series layoutId="regionMap" uniqueId="{DD9A30A5-7645-4C57-B5C3-D1E01F24C447}">
          <cx:tx>
            <cx:txData>
              <cx:f>_xlchart.v5.2</cx:f>
              <cx:v>QTY</cx:v>
            </cx:txData>
          </cx:tx>
          <cx:dataId val="0"/>
          <cx:layoutPr>
            <cx:regionLabelLayout val="bestFitOnly"/>
            <cx:geography viewedRegionType="countryRegion" cultureLanguage="en-US" cultureRegion="US" attribution="Powered by Bing">
              <cx:geoCache provider="{E9337A44-BEBE-4D9F-B70C-5C5E7DAFC167}">
                <cx:binary>1HvJctxItuWvpOW6ofR5KKt6CwAxMDhIHDVsYKREwR2TOwDHuOt/6w/rSymVJUXyUZ3WZW2dsaDI
QCB8uH7PPedc6J8f5398rB7vu1/mumr6f3yc//WrCcH/47ff+o/msb7vX9X2Y+d69zm8+ujq39zn
z/bj42+fuvvJNvlvBGH220dz34XH+df/+id8W/7oztzH+2Bdczk8dsvVYz9UoX/h2rOXfrn/VNsm
tX3o7MeA//VrfN/Z3txXv/7y2AQblpvFP/7r1x8+9esvvx1/15/G/aWCqYXhE9xLyCtGuRCUYP31
9esvlWvy3y9r9IpQKoikv1+W34a+uK/h9i8T+l//88UJfZnO/adP3WPfw4q+/Pv9nT9M//sLH93Q
hKfNy2Efny40eXX/6bE3v/5ie5d8vZq4p2XE6Zd1//bj3v/XP4/egJ04eue78Bxv288u/Sk6ibEh
3Oewe9826T8TH4mpFOz5+OBXShHKmaRfo3cUn8Tch+Dy7r5+aUrPR+j7e49i9P2lv1uUUnNf3r+0
G38xgdgrJIVUUvPjzMEEc64xQ19e5NuYXzPnp9N4Pii/33YUj9/f/buF4nqpzGP4ti//gWRhryTm
BKH/NlmEEFhRJr+G5ChZfj6d52Py7b6joHx7++8Wlav7AmqMsf/BuPBXmCuspBLPFRmlXyFOsJSM
fhvza478n8zk+ZD8+86joPz7wt8tLKdmqJr/JHCRV0ojKvTzyQJBoRhRhgDZvrzUj7H5+XSej8y3
+47i8u3tv1tUzpf6semBBQIp+Y9xMvZKMcSYouqP0vEjJ2NaKIYZ/Xr5KGv+PaVfUjvaHsjTS3N7
PkzPfslRzJ79zN8tgFfAKv3QvbRDf5EQ8FeKPkUG/544+gdeoODPrwflG8Z9Gf//IlS/r+C7bziK
058/8P97kF6Y3/dJ9sPH/qrwoa+UpAJqjv6aRfiHMD0JHw4vBmziy0v8GLbvxch/P6Xnc+v7e39Y
wv8LjfPf658/ZGJ6H+43X/TldxLo5atfFgqq9+jWHyDxh6V+282TT6BBAcD+EK1P3/BDgny/W193
+ts9j/d9+NevmrziWjKQqEJhwZAAoj09Pl1R6hUiSjEIMpKECA4xbFwXDAwpXgmiCdIcK0aJwEAF
ezd8uYRfYcafoPdJ12OByB+a/o2rFpB3f2zF73//0gz1G2eb0P/rVxjCf/3U0ywleyI88P0g0DBA
tsAwOf/x/goKBnwY/486J4swkbb7tXBs289LscsNlYlYm2qX05Jtv9ubZ8aDef8wHjBbijjjIEgU
pkofjddQXPZj0+T7JVNzwnCf3bDR1CfLOhbnizLojFRVFr88KCidPw2KkcBArZUCPgHx/H6RpFfT
MDqW70PLo7O+Kk2KG0HjCH79yfoALY+HYggELwFmAsaEAFby/VDN2C2rF8Tul6EuzvTKotQgzeIM
leW2w5zFNsh+9+U3o9B0+/JKj4ZXsEiFCAdwVxg/FeEfh+clW6eKq25fhmGIp6qm2+DW6A0xfbTE
revWWAXDLgqr2oeGqn738vj4aKthAoRijplkEjwBONg/TqCcRp4NArf7bHgKcjmT26GP7IdytHVq
FrtOcdYZdupJm+ZVO+zauuEhyWcibDKGHl9LMcw7hYfp3bTQKv9qrHz1VZ45f0fn/cv8CCSOZoSD
p4SO5mcdB+epQu2+VWaIq7oZ057PYq+qcd6EvIne/GRDAKa/PxBPAyqOFOZSK4UYPzrwURdUGMPQ
76MVho0ZHgiOYWVCbVDm2JVxbXFVdGVaIpNtakVCFpeDXM5mV5Zh8/JsyFH6KQ6cjH5BHEwxZsfp
Vw/SddGQlfuR9GyNfZdrF4+S9IcWBNAc084UZ6PX7p0d/CcBmLLrJ7Fu+mphRTxkylzRNUMfmCOd
jenc5V3SUMvu8jD4k24xs49zL/GYzAErF08KEs4BvpzVTRud1EZNVULyimyz0WXnEtfow8tLpE8R
/A7RvixRE4Yhyk95eJyBPgQMWGjrPfeTwvHatD1NwU2db6tOlImTfr5zui1QvAxYX6DKl9u2qvOz
bmD9rsx4OHF11j+MmEdv1jBX1xUf0IdZL2K/jEV1XZTYv1eOZyeyH4pPFFchcWsg98Ma6TyemzCh
pCUjvWN9j7q4b9b+fKrHcdPmurp+eblPCf2n1UowSLEAOSTVEd5E45SVKjLVfh1WFouBlUm/8Ch5
eZTjrIFjgxEkC8FPegyKxo9ZrXgphxnmtZdll7+LDJycLPQnY7fyR1Wi+a/h9VMIMQJB/gRkFAvy
lFPfFSU5961ZOxiO1i4/L509wMTmRNN5/AkcPJMPUBieSiwcGSHJE5x9N1I9kyanfV/tpzHPzyvd
zLeFQNX1GrX9YaC2uq6xsVcv7+YxSD8tD5gAcAGsAYLI0W5SDbq3Ck29DyzkD6GYlNrIsoVMLLjD
NJZG0LtFz/59GSpIoo5HPwvoMUw/TYHDJCRYs1pApfhx3dEkZDGi0u87J6PUcuTg3AyNXRLC6+z8
5fU+Oxg4W0wD6CB0XJRILUpBjPL7xeY8LiMoupmsmlOds/bm5aGei6cAFwcp8DaJFk/p8l08G2Xb
vq2Jh0rfZeeY9Ph86OfpEJFWHRgtm1NDR7F/edDn4ikJJgI8Vij57GjQVpXVyifh97ZF446yzF6Z
dqFtMssqOy/WBWJoJzJX8dKZ0MdVDlXn5Sk8t27ogXDJleRYsiMYWHuVjaPifs8MEvucCHEyhQxt
nO0v6zzCPK5I9bPa9lxcteAEkFYLJOVRaVNUUtT2cIjygumLLBqhsknS1ia1Iit+QqyeNvEI6KDD
QCSCMioksNUfI+uBKapyUm7fQs26sHV3O/Y/rdbPDAJ6ioI0VnCCFDliB7WmHV9rA8cnn7Mixj7S
RRzlffnXAY4gyD+C2ZO7dbxzVb+OkY8mv59Fy+5K2/d97D2ak7Gkjf/J2XiK/dHOEcAU4JYg+IGa
HS2qc1M5znPo9sBUyK422pJUI6jsq1D1qYna6E02uNEmUyTA3/tDCb35Osj36uK5/YT2neZPi5X4
yVv4Ph2jAnAozE23r0oRpd3IHqJimjcvD/JMcYJCoaBiaEGIPj4ZIy2gWVrm3d5HsrpmFgYIdpI7
B2ImNlUIH18eDz+zoZRC7AgwKaiK5CjZHEeFbXXt9qht1zVho+RhY6SD1GbBjXWyRuX6Bsu8SU1U
ZHmaOWXPFtI1TTwaq4oTB9h13mS2fxhENzwAYI0sNlNGt5MV0VnGgn//8qSfyVUK0yVSE42E5E8A
8h0wrhNrS9JEzX6mDdtK2mTny9SLfcOz6OzloZ6BQ8qY5tCV1ZT/CYucWdpqXbzbZ2EyzbYWRXFW
01VtRtb2l0PAywmhIeQJHxw/m1Sd//V6Ay1johlIWxBC+kjuDWiVUyRDs69ZPsR1gBXixevXg3X6
4uW1PncUBCSxAuSH/sCxsgR9LJ64Sr1nQBkPc0P7Qy9WoMYKrfQuJ70sUuXW/hC1Py07z2A+FdC/
4xJr+ecariPUyhnJet9GHOB3BdKw5nN/yMNkt33ZTja2Ov8ZeXkm26DGaSYgo6GeHwuolZnZLFVW
76PQsLumXKI3ap3bG0VdsS9E/bPK9mS2HMMXBSVLNYPjq4EO/nhycy5wXa3C7QtKa7GflzFr48JG
5jMUAXkLBVFH8aD1dLt6lb3RzaT72Fg3jnHOi/azZ7i6ngoCKqBrFrmLfKAqXSbzwJkF7l/yMNEE
8tbEQbWabqhpx71rSX8DyOLfvnxgnslDhgCt+BNBAf/mCDuoQH1gDXJ74qNojH0laCrbLHobCjy+
/stjPRECOJkEYgXa88edk0R5tZASyK2I8jTgad2uXdTv9JMX8deH0hRSAJpoMORxHiyoDc1Clmr/
xfHokZwTlKkoZZkp9i8P9WR9HR0IMD0J2AzAdAS4o0dbWNs8mtCcQVGZc1DUQdAJ/ALhd7ir0Icm
kJWnrONufR2qBUjXsCjxCZmyuu6jqSmTCs7Zm0WN61mQvr5l64zHDYTEJsZF7uHl2ZInEvRj9WVQ
e4Fpg10HxV4cBaFlS88XA4ZIPTX5qZ+ov69kFZ35fjZ9PFmbPwzIdDeBt/kUlziLEteR9TKXpn1d
rCxPDEbhsnOhTGoJWsRVw5gaEfqDsKO6nFQz75CdhrTLRH06CTv8hKyA4PoR5sAvACwnAnGONLjO
+Fj/FX03liWp/L53EU/I1A3vM0JYHSPf+DphXZuFeOxF/TABD4YtL3ML+nptpzEBZ6/WcTsrZRPl
aWs3hZ/ZnHRKG5UYFbE7o2zUxBMjTifOCVnvrKR+45YVkHNm1Tzvta9otg2siNS2yIp82Yil7O4N
U95uSuTXIgbhNlQxY6tksXKnZRnJS1Sa5tBCP+R8YXN2no9daxLOc/K6yAG2k6WX7Zp0K2j2XTsF
98BNVUSpy4RNg9RTrBaWx8NayEOmS3mLWRhjObA2XpnTm6id9xnB/WZucRaSLHLVta3y6JPyGYWj
WVTjo+zXq7VsPiPsSNovct2YGcd2KfWQeJETkNLDeo/mLjrhBWJxKJ28qEi0wvpHf8PX7pPOpD2n
XqM9GAp9HTNwH28N5ZWIaWXECdH9eN6qaB12FV7VSdYU1evctNWeRAuEY2qy6KZ1i323kJbw2CEr
9obP0WdOer9ROrAxRqVdwhm3lb6xLc1eN1VfwXlljdsQ1Smf+OD5Nvier5toLVhaDN7WcSbHcO4q
YJXgPmTjvW5pibbjyE0y++lD72b+AAfBLXHg9fK+m5k96Ys2GjYg1crdkFFTxaoTfNNMfXEFZbsK
YMqM7wE76494DvMJeGz0rKorf6fzcYgXPoRz0egsj0tSeojRZO5rll33crzTdVVPccNWzbaEKSfi
IsLz636qZVzMle7idVmHMWa61zStbOW2BqE+mRdbpmQlLFEOuTdR2/RnFpjrWyvKJUVdZg8qZO4k
og3aNjVT54uuGxY3Lqj3gkXdydrrMikjkQORG99JL8pY1JE5FJR/KrqRb7Mw030tKDACrq7Z7O5l
CPW+gUpwHcayu+GFpPt+BZY4EDfT2HX1eFEPiJVxjqjZ9FiMbdy15AE4U39paNnGy8jKA1h55CRv
RXGLIxxtVqCaZygzG1EXN2s2Fulgp3AAv7ZrEhFNVdoUZI0FXqeN00psbJ+tJnHl3MImCW3NthuK
ZZvhVsSlKlQe5wbs7DgP4zBsApp9G2tZAYVTCwpZonRfJVDEdjhE6mFubQlci6mtaMyalHPGE98Y
nPhV1Wm5VvnZsLYoldKM58ZQGuLVVmOaC41P1hUvMl5apE4pI1HSWDbEeOTqwzgVANaNGtLGD0Of
wBnHJ3VX+CjmI43u1GLOw5qtb7t58bt5tvjRtqb5nOU8v42QcA9re5lFkkCdB+TcYT3k28yz4vW8
Zv5MNtagpKyDlQkofZdw0cLfcrIpn2q/U3byF1Jj9OA7O+8bk8+HaY3QVc+q/MOAI7IZq6k5Wfy8
HtgoZKw7DmVw8ni8asNIHsVQo6QA9zXt0Ry2vCFve0TBJY+aFpoR3RxWDfoALaelZJOJl9zDdjnn
h0T4Vt5mUzS8ZSXwzLwRfNzwhTf1FmTjuJ8DWT4qOTd9ss7AZsoJtdVG+lFUcV0MedzmC329cAWQ
zWs2XzaZXt8OluA9b2aSznIY/RtLmwiwu52jB1wsdlchYjaFHes7b4w6nVHZJG0HZy1l4zqnDc26
MkHTRPtkbMqwM40tNtkc2T0DMnPgOutvIm54F7ecUw6HmPg3vKEmShYz4iEu64xtcxRKvMH9KpuY
T+1ot8CH9Nlc63qLhnVIbe7pDfc6A/VEo/IEgkfarRv8uMvLuv4kQKRfj4zSh775PE8ltBhWVj2C
N0k30srTcjoLAJCpLhi/7CmA7ywzmZg1cklVIXnd4lqfhjCoWOaiKWEWI4C5oW12L8Zevw6+aA6T
G9tD8CzKYsnR8E5M9XyO6yASPppT3uXVvp4LlDSYllva4SpZtJwS3HbtDtJ22MqIDJt1ZbBWToZ0
rsZoi2vBTtolPFUQ4BAfJiFQmbRgz13bftDluyoqim0pSdhjNtUbOPi+jtuwPPLID+fRXLGTpVr8
ey4kNE3MUFwSz7tdr6S/rgifNrWMzKeFNeudn4pq07bNLhBSXQ6S3fWdaWIUTVO6TvOMYkPmBdDL
ZbhPhrKAlWZgK71nFWPng+L5oaaDSNa8nHw8k8Wc8IWiKfbg4RZJtNJw6llnb5q6wWXc9VF5Vo9s
et0uonOHIXBONnADT0k+jxAEU+WXKytsQrtBbOrIQWXjmhQwJW5vyCTRNsvpfNO5SO0yo8aN4tBE
ksRfRGzEOpY+B6e7sUFdr9KJJQVTM4viSnh1Y+RcX7qQ+TbxJDJ2NwUM7LSX9NGgLt+yivYobZbW
XgrMTVrVpsWxNy6Ps0X7E85Ll8LuV2cMRfsF2g0PFPTmyVyPBTh4jI87kU26S83YVWfjsvafTNYa
k6ye52tasdZDD2QCeZbm0pLNrNchqfOq+VxFA77wwvDbUTecxAGP+dlYWVrF1pMKwNSNQ9oPwouN
a8RwOeae7Ffl3Amp8zWenSWni1YyzqF1e+EX+nS0h/W0q2GZUe9AHs1e4LgXuIszRu970AGJiqom
WaI+g2pLUZlOosoBZ3l9hZggG8aNh36sb9dTAKxHQ3WzWYGtnPZN3u5dMTb345zDgZd56l00noSg
dcxUO57lFpoOtKDV6zbIfANGzZKo2RWpZ/ShGKfuLer4HBfrgN/ZXkX7kMk77PGaqLIlMbinKMQG
SXpiZz3Hi6vLpGl0sRerM5t8nEKaNTza22nRKcYNPcuAIpBpcjUAghZJDugXjxzqfgSdm2QB2L+G
Nlq9K/LOnK+hKHO4PDbbVo70dVkaekXLab2I/DIBfukAToTUV53P+usO+nEhKck8xq5G0EJFizqB
s+/eGtpFaZi67G4uwMeIJld0iXXSbeunLepluew5KYZUWtHtZTflG1q+g+oHKN6QHN8wXK5A+xcB
BQ0hECY4b+x53osTDJt8QP16rwzpYtoHtSV9ifa4cWOSTW1l4qhD3RUQnM8iqt2HcW2609F0b4ds
7t7LTj/0fgGqLQEDMeDvVHKb1h3+kCHu3lDAhU2T1+uVLMNdNGXZtiCRvTTDWtnYA5ne5W09xzVp
1gQPYkqHDrqQAwFh3elQnyPR6w0Tod1kbd2dKp3zrXGV3ubZlNR90Z0wae05iJDdAgW2jDO64G3d
rvnbTkX5yVKbK0brm2oxPh374A9rEy3JzLLmTNN6eMqBkLYZexhs+cTtZrHRBH4A2dw0tbfvbSPE
wQB5THEnsn2hVpe2q1GbqOij7dxNVTyLWgMYzP2G1M0T0ezOl2Lo4qYLdxqNc1xSPhyQRn6JEc5U
grEtyhgLq9FWZllqWSRui6Vem9hHbWFiiT2DdMM66ctcb5ohEudFFUyCVzfuxjqKdqulHgpALc8L
Ndev54L7j75pxE428/XgMr7FxYq2ZrD122HKx90E0mdD3HTT6plAk8fzu8ra8rzL82nTl1N5nkda
p8juLWuWQ4U8OiHVhC66IYw749ywx22u4lArm7aR7w9rndOPk6VoG0TRJ3krgZwNar5lbNGgsiKf
SM/MAZq8w6Yx9IOt+JjOtFo3VZjghOOsA0vA7bu6WJOCW6iKuJqBJUW2udBT8Juy48OGTC17rRyV
J9hUH3Fvw13IWrYHRB8PWRfALi9wuWEDzx+mhRexaBsDfVBa3vViGO67SLhLbYV9R0YUs5Y3u6FW
9DRMWZ/CkyJdTLgeD9GIG723DXgJjs1+s3jaQ+yqtYxrMzafmZY2pYvvAVB2ZoD2ikV7RDpzoYVp
E5ZD0UVRFm0iM7SHbgE2bcZs3ErsUAohqxLjow4oeMCxntSOwp7GUBwUPKIxAlHqQxLZkm940cVF
qQiQz3lJo6XqtvVUFgnttb+ayyrfewtYONVlt/HQHU+0BOwRoGHSoqrduSjnGYSpClGibdlscWjb
bQQPGGyjLqdZzIDY23gqyvF8qVr7RopRnIJH020XQVc4p+LQyUU1qaaTe40tx68bYID7CFjdiSqH
IVkCKOK+zfOrCjRTDANMaVCqi6Ft35lYzWpfRT10oZDHACotilW2nlXOPqAFiYuqZeNlvRYXYwME
f4zWT6wNRSLr8lzZRsdkIuSzM6NJhrZZLlfJqy1BRryjdolOK+dWEi/zwG2MxHCbjaQ5a8H7TQ1v
LsI4foBemI9Zj942ZTm+jgZXpYMhUUy8CEmP8mlf4R70OgnlpR8d1G1o/sQo4HtWeTrFXcaGAx6J
BWHeZjtErIFsn8uNYZm+mzApNlVhP5Z8Ws/aHvzKxBWrTKQF95WNYdnx1dSfRuBW2wBPNZxg4os3
U+FcSghgrkRAVuKug/5A0tYt+8DGEsVTXUWbDJP6Nur77FT1Qm3LTCxJvmAB7n42xGTOl9fwyMiD
yv2SDqvFJu6MfChb7xLQTXivDWM3AwfJ29TCp3hwOi5DXdDYikpC+SjWD3KAaGEf1jhnNr91Wp/h
cpj3Sk5uN/VzuKjU2tzWTWigoLgsHT0tDxP0wje9WFAJuyVuxJjtFjf1J5oZsXN67O7DkIcN6uYL
V7VzEjVwuPmg/aXIa/4RVe0dYVNzNjbSJ3aZu2RVsz3oOhPbQvYyLYUl03YW/XDWZa6/XsowJUMN
+jGZqllVsZ9teUqzpUzy3HxeEXQWhzrKN7gSKFmXsT6gDHzVeGz8vA3UkC2q5zUt6mLvcDNuvAIf
i0RUx/nQs6QqhnJPOFs/z8BIz6JM4s20ZueRpeGaitJsobUKj8XA43Bpj6X7RLPcJbSNemAHkHlg
IfE6ltAYfFPA4wHwRA+g41tp52nHmT8MpWkvQj6R07GaP+iyezS2kFvZYbefeLds0arRTk9TfZhH
J1hceTE+RvB4VZNEuRtvC72Yt5Uquk+8/Vx0ErQmd2hPsqZLSSPqRJK1fp+71qaEiuHQjRM7lO08
vlnJAiVkEk3YkEz3+6zAysQi5GKHasyS+UnLe5O7Lfh22VU+AXhl+VrtbWiKa6iuc0J8k6VFXuZJ
5svZxVQyt61cgEwqo3UpY+i+AmF0pf+Q1dO8H9qQgRNVmk0YrIFtxcuBSv3QMYIP3aSzXVm17R04
0/L10sy6jk2BzjjV+dnkqiKBBxac3na2LREo9M5MWwMKA8dAoyOoo9y7OWZLV44b0TpoLnO2sCrB
eYdymFDrp7QnSwvsGFrPfeqmNe5Agty4aW62DpzqE1mWbwyXdAP/IyzfmlVVCVvKKinKtd0it5Yn
8MwQgsKh/N1au2WOgczOeQICr6QJqfJlK0JXzjHHA17iqDB4M1h7BZ4VdARKsJj8AnRQytIDjZ5F
SsWKkxw11RaGmS4y1Wc7XNjhYs4qlBCzsk1VywTDk1iJaMtzOdj7sVkHcBFt2DfgmG2xjjbtKtoY
ZwjsiVYPpxPV2b6a2Jtuch24NB3QT0P8LRqZS1o0k3jNBhtt3JTNb6E5YpOag5J2SLSfJ2jw3jso
j5dFNC6JBvaVOOvNDoucng/gXr9rhCwBFoBp07iuSfHo8xzvZMY+aO/rzaQbEg/w5OgJRmV1IiN8
mjv+tulVcyLr3qe2HW4dxuVpxei413Xfp7xl66bWKrwfxSDUbsmmsPGMAf72DeO7SWb8upp5mVZ0
aHfUV8P5DA+lHXxml60hzHygYLqW8dQZlbb96M9JlfUbqXv7mShrL6KxVTtQWmMqgPEdBjilp8AM
3N55qfc9y6OkC4Id6npFwGEDvQVL4X9Tdm7LcSrL1n4idgAFBdz8F0Cf1OrWWZZ9Q9jydEFR1JHz
0/+jtdZe25a9rdgRczqmpqRuGqqyMkd+I519TVIVHm1N3Ske5+Q2yxgaNlOGVahS5OHDIvWWOmxZ
lFPhlom5v1urht7OC2nztYaiEzM7XHKx+OjmMULS1pLhaztKq/I+m6M0n3EPH/yeNF7uL4x+b0Az
NDnyF3srwxkHhl1QzSBvuKoG5k44rJPCT6vkaHqqm1wGXrIfwrY7SC8Lwzwx0HdM7KqXNanVgSej
f0gVC54DaEzbdm3HDJlEPSC0jitKZLSiv9gKhCFvdL8N/GzeNEnfKcCnU5QrmfBPfkrsQ2Ajc2aD
Rc4t+LSyYkYkU3m2epbmGWuzOmdcNrB3LnhtS8eOlUvK5hNFF6wkq5hf+5p72Dy12LVLEECaVet0
s3qevVNVGx5FJfUjD1iLbEIuqAXHVm9MTcdjSyefF4z3Q1sma5Yk+doGwfepEfaas6n75ncU0nxN
Z347LrWUhb/qhl53vUQSkBrFr13ag3JpzZDWZTI34aeoGc0PN7S2L5ZglMeQpziYZ56kXu7JsLqV
UzPg6EXFfe0PoANPNpFeWARTTPfG+Mn3pQFBuyIu/mCLYukReRjdByTCuTp7QV0VQxaMfhG3Vh41
lTGUIueZR4/V0XMmuv7Vl1pDLawYTxHD0COdEKq+DM4fy7UbcbkD95prNoD3amFgfRZZa35EUeR/
wUNOchc2md1MoRflQ821LtGhZGmR0V4MuSMe+vSAC9OtQ0kH/b4N91VNwgctrDsvtU86nIzNInMW
quhUuw69qsnvHfKlCCJ5WQ8XLDhj85NcUwCTRnXgdKO36yLVGBdOc59vkWCaz26Z4yxv2hF/6h4R
b5IzPgkcHjcE/e1TPNQW8khWV/tlTuYnVYXC303dkl1xu64mD+nQmhOTiU9yAFGNe+B6AihU+Yzt
kg5t0mYca/cwct0G26jj0bbjnqzLURHxQHzJ2oNIq7op+jG1pPRba5ti7STJlyqLoGyE2PXVwIkt
nUNTCAdCDWiyW8CzZWnVHZPJiQeT8n6nh26ON30y4Ia4xeGWBmCyGNJ/HURbrFIebNEwQ2bRObRu
W4eOV64Z1I2iSlbxAEmDvUCGRwWdeTraDsHkf1EucVfQz/k267h49mc+tnkWo88kPNXvKrn0r24a
+nOwzMsVjfnQHDO0e88QZPHyrQMpsF46lmmfYZ2ioq9Os8LCLADoA8TLBv2ZSmQmGefslIDN3VZm
5Pu0omjjymRh3wKP8et44WB5RjDB48ZSCE8Fr1EgbVqIlmOh/axXpT8u6iHp9MyLxrVLV/bNgNXI
qhh9SpfiPy2pmusB0vgzFIGmKWyjLYKFcPNXlcXmkU+yf+VjFSaQ6Ij31QuBZcaKmEeomh6Ku0XR
sklbkuQgnKcn6xP7yWQQLNpAps+oGeg5IWxec9FmJ2Up8gMjHMUhLz2aJw7xCm1T5ONVeKGFhGbD
ltccSJ2Lw8KfPeSVPQLpGfug74oZ4mxb8EGAYSTBwlwZ6grNg4GkhO2GZPJftGibtBA9EB0oWFhZ
duTRcwqFXuaVIXgQhsdoSlhf4GG2XB/HBnguWayr7gF54NyFGNzdNKBbSzOm9SkTmbjNelmJbVBB
V829GZt+xfOGANot8wYEw1JfgVCJn4npsAgc1Z9F2NPvlNT8utYshAy5TAgPfg/qsfeipMsFKnOJ
LlHDF/QYfGweoS58FtdrNJSxiLPHuvaw5JMMK9DTBg9BDugcbV00APcYeUzWXIYp+I8xC7o9NKrp
yUsbvvcBONwQNAwe0B4dCjFh4eJYqE51QsXDEifmsc3S2l01sUu+o9iZulKNPfYGxiEgKjGyeoBU
PYXMrAfPs0MezfhWRVWoihU64otY1hB5ltKhO8CRUt/jKDK0TG1b8QNdBr63acLsNcP+6IoJLY4v
tcDSbtG9OssWu3OJVbtVWiDqtgt7QXcKtzMJwkXeTC5dkHTUbN346Bjx7VvjegAB80P7TIUbVY0I
91QTLGHDL/u71yh0zukF85aLa7cXmCVGkS1luAnaCfEeb4IXzZbpkyAZZOEpC+1DT5YJraiK91t+
icwSB8A2W+f52o8rVmRS6XvZyBmdo6CfN0jqcQK1FN+G4uzvQi6XE/VTi3sA7vfWJZWKv7TCigYl
ZE0hokJXvyhUeEiYudHvlKxRDNmuo2mxhJyKm7qfx53pjTr4nlaHTHn+Vb/WeBY45DQt8IAhcifW
kW0848+yXlvE9slvqhsRU8TIZiWIc3GlEER845FnlJT+TnBtyph59b3F+r4xc1udJthTNn0dj3uP
BWiWzcipi06tuElL2HT9MRmVW8pESiit0ksr72rpfLHkSmHBhWNMomJc+LgLQ/RcS9kaJNs+VNJd
jXbNNRqma5pz0iKSyCQF0ggKH3hzP5jHWQfYi9LS7GbU41jiPtB9ZTKvaElnTTlZZdERcfGVQj+B
5SQFVhQGOn6MsLp3rfM6hrxMxV8FDhRkycFq9ppNJ95ZN16jFYojq6eAjGUE6hXJA99nMyf7gc/x
lrMYS2VEh7bQKTofkwRilfv1Mj1Ffk+RN1ocUnFKAFiRRTwg0fJ4jrQHi7fnGXqUtU7DupgSgQMT
2WF4RBk/3Cxm7PNJ19Gc184B4+dzcAuN6mYIIiQs0g9yKnE2eN4MBFrP3tUwTO4K0gQ+TVyTyhWQ
xr39LAxSwC4ZEeM96RxCVR9H7F+A5r+dbP/GJP9lynpVerENA+X75kj7z5f/71F1+Odt+sf//M/L
qJb/+er03zNe/vpTu3/Uxbjp3v/Q5Wr+81p4939f3cXO9ssXvxnr/hfr3L9Gxvwv3/zFV/eL2/Nn
X11wMS2A0AMS8x+o9A/2OoyU+WmCy8W29tMv/ttjF/yXj+oXLFAUAVQB/Pcfj132XwCgAtD2wJ3i
4O07/+2xI5iMEWAwCfD3JEnALP7ssUsoyCkfqCRcavjd/4vH7o1++okBupjs4LSLAbBdpj8E5MII
/QRfQsCvuEiXdp/2zd41kEdkO6PrsPonIumxsy2q/hkSoXxIrVhzMoVwkMTDs/LNB3Bm9J7OhB8p
BL2Ksy8lYYye/6/XQlyyYOOveg97UJInEDgRvqp75VEU3iwSGx0GS4Gjsn+i2bhuo2patt0I6iFC
s/O7I18qhQKBRPUhWCQ7Z7W1234ZspIK1+zQKEtzDAoQW95O7sZl4psJu3/IIJPrcZ2SQvVTt+tC
5l+UxiutovHKD2e+Q1tZvYqsH6FgsKps2zQ903p5qTue5d3auNu0zpYz8xNX8lVnSM/7Js8CtCxq
QL4lmuEKgF83f6UzBEZbw26HavoDI8x79uxy9yj8KYCZAbv9Zu/jXZLgrJ3NHs0wAq6GvwasSUtt
dQl9Ljpy03z/abX/Ozb8DaHGO5KLUQv2UR/SyG/AoOp9cMLU7GffvHLXdFexyZYP8L3fkOa3d4kv
dD18ajiD30GWgPcijxNQap6qjs7QcJcmIDYaP14Kw0whHB5rbZCjAUvACYCncgVRhl8vZt3Lptkq
MrASymay4bEDp6O9cpgX+wGK9ofFS0JA82CYY0r85N1lziygAArg3gsncrZqIHmNBBAEdlVWIS5r
TGlzJRZ3DLPJHP/+IMhlZ/y0i9PLPQph7IwvxoCLk/TXnTMDlyGeas1e1ONcpA7CUW2J94BqJtg0
63xngaBs0qWHWLbCLfEd+8o+DlUzH1epo+PiRJS3qp6+RkFQ9m1fzpWbQMro6Tx24AJMgh8gtk/Q
V81uJ3TySqlCvXM2tl9wWxLkpv68BQn4ibm68Bf0v5JxYduAqOiB8jH+pCVE3L9/7t94y7fPjRgI
Oxba73BL/fq5h3VdB9UotDihJ86N/FQ33eek9bs8aMU3PcyQ5mbgJn5s74Adm43f2+9h7V37jKii
p2iLWDKlZRKs/i300uiDCwwv4fPdg7mQwfBWgvVGp+hdeI1RVJuAO70nSJCxPYKbEI31YhXqvkpa
b2fnyduBLC65duPVqCQ67zUAwnqYdkHkCOoZ8xCEPisGOzfbynW8mFfnQ57N2pt+9vESUToDJ5o/
iMbJHxY0/BEXoz8a1Rcv+K/3tosDtC6yCq6WMDuQyyXUI3utVIbi2oc+bS9XDMjipmNDuFkrOAt7
lnSFHlaKJDxkoGPGgOU6pWNJuKQlrjYtcQx66P9n3zwdpqUTwHrIpNlnIpLrxp/6YgIIWBhpxwP6
WfK8kuzRk9YUneke6pXWNfqiIER64ov7prFIbAF6kbu5a6OyZ6jTdCNffLjINolvILyuLqBFNta3
1O+qXM3BVCg6LNcgt9k9HKe2MHyaCgcfQh50khbdrGdUAC2Ogd4Avw6AOlIb2S1ooJuKtfVJJS06
PKH5AVUhK+Fo+ioWCrE/jcxWYvJce6MZSs+2T12BhhW7gs0Puw2yGE4BfWAjaKWYQKCNbbreatI0
Gzqi+4N8pL9nAcN5GxPv/x6gIjzJN2txGsFZ/+vzjDs9CrB8ej8w/zyM1zKmXoHYnqCDqa5JuxxD
NX7yaOg+eOM/7dIoghkloTAwXcaz/PrOVTfONfqMeo+OxbeEmy1kmtceXrsSNwKYDzbOBuaTT3wl
BiKGYvDHetPOpgIAJekPRA9hMY3t8gJlq2a5QFLy90DyZtt8v09xjRfDE3j+3w6ZrA1UspJO7xNp
2lzDOXJtILQVMTNoT4OyunOAUHMexqYAerJdLDKRuLFzAcvfVUjksMWRwspoXe+4U8+olZptH5rs
EEKqniz/DEBi+MBPfBnC8Ft0iWO46kOMLEjx5683VtdTsgCCNPt1BaSKoibdVAQeNwuScOtFfn0t
Veq9skz6LxO168bwZj2hodeChZNo8E3omW/j0Di00Fa9gZn4rgEjMWt2qAhVDyuLDna4dy6bitmA
z4lXlJ4dDLZIzci0qZpqR7s5KLhEE7xm3n3IkptsnT5FzARF11VmN/j8Nl2mr5gRuXkLfoTHBvpm
NmxDAlUY/qIeAhNGLrAMSljts2g3Zk1vC1CWB9EHPG94dDI+FGDEqgM8RHPRr/wzWyEXeckNheD8
+Pf1cJme9dudBU+O7NqHU4i+X7Jdq5cAjlC1T0lVGLKeKr48BnPLzjESj7ISgcoTP9r0U8gKB5ar
gBaOANChAT8Aa6jEtEX3wi+juvXQR02XnPoWhBoCvwzBq/ZafkZROAIIWOLi7V28yeYR5jhClcUr
xQSEngfrdzyF10tDn5Vj6vntPkttw3IK7VNAF/p90bKAl0bmgF3Q3gGDlgPxbnYVlK+dddpt/n5v
wj+suhiDHJCoI+qDvn+X6fg6Gx38rWrfUHdnfHUMtETbfDJ9OUXRC7aXd6OQDEYMJO9Yz3EpRr/Z
hJBoytnrXRnwKjiRZriRRm9Nxb4moj63sYXCYrGyrABgH1zYG6lMWyTwVuJQ0Td89ofvf/8sfwpN
8Kb6IXqNF6voe7NxbdWYTjpFaPKCb2RW/b1fr8FV5K8OpKr3aCEcvrp6gtjDV1vUxn7BPkIFLwLs
Bnj7aE45E+WEeHtoFkgeWd9AxPn7Zf42OOBym1GOXvwyMDfBrfHrRo8WnwykzjSgebCpc20vqHNI
dsyrOpBl1XGQKc2bjNF72pAHhRMsXwGhUpc2xTzME7aQlz31unnqJ5aUsW3l7Vr13jYeebgL+gyw
TTv4m0sRmxvSIb1j4P+Jv9wbhd/2zIr+qnevfDIWdIzY4e+fMPh9NAJS1wTHE4Xl9PdsQ8O4WCOz
FXufuUOPtQ9o8piy5NEzyT9z2+3cLD9xEZ29ePgge34bJPNz8I8jKJ5xevHaJz4EqXdhdET33tWX
QQWd7x9qZB/cN1gCiI8xHAKhbz+3YFZbX15xRPO8Q0ffSvLREXR5hu+vAqZElFMZ3EPBe+OtJkvV
eAm21XLhdUM5o1fnh3mzLnOZoBFwhd14MrTGrIa2EVtGNLI+QHU8TssQBoaSz4Qde78HzzsLemik
zrbw0fqlAmnKq/C8+hd+PTRfNUjjUrTB1d8f4h/8cJfqJ8TlY6nGv414QVmA4SGzVXuPM3/TVyT7
NCHQ514slqsJl3dKXKRy0WhZeo75T71V69duYQC0wHfCZxx9cqzmG7vOaR63uAfpaOKN57tvkNQB
qaClXEAKH88ATdyeR3gcH3yG99ENiyHDQNgEKz267Lh3adJAg8pZFcs95leQIgMU982j6x3I083U
NTgbV3Vl5olup55WWxbM+wBY6BbNEPnEdIysc1CF12ZjAYfBnNNqzUBfC/A7AT4hujavukJ8ryCB
loYGoFDJZlnbufTlR2Xhe3EHYgCcpgSmNySOsO2+N0R2vue3gdByL53YoBHRX4dDFd84b0BETWUD
u1J0M0P8gVHGQPQIgefDXpQb0YRFlZkPNvnbyIp3SxzuTGhXF2ErhUv51zCGKVIAwgMj96nhu2Qy
DNBCUh8wANrP50B8j6jcQ5BttumQhJtYrmJrSQviOVofak02meqfVKf73NXiMMGgu65bQC63Ndxn
OepLIFvd4m3rbmlym3Icje3u78vjLUt+/xEyjKZAtZmgQ/Te4WdDtwKpmcUeoFMIs1EPMCes/Twb
KzB/NoV5o6vRR2f91VKZHyN4Xw+PIIcUHJVzRu9QcZCXJrCHhqf0eZgBBoG5lyfRdNMVGPsLCU2a
o5Lc3dB2OFJvANXpjds5FjuSercGMQDnYQ3zrioaoLiYrcA/CIlRenkUv35OqJ8oXLF+YFVO6Ttn
vgL5hYZN3e6Ba9dFYugzpmOZHC2McBfOPUbNrN3ECml4+OQ8hlFFrL3mdIm+gT1e9gJQ7Jk0pofW
LTRmpOgawEyCjifhQJhVCrtXv26Z19gX2cJhM1oOBl6wV77S7HPgdy3akCy6pVwmBYxOl3kEjG/A
Brldt3bh3nTxskObK4ADqt2sHjvTKUVy3oJLDqi46+yszp6t3fUaumM/O3ndVqO/h7vDwoYUhFfh
MHq3TOqvaI1jHeFMRD2k47YrUpt+Tga7iWFsg+tpBorTL8EGXsjdwKcvIau+hSJECHVQEYAArmU8
TPBAooG1lQQwLJSKZgNDRFWqlhggHHzf6Jhu+jCtnlUapyeagTCg2h3qORRbEWKWed2vXgHf+VLA
V2V2TR/3ecob8mQD+UK4L8vVWXPuEh/99Cjb0Kl+bE067aceMLNZzjC9ie0s2IiaV0xlaIGVZmgi
qrxj3RdJ2qMcouwawb+ZkKzPJMwzHmw0ReYFYwuy8JrPyGY7sEKxR8iXqJk/R5y/TvB2ggNYtmGC
MTCYSmXItWfUq7bkkyeDoQQ0Qwqz0OjRjUN8ugzkyANPpIVaiPwikfoXkoFoBnkw5H4VXrD5AV3Z
ANV8D9BkmySASGIAeJs2Zd3G9tEOtqW5WAcxl4ALXiy8e3du9h/Uom5t3x5QYW/bhaSFdmucU9F+
nXzgQsm4rruL4XsDGzU/1KYRedgkaTmiTQmRahgP06B4MTn0WELDf3R9RO+TgfulJ2q3jUarysVP
xq0K4/FkBzHt2sxLrkabnoXMHjF69CWo/aBYUWMXYQfKBOlhc+33dZYvhAVv+FGezLi+ynpowZGk
R6s0ugOzfknSUV9Wlb2HCL4NYaEqvArK5SjWLQmHbCfYJYrFicuVGX4sHmxxVS/G/QTv1MVIL4G4
9y+RStlBqAUqjMQ2mFQqrvFQ4VAAznWiMXKoeYj8QjPy7NB6Bt5BgbZPl1uFcVhNIaBUfhHjQrbN
yJeNXTqD0B9LIGN+eDKsA2S7EmyPiUSwrCdygA1DJQjafXTupQXaMIXZlwaLAp+tjc5DNyHdxKiO
bbTMpqjx+e+cajM0uVa5R6MQPKqV+Lk6k/uQx+ILpltFW8ui4eBQ9dwZp4fNhPlNd0mD3mrl1e3O
E0tpM/0l6UkIVu5H12Bl2gE24ha8p5+Zz0Nghg0ume84SOXPImFXK7oFmHhxB8kYUakd79Z+PUXR
+DTzjmKOn8CWNdWxYsKDt8MCd27Z8rBGZkHfAaoTC6voAMuIvoJ0R0s/xYOE8ddgYEbzTXTZWIbG
6jzrUrQVMpij0+ZIx7EtGVMNfGMkw8vqNUdoG8CGmTh3mKjyQ7uh+tJmrXvRnc5OgLGQuwDEnXJn
5gqiFvdh+oxEV6aYvrFXo15Lu6Snpg9gAIuPlTcDuKFiU8XZA8WTpzMTr7JaoqsaEmYh2CAOI+Nq
a9LBnpegm+GwGptz0o+34LuAgvkyvI5MkOzbZXC3A/HIK5zTB8xwkrhbBEz2hAKGogAqJgPLysqx
jkJFM/BspuY/+EIR6bSoviW+I1/Bfdknp7ukHIUX7iMVrzeuG1CgmGxNjgyMhsuzuX4ecFwX2M3k
e9vQDO5CzOEp4CO1rzTq2sfA8PlIVxGVccsFzGg1wo+Fo8X1frING3YG+PdFhJHcR4YM90Ae7Q5b
RDzKpqV7mOkKN7r0xVthn8CCVNuZu/VQDzN6WEIuGr6xKLkfR+qdWDqS0gRCntCPq89OiwC4j5ph
CIIXpGHr/bSmDi7aij63UD9Kf1rMUxuL+jDY0HutlmT8Ry/LcBCktWcXGZ/lvhB2zr1IeHk11cE2
hq8WhPBw21AC5L1PE9ieATPnCdiJPTo/tGhB6cAXAltclysMm7rugmX5MsHIkDcpMVvSEXRTIKjt
lAI3NEfLVRdTVbjMyO9wyy3FimNng1Y7h3Q2TqeQt9EGyrA7NdJVBUjEKod3nHxrkalfutwvanbs
YjvhZwn+d6OipT+Gbr6CLyDZ1DGO8EzP4gm2OpoHDbb5GEf1wxI4cGprciPHaH9xkh+EWHghLMx/
jQqrLTpkboOkDA74Jb6qQli8FGUPIaZY3i0VJN6mgkfeMz4Wtke8E6L/rhfOHDPOwEQCziBwWyXr
ePCcXT9hTWUFfD54LJVIYDOq2HNo4uWp6ofugCV30aDG60uynM0g3JoYJx0DGrohwlRPCUvQUr9k
KgiY2uaJCOFAXOppv2isKJRQ7c3okVvOgIPONOqLICSgw2VL9izTcruMc7Qzw6SPnQRJEwBnAvKU
pBebschtF/aHKoy6LRExgZlFm+a0TpX+oBiM/pR+kTRG1xg5GMa/vStJ+7oxQYepUvsGte/1OGS5
9YIqj4G45d3QRXsVdrBhZwpuiikly8ZkGmMFKYepVq7rea2wvKrWjz6BO0Ptwep78P3xAVlm/1Il
w7TlwPnlpp6a5ZOq+qis1sW+9nqNf1R8AL/vtb7KKQjU+9DJYcZaHdSLy1ZaDpyuIBaIuV14Rfca
JjnYE7MEC0Koc9fXmzpj3h4DJ+YS0f8fDLYEgtKOHwnal/EU71NUNMcpZBvMfcDgjV+rCbhs7WpW
2NTDMF5ygl8tJ9WqjZ4Xkf897Q/eN0MwDApCICRW9CAjjJx49zzWYTRj0s3dPvFgBZUYlnaIjPna
T21dsLhetkKw6T4TdLsy4GDZCOaLGe3ndsbJ6nXTnrX9AZIC4CyyPviJt8A/vQLlB770QY2C2u4P
dyaFanmZ4wL9+b1CR23nUjKCTEG+N5cBJkweEhhoNtlIAcs35CUm3F1h0B2sxBSpaUKnDYyyAN27
1NtE6nK0+WYTDE4CuO6wxFrITwWJrRvyWo7NbcCCYRuvbXPTgyE7tIv1TirV/xhM181bXU34ZuPd
MJy7116CDvw4+MuPyvr8OMYYggWydecQDtscjpr4E44EFAlkXiD96nQZMI2DVV/DdaZXQ9Q1WFgX
zByy4dEfPutGpXCfoYMLn8B3f4WNKeB1hL46ohNiEr+2AT+ul0FAge9eIIYf4YdIS+X76WmMnHmE
z98t2EwNkhIeis0AB+YONX9fZkQMZy3WZszTlWNWUlCBq4xXecuW5qpCLw/hI7FXIAmD2yQSfDdN
+kpBPd/AvDgBToDcuSTtt6YT5rVj6qZu6qCssuBVyfnIYAPeAd85wzx7CAIwbySe3B6s1K7lK0PQ
WsbcOOWu9eLf+JjBcUK4/a6bidxFac9KBf4RyEM97+SqQ6AISfVKaNDsMMtsOTVajycOqxoySItx
DB4IeQFhGv7ban3wYjce1/7S/vYUyStK0A8lMy9xnDFYgWJ4Lbz5a8cY4rvLDiMG2YDyh4V4QD09
WwLfbkj+YcRrYHh4woSneCtSH2J3Aru6GhiBNXSK7waMUIAhjgX71iWg+IcZTgwlbVERLAQN3GWH
ORcePCMMCCxZmo3lwT+8Ed0/q6b6GMH8cI1zey1Q0KxlR6e4qLHUywxxKk9Ueh2PMIjYVpB8jicU
wQStgb9v+DfN731wydBWwb/4O1F+Gz5d+6usa4ZRrSyI2vt0iqOXalU+0uIoHmQOX3F71Fm9MXLu
dpSxb5yANhiRQcOKV+9b6dRtvYZnmE+CkqFLA4QXjkZt+ysytmYbV/26g/lQXpG2/YLm56Vd6nPc
ZguzNcsM3B1ip62ZzxkGIOQqnlPABMzmC6V5iIGKRWYxo5gsXOG1W53cJf4SIEsR6RlxkRQVH9cz
3Hd8Z8GznwI1YS1psltDg/HZEOf3phraDbDoDwaP/UHLJRiFCKkaJEIAtefdjFR0LDBJRPZirwOU
L1pN+h5aisYYxqyczeSQkM1cF23av+jKni7Kwd+fXvB+svElXGcZRpeDxCAXOuXXo0H2zI2JBx0V
TsASFuZPahht3qhH2iybeq1fPPJI+6CMGzinwg/e/Q9nBf72j/jtwMA1vPUaf0Kq+m5wYShDsYcc
2GJskp5Lg8stINeNe+dF29VRVdJOuk03tusHGNBvvAw+O94+vUznpwRzAN8dVV7aoqLO8PYzJghs
6s5/dt3cFIEOH0KuH+X62vWIEMCWtlFTYpBMARGhgNErzd9wqCSEIV7SfwYS7XQfkY+O0j8cTgFs
BBi7CKYAYNwl9fnp9oAC8X2NxHtv56MZesghFIZc3pbRMIKrxzgKDCB4TQwOxwDeiUfKV9ghouTb
MMBilibfwG1v/75e3qNTb7csvojvF5IGXepfLwmU2TR3qcRyIeKFVdXziIk+0EYcsnfiP80owz+I
L781nt6/5bs9omI4hgPU+vt08R4jTFPaCj3/s87sO9h5H2CAvG1m8diNcQUlIopKmwZ3c+s/wMxw
5iHvb/V0cWYkPT/ENTWbv9+R3zpOl+sLIONjF6HyC95TV9YYk4xJigFtVo95U9noYemH+xrrSvUm
OSwM4zXaWdxO6DODU+V3ayq7zxELMExHUe+unTAr34WAroFfwxNK1wo0ls92PgbhFPALpMWKEYQ5
IPL4YC1394PMUpQYK0i9HuSUyibwsFU7F4Q2fEc5/QhM+IOYiw+JAH+J8iGyyHedzBFWRCEDTDu2
XX1NKGYZpJJCdBP/n7kz260cubbtF9EI9uQruVv1TUoq5QshZWYx2Pft199BlW1ITFn7lg8OcGDD
LqCQGZtkMBix1pxjltQfzJuYLiaHYENu4sCpNkXBVm6kjoQrDsCTk7raPlLMXy6YiLsEp+FZrht3
eaPnVP2N2DdSIBdmkpSmJ2xj9gXHbvoEbbhFHhjvZNUddATduaeXdXdMNHMD5nt+bLrsSrbFqdfu
9/bSoqykCUCrS0NbunrtOC8I1J8xnc6qzTYszFSris54MiulvV4knj20uVfdRnMxmrl9RuYUrdjO
Nfcq4imzt0u6syL+9vU8++zNo8vuODrnHHDXqzdPZk2oRqpdHnrDfZw75492ssaHoIIKQlm99I0E
q+TXQ751GVafdlh3gigzXZBJsF6AJGejGEtwCWYspplWablXmeW85/Si7KYpGC/eRAeyzWm1Jk2y
HbBCHfTAQEvknH4wn62HtDxpqdvcCWt9jOnFGMW1DqIZqfDWMpzZ78PxJy4g3evLTtzhlNlRk0ge
1RRcQy9pjg9x9VwDEZ0dgLJFJAIvSit5YsZ89mhsXXN4KkhtbW2ZUO/W6aDR1Swb4DajbzosgsYt
6Nhg5xZoSdthQnRL3enUs1me9/rZuHCqaR667u+waM7wajLlVPtL6LTI8nT3DGfbrTq39Z6Jyi47
VS4p1d9qdhVa/tvv+Hp6LJ/H334BHUCDQzeAsfXsGMdZ1gLP04GqpsRrg0kaD8HVW09JD3Tqsl2U
g1LS/v43SGOniYrTUhHwrpUIIxKkhGN6eSiUxPSNoB+uC7p2be3OfpBZ3XXUqyeG/GyjBq7SWDrf
Jt7BtawgDLIsIXeDqdcnrLoDZ/0YSESJ2dpHurOje9Vi2RgMv6o5TygiPvG8P5ljiBl4BZn8qkaf
8uMcG8cyddSwLA9iMnddNT1HTDvf6iLMwMktipB8/7efLnRrhLIW+3TCTdabI74DhW5At05S6lAB
LqEDSBvUudUgjpy3fsBT7C5Oqyk/eckXKOii53cQOKzFlFptZEAB6Xxy6Adkk7npEVmywRs+1ie2
n8tHazWBSZxd9r9Iw1zu6sd7qoYZXBcrpZMq0tmvHPMyn3HPhKbJmWCgq/X1HTU+eYY61eFFQGFQ
P1tPIn3ggNtXeUH9TO89sDbqUR1z65vezdkdHvr4Kuht7DhRfO0o7Q8FFolnWJXiobT7DlPNi6er
TLVmvNwu0GcR7evWGW7x8XfbtCjFhdtx4ulnp/9WGth8ksJxfbMd5100Qwcx4V3sLGuwPBSCR5bX
atvr+Y9Ryvw+j+fzwRxfxjozNA6nHOhrLLGeSgtsJ0pzYINbYa9vM20jCtwNRT8eimgofjRmMe4X
jOI9veXgRB98cZGsHxFMAczKOC4wcqxPCMMAuGsA1HJALxmy5Y2vGyvcxLzgxnJDllI/dMmrYS6e
y9I5au1PJ1h0EyKLvFSGO4CA/9yW/y2jz/+fi+d/Ygf6v+j0Wapk5uI1+c9Gnw+Bs28un3//oX+b
fFCg2y6mHUi6JGdwJhx+vQVpuf/QOAtz0EFnZhCOxUb/XyYf4x9L1BSLL3IT3lWTP4QE4i1Ii4BJ
BBs6Jh/HXRRR9t8x+azeUBAaxB0hZTQMjDU4FFYrQtSnhQZPqj44onjVkgSTXVSflU7yokbF3o3z
E9+V1fR+G89BPMkdQSJBtNjHFQhrMZCYMKoPlokdpxty9zlqGmuPJmA8UWtYNiHvFjuGYgAqDaqG
UsExnNWlVWJw+mg2UcBmCJnjwYXcFZknjtSrFfWvQdDd8abSLPnt/pUoPuy0zrB2aMGmrbXvFsgP
zuC04lGfv5tYN3/99C88NX+NZZtkhyIw4Uu1FBfe7bpqcJeh0eNoyLqwvkYNCFYsFfGJFejT28au
e5kRgtyxZca8GwUPtV4oSlNxGJA7O6Pjk8uiP3Epv08DakCcKd7UPhTOV4OkdgZVJ8K4A82svpqb
6hcbyuSGhlFyYhZ8PpKFUYF2CV/11SxAZz0VztBXODHLi6GMfHsspEdz7unvPxy04f8eZ5ko727b
1FrmRFu+OkRyvpROsPgv6/3XY6ifPRsmAN4L6lacShdp8rtB4pyCabZYVZURxK3+lI7YPvZtcana
V2OJSBuGhqzv+L+etir/tnPD7de/4ZOfQNMJUjOOFbG8Wh9/QhHUBXuGujqwv8i9tFOgU4LL/W8G
YVqwy6ZU9VYheXedmp0Zuk4P70ATfDqPZ05bdAqsvweaX96ntz011SaKGFTlPl7KWE8KqW88MgP1
bB0M6Azas5Q2yH9xMWzd/zXMckffXcyo9ao9hC0zI4x/jEF17BM7+m9u2LsxVrOcQqWt5TWXQud/
M+YdgAUKUycu5JO17sP9Wk1xVFUFfVcG6dQSOE+dN14Yle5ZG8QGJNxJ3Xx941bHrb+eD4EY7IbY
RdK1X904x00nGutcFKzoDKmnftk3T1V2Pc35dTLuvh7ts6tjH06lbxkLW9bH0Szq/TS0q+rQVkZy
Les4Oo5OonlKVf3qnFqcGG7561ZfJ1ZY/sPRhp3/+j0SijvMXYAnMDb7ch8kWCL6Bclsk3OTnXhw
bPF/G80l15gvLouuMI31eluBT1NCUP4gUaOw27SFoR7DcTDA4MKnHvZ6MUB0kogqBk/NbfW2G0xo
qnP3VNt6tlXcunjU5SQzHzmR2tP6mbJH4nccsmMgcxtALGj6UQ3SH0p4k8d5bKtjFwTO3m7ySfWq
YR42Y+FiBigS20aG2ZWPcWcYHqaQ7lKtUJ1Fsn0OxqKnfBaPIGDHqHucrOjX0Alz2wd4ScspPcMu
2NLfyKCfxPb8KgcknwjZrDvOziEIuMDCBFT2D2FMHyhEh+uZ2F6rHhnYHqXhM5LjsnEP6WTLrdFX
RFw1LWPbabYl1MD5pgWW66cWtjPPtKrnClwe8Lwgqx5CqZh3qjMBwjLaEc5kUt5XQxBdVkbzUzFm
sLS7UXP3WSugrBXmXW5WKJW1FFNcG92E2V3UXlBbMy7mAPWm12uzZW34aQ2Q9dktrWNTNfbzKNtf
GoWECfKUyl+agR3xOJ+4tDNhjmXoYMPIfTYmO9hjVqMU1Dp6dQ50saGJnLyiMkqAQfZDhhIhKOmy
VUt5acHNq6ZnqAP5ljFYBr1Xcn9U8sdkoE9doeylnrAxIoNbRZVz9DndZO1GNazpjCyS4UlUbeOL
5TVPYkGbs1og1fZQbgEJudtywDfntOjMUvjBngxC+/sUCY5eKKABOqY/0BcXiFeCYuOUhdbRlW9L
zdcHLOabWQAswDZh76sgmV8bo4V4CT9Bn/e16TSoetWw++40Kuw1NGCF48dgvOsLQrXkLs7KbifD
YUJDOfUPzlTkRz1vWtUH5Sp6LzXT8rY01OJ7OMF08YM5At+gmWN8ZzVdgbesVh8KIR0bk86ofU8C
9Iln49Ap32E5mY5nmbTn2g6okB/JwbqFAxNs6Ec26DpNiUxGKcvjQJzUT72d9YPlYF8aXPV7Pwxw
C9r4VuqGdZV35ZB52ohHyEga9aya6gEsNW3vKmmnZxn3cCvyabqzzWSk3wupApCNI9PpaLuYsTyk
rWW7Abc+xJ4unTHxcgWJ/4nFwhbax8XCESZZZYvb3lZVQrDeJATvPli5LgBpLItFqHXAJbOIEAKt
QaPMj7OO7TxnqidNedGEBDkkpns21o72Z0yKzgbmc3hJRQBVmNmGe3hSwmvwE+90JW0uzTrW44UN
hnp5iZw08vOh0UNojo4Oti6862x5VTpEdmq4ajrZXaPf9SrjthqxoYWOjDwMVJvRma9LtJ/OlD4a
/cvUVReo6BLABNkPfIzgmWo1Oxat7IDgWFONKKPu26ukxs3cL/hEtTCjbTukqS+ytBBbS8g7ibJ6
G49UTs3WpTzQdfmedneT+VE2KgHxK2W2R2iqXTbl2HjVpBrnA/P6kqo6aTx1bfhxWr/mdkNnyBVZ
4Qci1nxzaIDxsZ++iEdaGFjw+n1Nfu9r3afZcyszUL2mFVBJmwB+xglERiZiuq+gyt4NPUUTtTu6
kfpzEjTgd0Q1PemZMO47ZVT2pAW4/qzFN2koMh+yD7yykmCHdhbCF30en6uZVrx0hcQGP9il+D73
YoD0S1UtEKl60c5DP2xjKFyvYRfVe6dWw5s4RXZSTjnJQnNWTXAdahvdcJUqwsYsG8avEUv8BeWy
dqM7YXEwplndaEbd3Y+ggM9z2L2dL2JnEU3a4RW4/biD0AtLs57d8SXNGvFSdEl/M0V23O2mwtWv
XNDWN5mM8+u46ACX4jttgLoLDVt527diK0riP3x+uX6fUzuBxmM590gKbF9XhLsfdXU+x10VPWZR
7aYYMUeEXhpd9zszD4w7jXridZEDD09JNQDBisR4RCaEGkEU9TZyrBbAHX9wHiZ1EWmi9yLVMrlI
9TG6iWhZe4gNAK7oCUjCRF+4aoFK7WzWZpUJlLeYf1xW0ml47asY+Gll7yneA9JqMuOxm1L3XukI
naitiRa7q4cXuZLkV1UN8lJp5vnSUrifteLIP7owiLgh4XexACwRoPyQmRM/Wk2k7U3RCN+1Gl5J
QKj9Pqjt0evy/uEtL6Fou/Myiq1tkmrjURmS6CCVDh94kSbPeh8n5xxjZwl/HB3HNEchPUzzF17G
+croqu5uTisgFG2nhdiaUjaRJgzyUFMfhy54mSYU+xJhA7q43D5kbjGdBWkHA7Jw5EMyqtl5xg5h
q2PlPZZKSkoHItVt0OPs1utZHkTf2qB1bDbzPYjnnvsMnODW0OUO/ws2jagnsIf8nWFYmrnWFvyq
9eQMhfzelCz5Fhr4vlLsnUNcwuNgkCmgKAPIt8jKt/aoiE3vEggyLKEASGYwTyDKt9p+CYcAhC4D
9RoBjHmNXcS6lmqqeUPTuVchtlJ/dt3oFo08gMOudLaLUusyQELqLxGVoUcvv0HQnSm0W8hLUdE/
156oG5hrZlIl501vkUFguq29IYfCAvarhah+knBvYWqhQ2CUaIzm136su8kjHrYgqCYJj4ixghtF
y4PHxo2CxGsJiSH/DLy2PmHU8pDljo92EA58hBJg8x7pGeaLDjPK8qtUlYjrctqJtaiqn03STOcK
qb0e/zbn3lDJgVvsFtWP2nCzM1SyCjbKUIFFZ9XRppmhl2v6VULUD87ZyWK7kNs3otBY18MGAaLX
41LnkCcNfEhuEe3V3p6nreog2HH58P1ibrXbGNoDSWYzYMcQn2cl0vhXmKiQjGstj1CnOCzNjZA/
KgslOxtLeaksIipjFkhi1AFJap5I9LGo+r/nqf4rw/59HikWel/XTe+qVuJgdrs8I5RGpqh7LL3d
DbxhG7B1OrRR6BbSozubHhqTIBmYLHI3z2HzQDaPc4TGN5/Ho6Wc4xfpN9mUIiMgrPaQ1EOzJUmj
2OcoY/y2CfOzooIelYp68Cq1bm8pk0+PimJohTfZaD4bJ0Ww2jf13ZApBsI4kd+D9tf8QpEgR2Sj
nQEtn7ZI12nRTbG1b+UEXBQPtsd+u6RzPeHln61+lyXso2Eh0lMeMxyl4Mm9qs/kzQxx7BDNrZ8H
7Ws4teyepVC2tKA3aXjdqpxT+QCCHpR0ojUfdyJqvLtGFmcL70kWzquev46KO7JTOva6HXhaIrZa
LR6qjH0afjlLFRcE29bwEMUZ+I8bPTzks/pACJ0PbZgEIjc74pZhAx07uzkFa22ZwWbSzY2IqYwH
ynCgD3+cRhdmez6TpxU8knTkl2V9PrOmU5tg8SiG68AqrucJhMIgbd1XSLNWOXRsgWbFhxBzB2u7
8jjmw43TdLdtJ29L9oitNe3oAtZer45AenBcedpCPlY51sbAUDcFL8sm6P7U+nGTdR0ciaELt3Rt
Jr8V1T2+QMx1Jr31MbefnYBdpkWXHlOAvMCGe9dLlawAZ6o3rE3Ld7K8mUOp+xBBvUGNskeZDZdV
UfxRwsSFOEe+uKv+qfYXqtr+GmxlBhfmfotJqNIUfB7ZzMlnnH6SQPYwGirrdDBvHRMFbg53cmCU
zmJXXMPUZqd6N4NBI7gYXqqgQ5sNeNKC5EpKfgrcxYX3jwU8nev+ymzwcucDmhttnm7m3Nhb47zv
g+RpCOfbulN+sXHC7x6A6MbQ7xFY/8JJja2ja/G9Nqsfw2ypm8UfSqF1W+h18Aez2GJPqmNJAKKJ
pwkQUSK1RfInzqNQ241Be8fW7aiV8pi7lUcwzCEAhW3nyUZJgtchzW6sJPtWI5anDtTt0li9Dhs7
pODVJdZGyoLsWSssG1+NHOjt1E1zLJ2WNrFr0opiH7MHUjzoUUuYk2iNR46InbqZwSnr2EGru7Ew
LnSc3eei2mDtvexmDTi4w4NXxjpFJUiAFbTUeks0xbjsu5uDEUX5heN0/U+MOtG5UzyjeXQPEumz
N7W9uYHxP14bqJtvXGWq9iw9cjdYBRSHWG3oKgqM2aRbH0NHP3Morg0DK1QXOy6PqWQfZO1NJWR6
OfldqTRm6hH+VhysfIof3diytnVhVOc5gWWQTET3bTJs91bPMsO3EbY/KQpk6R6ACMc5TR5IzEqe
QOhHuMRs2FDKsS/GPyMlUytP12pn24519AAyO9tkGDLPM4Vsqzxr8m1DnxVRIxsGONIl3gdPa0lJ
9JyOJldsG9Um7JyfpIQIvzbTkMAMwVKpNejEAYZehE3QEGaCUTaLmtjrKCHf2LkGvBwMNq+n5nxL
YQDv9EIjCyV7EE0qfacFp2tE1w75AJ5W4xTAWxGTUE/vt1UAsQb9qB5re7B88LH1C7tSiQCRw/hy
ygSKnM32Tze+KYx8iz7rBw32/oA798K2y+m6LuzW17XhVbd6BjO04JLd7INwp4cZ6sE2LMoS7bEO
S8bQMcJF0vmmFMbBkuJOdkpzn0U29YvcSe47o2gOFArES25X5sbEVXJwwVcfldJMz7IYxHFHagO5
EBpUwmQ4ltM4P9sWjlctnxx2v1N2a0EB9IGNYd0SduePhIvdgwtuL4OE7eJec/CnCSs+T3JAIN44
yvjODlk4oDoiCTHU6DYq53ZjDv1I9EbRH/5WlQoNGl1BoElvXnihr9uDQpciKjJZH/hmbLC37QcY
GV5W5ttMtNOJo+BvWsn1aMtJ8d1JMItys7UqRgO3eA1NW7ZPhWSHVu00+R31YA++MNfVZ/g0X1/m
b0rF9cir2mwYwulOl76UbKzpzzjoQL0gR/k+FGY4bGwy13x4wBNwbOE3ksgCIe3NBAmOtRlbX1Mp
2wTAEBvQ0MGPlWZwOElIaUHpnCi9ruqG/3wiLhtnOvi0ZVZVyppjF7bEsD5EDfwZAx0ICz6N9RRV
lDmwT/v6ziz19Xd1w7fhUN/RSCQzmjbNqv4+VAqWDhYbII/zgQehynk35Tv3l4GniE67XpyqVH52
gbRqEPxBqXbEuiFUdZmtlwSkH2rNuuYVy3w0rAeXWNWNkTkn2gu/6U6WB/9+tJUKo+wSsxxCnfaT
DdYdcTnL4jLhVNeEfBySy7ebWufbWJ2ox74VXH+7sTo9PLRmyBWs1Y3FdlGZraDKCPxGRUxk945P
3IfEjK3qgNfj/LyZrYFIJj2SXhy20yEUZmT4Vpg8pnPsXswd3fttBNPoLI3uVURRFQCYQdS3eMZY
oysU1kV/rRKyVoXlXZHxyQkuauTbT1aj2Uyb2jjUlcNeuKxrudWo6R0gE7YXA1kTbO0keUZOPHlw
3Y29EKChFOIegHxEHHjxpD/UonRwYaQkNokoXNxtqpLv+r4qt5Fm/jCTtrzqe7UB4hqcuH+/Sefe
HhyVepdWim2jDv24VmDcLTW8tTX5tjudS4zHnV3YlywZda/c8bwS6BMZwAPJuS8/2WVZ1dOX94L/
WCi6qYxgbFmV7yH5unlGoBg+wAjyOZRozBSqsRWDap94BT+7VMSBWEKQaCAW1FevfKkFkQsml3S7
vieXEeL5fOnCkNvKevgjE0Pu2x3W9HgEo247YiQvGb6tRfzhJrZkc+KT8MmK8OHXrN4YQbUuJFGP
4AcTEBCIoG720+nJDSKskqnPbpewvfLEp+HT2434AEE03UAEnx+fNuURCmkOg5LxysZRJ6jBDCoN
/ySv7t9e8VBkqcBPkEMQILSSDEzo2OulI40iVlQ/Z0ktO6vGaR9LUwDIV725cAxfaKG5py+unRh9
1e98m1cI7xZZmOC/63k1YKHCjhm2BwpasVfO9lYoHC++vsTlEa3WHku30L07tJD5hKzupgKcU7qV
XS0o/icXmBibNwfCDnQ6SchGb0EtpWVyguTw2eeddxVxu+DFQYOy+siOlOZpczmgIR15EWdAGpa+
dV0R5GXY5Af3WDI5yOFkJHWHqyej7VRrarmy366cppu1/AKUnaufoIpe00Ld5XOG+RR6EuVAWKk3
DmdICjchWzw2XF/f7M8vG+2MbUCGFPZaGELbqg5bJ6Dv21nZNpz75jyAgnEIFldnZmnDZqhtovlY
gzd1qshjjczD06PwVNf204UEdTNielPnc76utFcuwPg4Yn8VSJLdnEb/05wHtnRL9Ipyo4p0kbtz
+jXwEMu5BuElaOpweD7x1f1s/iG4AfhDk5qP/GrtZjXWNCtj7e4xI7UR5bBUnieG8YTl39iUnXpe
9u23rx/DJ9sK692Y7krfmUVOIAICGQ6w0nxOJ4hYRy/SxdWsHL8e6dOrQzmL1An5lbPeoSlsCGdp
MBIM1kfIVheuTeo6m4gJyURe9Vsywk4ILT+b1pbFzg9ulIt6azWt+wGtuKUjc6pUfIyQ2cVBdaLs
D7gqHB355ENmGYLnr6/zN+PI8g202QhhW0BUhlR4tShL0aoybnmMig48I2nqPyyn6H5IrW+PwA1s
Gn3N+ERKhLbV+6rbzGT4baTKdqfLI9urtf6HDcToHM1l8Nq2tkXGSR5efv0zP1tRbXav5DKB+THW
ErCwHUVgl319iHtSk5yyfyb56MRu5LPPEx8nTpdIXcFrrya0Htg6vYG0PtS12E6F6R6jaja8WVfL
E6vJ24lrvYJhqELhx64RyvJqqMya61Fvm/owCPFnLpfyPHyezWQYCg68MqdwSHa2LsvUJ7Qv92MF
nWvt3LZKGx9m0y7OTMruZM5p0GPmIPaCqCi9IGx1QsSS8I8Qj8rPAIPqCfXLJ+8fJgcdYa4J286y
V5PFCDvXneq5PpDseezy/NUSuCoHYKrjfOJDc2qoZUa8O0ZOVHFLIQSHubhCoNRfA/3naxK25Jaw
5v3t6cV12WIBQuumMFbbBZJuO85HGm+7VdC0maIFJ5KaN1+P8uklYTGAza7RxVp/sXXOCnHM1v4g
5h7LJwhZG/lCTlR2gJXnxPbgk9m8fJ3/PdiywL27f5BT6iIzGCwSBXTxPr9zCZtMVaM5QWn7ZKX8
MNBqLlOBx4GpMyeyqtkuq2Sem1tLbepNLGfhVeTbsgU6NROXv3X1BiHwYT+tL//LEezj5XWaG5nI
JetDV09PATwV8JndvpsgnyCRbXD7zN+Wdct1InHizn6yFrELcDQ2mGzx6Hl/HDpqKt2VndUcbK3O
r3Mr7L6hJfkvNssfRlnNf2twiezgCg8x5FRsYpjcSNG4KcLuxGfns8uhzLwcSejcq+szbGe2baaD
VDo4Cd4xlIRPfab//eUb66zF+Z7PDQrb1RyhneT0nax5mUHiVpImnBiN6sRz+WwiUnzEgcfuSEDf
/PhcUuRCk2UxJdIqtXymB3A9Pd/l4rGtS31XcNDC7oPf5+u3+tNhbWfRRBuL/no1E1OjNIZO5doa
jhulpt6HcbQf49xv82ob1uBtI3fz9ZCfPbLlYVk4yTlRrmegM1dCNFB5DpNNczq3yQeTyqnbeWqQ
5d+/W0ASeLxQzfjkZkjMdnE1/ZBTp554Zm96yfV7/KbUoy7par99UbDoOXDS1ZqklBScNScONhJq
exU2qv2Udp1zXxtIINUEsJxHKoly38nBfeza72xNLguCuu5jlyAlv6sz6JaTCO5QpXtNQbrdBlHa
T4Off2Zgn/fqWF6b7WUaCMMz+mGpu1GUsSl8QEsyAutyhmd/IUUSPrTFfRrTnE10h/pf5NxRqv+J
nbgFqjWVfm1nZKXm6jNs7X4bNkW/LThMb+jGx6gdzEs26Nllqvfd1rTb4KYzmoagoaLbBQ7ZK4FL
bC4qj4BG+dcT47MSKLZvYeKypeoGUffjQ0szYxBJqbQHh0i9jRJ28omLDF/cwDaumnbpsGh5qmob
BPXFpghGfcMeJd5UVhUAwwN+VeZgg2OtgIvZL2r7KLQvx9AFuhvCIPn6537yjeLXGoJDKfpCPoof
f61sYmuUtuwOEF820DlqoiBZrhFn/DXQ/4Ib5T96Vv7vWk14xv/ZauLLl7YlY/Ql+xBH85ffhD/5
T7+J9g9ePWiQmk1UitCXQ+dffhNX/MNcwmZ4Oov0FDv7e7+JTnIMLhW0XyCLXB7fv/wm4h/kd9DR
NNjqvP2Nf8dv8tnhm5XVxgkDdpQy/bKxercUEbaNywpe5EGl5HEG8qHdl26FUCoZ6rPE0m/qaOif
pepkUPpAegdKmce+OgynHN6fHb7Bo5uL+JbSkm2sDqB9NreJorssilH/a5SjuFGNvLzO8zn6piUO
XZUw32t50h7S2t5GHbERXlF2F0k/mCc+Am9X/XHp1FAdO2xAFh8OzOGPdwUp5D/jUqgPBgB5Deu8
ksRvk254LsiA/BENfCsB9OIx8CB4F+eVbYWAXl5mo9e2iVkY58qM8XQitZbt6DTdv5tpN3/9lPfe
k7X1gDoYjVq+Tzw0aj7808dfOFYNeoW5bQ7NzAEOhVu/GezAbvZapOtngPfIXhn1xi+XLq6TRpQ/
a7Xf28RZPxa0SJ8JWDF+JSxEzqmbtyyE72/ewiOwiVeh8su2BETEx59WKnNVIp/FuNki4MrNLPdc
Kyru0rFsH0wzLe7reQq+h5oe/CztqHxxIpJqY1yDD4nAKyhgk26/vl3rjcTbT+JXUbvgheM4/vEn
9ePszLaCQVp0inOhii69FqCWdkLmrMiZmrUeMa8AYYlQPHU7lpV2dTvQv6lYwpdKIn2pj2Pn6YLB
bfGxCvR6g92mPxVpGxubOjE0PsgmahgALktbshbBDR46gBbbsqrl7df3YL2t5x5oeJWo8VCU50i2
eixDX0s31tjZjNF8OxU2egvRm+Z5r7nZtm8XxN4AMdOr3Sk/BlNw+Hr4Tx4BxnkwvMtdwEXHYvd+
oYEFGrPjoS9X08+5QgQIi9CCb+3GCuzLMvRNnVT7OCLZ8uuBf1tYuHBSufDtsaYsjKDVw08UQnHV
qioObqiWL/po7Nwy4oFT2ESCyFZkmssURB0Kbb+LMeBCh+1v6BWb56MAlfn1z1lchOv5gIcGcCzm
J+w06xthYrhTAJeRadxm8kpJCv2czAZ0XfiO8wsFpbiX9xniaVc/U1nbdgroeIJ9W/ZZ4LfzH0Pr
uHt4pAGoWwMlkTEbyEN67alAgY8CrQ4DH4RbdpuTDkq2BOHHqAiCdks1udgGwzymW5NshGrHVg2R
G4RSIhErs4/2pdIXtPWa9uHri17vRngE7Jwoq/LFEshBV49ANJ1JEJ8oDjIE4enRM472DQrwaz1y
x7uvx/rEsgtgDkqDqtG4pEGxGkyXdiz7XuFEVFXuItTTimPR1aiVXWdEaRxnxRheTw4Bh55ADHEb
DWK8SbOpIdvFbfQrYnLV2iduRtP8xjXSyzGLsfN+/TPXJUk2ZyziFsQWLPXLP318H6qsL8pwbPpD
hFfNi1jlCcVqzerCLEP7DjKQjpEhOuVnfkNBfFyNDBd7FbUxXIsqyoWPw+qiwNLR4vSbc1Fu0Hyi
qHFi5VVHkbsb1ClQAJIRsBaOropEOzdQHclp32AR/IGW+c9B9jdkvZeXCaWc/WhY2cFaTA2ZkwWa
18oiuyecO3iOOwLDg6TN950LFCxMVfvEms4X5bc3yTRIIViWs2Vfbq6uRYyxFtigvrDPQ11t9RRz
QVZUSn0xh/PwTYh+6kgQbtzrbqRJuEmGGDvIBGgVihgTHxW/6mv6FLoegGb1SvRpvp3dbryJ40Lx
s85NHy1TG7dJrzm+4gxnBVg96LoLSM1VD02xpBWVHtFFhzoNztMF8OwCEZu1YEt+OWxpzKFxY9wY
9VUXRuckcDxHc8cHr5x6DyePfDLiAaEigIErEevf6I6e9zHUrcFxX2snj71M0Z/KlkkKF7q/t914
OGDG3yuKDnEFq65fT2hLh9H82QCIwByASDUobhyzyr1+cO7oOOsbPn9cLaWx7QRxFvVs1bKUoE4s
nOB7je+Avl2v7RGi7zPXzi6NQmm8FGRa2/C1HDrLR+uRbqJcfXEr6M91Jc7gOT+WSz64y6ZDLbDG
FDnhtbz9vjZmw9VkljckJ9u7yJmsx7LoX0Y3dPaIkM5jrPMYRrKf5awiposqXx/d8iwtgDPOYOQs
az43s+Kqj0IkkYOLmS0DO54oj6JP5NmsSs3Lte5MIyvHmfRn6bIU9tJXYMWi5bzIneGuwwNjBxZm
lOFWxKA3bdrz5SyzW62R4zGA4uw1o3yI5+pe6cNbO5kKrltsO/XJCV7MNH3AK5Z6oLhE0JW+2+SH
air7a8LbfiowDi+CWOaXTh4eqiq3jn0sdxM6rT/xjpwTTU23KDrKfD4Sl4OdCV2O4RzHxCheuLmo
YSqAewXy7cw0jkpgThkMMCUGb+rGZo31pioozeoTz8mJzU1md/z1ZaHeZ6Wc7tAv26WfKeo39EeI
xgOK3h7sl5YM5NjdpeQ6b7usazMArLZ6LJIpmjw3Knf5QEiKRydpIqnHSPjqzhgtL6qIpIkoiMNp
C18yIYeuQXktXbszroUl3VdU6s0uNDV7W4Pc7A6VMrJHoTSYsQRohLpHTgQxW1Un4xHjhnSQkOn6
iGBDL6Nt1KZkm0y9mfKiYb74ZWh9dtHpNTB+vk4IN7vGyl71egGbE4Cr5VvVyoyjOtTd8yRISkU5
UCK5NfJcvxpDLTe5eM3F0R1XRAtvCg4Juf/1+vz74kLLhsraksaA2XC9wf5/3J3ZjhtXuqVf5aDv
txHz0DhdF2RwJpM5p5Q3GykpFXPEjnl4+vOFbFdJHsptNA7QOCigANlWMhkM7viHtb41Yaxt4xHI
C8Kn+cLiADn7XFlf/v2rgJr74RDzuFzLpplHgKdjCqXh+/FArjSOXA/A9n5e3qixvGVm5tahHTOz
2Fjfrkm/XJ5hcJYrlRL6DInTzs9I6cOv09wDAK9GjyvsKUxgm0SN8NJrYty9deQJ6xlpJJ/N8O1z
Kr99ZjEKok3z7ZOco1I+6stn3Db2YF2T5ZMvmhnYMsHJ3BDOlNZvQhYjr+dyw6SampMVGzRuJMua
XWvlladGeBbfBZNnFiO1C174m0igYE2jyTx4baLebDs0rkkYzfl6aiDGrSEet8OOfrP8ZEdZIpiY
OHFgT3q09fKmCjxzDm+ZbIUb3Wo5LDuGmrNV+qh4xr009IaETxjHaynK7AHoqPgSUnSiaFTxY+UZ
zf3U+6QHpMVXTS+NgCQwRERC+6jCJzNz8ANB7DTo3br5TRtrcbATZldtWro3mSHmTQnn7dGe6y+M
d+IL4QLavmk0gLKLF/spMm3cAGYWOQcAPHG1FGseYYyD+ZrpswdDOsmuYVRlpABNfGoDStTHqpxi
shSwEq3wzjh7ryPh23YgadlGozbA4hEVEV02tWeAavZtSNIhGUWgO4usyU5qsApiuQg8UGvVKnvb
qsbmPUE9CxLwmwSVuH3L3C7y45XTyZ6z2kzBUPV2tCbQ+bUpiciZZn4NfA359LGGv3AAci+6TUw7
ueskcv6VV6Pu1zOLyd0kM7I5taz/SK+cf4ZzMkImd8wz2nJFOmffrSYMEhenAJizSo1UDYut8S23
5AMZas+Lzo9i1pp9Cw27VyKJJaP52gy4ZZIx8wm4hC6K88BvfIDquD22EdPX9TixBjXIQl97pVbe
iqpozsAP6xfCJaZAq2V89FpZHoRJnmyRW95lwb8wIBCx+zGprOYwN7hCUmTPAP/7D65y0pWTiwjD
gv0lqXsMni1i1M6p00Vz/2CN5ZvLrH7PYSIeSN6rH9EEm/TWZN5BPwffXNZ5f5OT9pCuQs2MNo3u
9GBbK+OTl4cNjkKKyam3cEZjdziElZM86QLzwzwZ9VmT0YZ9/uMs+yTo4qE9kqgLb9PBqxsUySK8
xnmzKVlpcvRKTDNlitCVb5mP0rjuSKiWegViwEvA6IC3RpIetn23REuNeKZ88MDh2iNcUa49v0HP
JgUbdeF9Gqs4vXax5W0dMm5Q60mCwQsyWdXs5UEKXfcMAlYLXDfqL1FkmmShx2R8hIyKDvOsLylE
leadmJGIdRFbHdR228NJmeRPVuHBG1dd15Bwn+kHxCtKLPGu2UPtI2cuEzwEEARf6nFSizlOJwUp
Kr7K0A6fhOaUnyITQ+eqdWI6b78Lt1JZyXWcpTqDzYm0dZq3DC4YbUOZdyr+7A4cEUOudl48qBvX
17VPqo7HfRGF43GYhXbfLKbtDuvKpucxeJjUOB+tnh2WX9vuuB4IB7o39W4EEBzFBxYB1RbQUn3j
4yCc1gaUlYPr9pw1pp7mwHM1X2zMxvLirTPa3U3YNtWFSBzvNnFk9Kbbasy3Yal/jkTZvPJA03hC
hskbXxP/xS1Vc+CUaXD7pq1rb/Kq8gKpYudGdpl1nRCk0wuFjbOZTOHezOT7oHOeYvnijl52Kj0j
75BuY6RY8d7sfRHa+r1oM+OhBQ1zoIJr3glIhjbJphqAFNbQk+tIPIIib9NzR5rjqcLXIQFc29o1
V154qUyawMQU8wWrpd1vBbFz12HqhrPV6/IwJDL/CoSxeDFHTTs13aTOiFGwX8N6Vg+ZUabeqSWF
C358AmvAJpLV6K3a5LTQmmMu2uFkTdopZAafAP6tp6s3Svcopol1TUFN0NiNcdemHIhx1BR3CZE7
XVBOo/mhb5C7FLgl7iNzrNM15uiBE7EconM7Rv5913flISwMIjGV22z5GsY3lY07FPFGrba2O/tz
ABi1n/Zw5AV3YSR8WmEnfnHjZTUxIb/fy0HDU6C88oB5yU3XPVZaaz9aPi4IOJr6Nkpit17XILSd
FaEUg40EjMDcovEKbE9gx5r6MOnh18RLx1UOxGutSR6UQLDYeSxLF04whsHrkd/nNkON8px5lnxF
vr4k/RX5q8CuPyL515YdCUjyG0jY3ZtfFLeF3ZRbhDjtyZ6UsW+7+q028/DDJFxnWyIxZ5RR7Kgo
CFZJm+LIfri/9NnY08Zkw0kJ6T7WFHMbFCbyNak8QcwFu5cnutjll+t86xJH0mEX2aHjHX3BvidK
3Jy1hNLXDp7rI3SOMvCnPln39bLfrub4WDuZzXaDidngjMVRJW6/M9NSv9GzKtwQ/ml9ZQ1EizXk
kztiBMlT3D75gCk2n2nIb2h1YWMreD8xCvDbrAb4UkrV66tWSmSKxO74JyPOw42V5lngNhWmPTj1
xMba0Rcz4rQviHS5QrnsnTWQkGKHTRxmb4GyZSN1L4kw/ih3o/x6dtHZDmRBNhrKm7o/9XkIET0a
2+1YqenoJTkY8oqPIMQEvDMa01+l0pzE2uvtpF1Vs9HtDb41D8iXwmozmJn9Ng6iOlf0vDPt3sxz
TvX+c5ov0YKhK7yrJ5m1aAnJG4VhHpq4Ml6k45G1WPJ/VJIMIpRuyIfQSO03OjsBk72VuHQG1Nsv
1Lfund6HOErAbaMR9SGvTUICEENwrxpQ2qiE1lZem1eXXF840a1+lHLMN9Bhxs3cZmIdztK7NIVT
3JTh0Nw3HiYO2hvk+UVSXtKpcnHELIW4SeyRqzN388LRuhC/jq8dg8QHpUKGJMYUKQzmpD+uKxBH
nwHKAoyTefuJUfPFaQTPcVmEza0JCQEDbtyfIpx2v+zb/tZe6X8mv4xJz58vlU5kUxRvf7BQ4m/9
vFDy/J+glAFEYZcEtAvq568LJc/7yaZRYY5ML0Ef8S94GdsiAyEaoyY0HT6j2V+XSfpPDDCInoPn
6CyM5/9XeBnbRoP1lMOwldbpx1ZGiJrscZ08vkwPjfvM82zCXwgLFSt/ylJ3F85efVAt3ty/GAX9
ZpbGe2M8trCrllUa8pHl33+3xKL+jD0xdMVe0xejZpXNpr/Gkx11N0NnzweYHs4l7trhL/Qdy4zu
u2Hat9dFo8mag8WC+zsyg/BnJFse0bOkeRa7Pk3l0R5Mez+apX2KilJ8+u5WuP35J3+/9UHQ8ZtX
ZJtC5cAagaWPx0TsN+8UOjysE49jtdeF844oxOSc0Mb+ohk5B3yDAv4y1oX9RuZ4LdcEVeY4ebEX
7wzZ22+tKYfPWTbyWNCnpD4XOJMflBlax7iKp/vaSv1xVYQMm1c6+BGSwxx4/TTZamvGA08MGr0S
xkwnrDc/i2KEcbYmX2FiDOEGmroXeEmp3oe8I1hNW37Yz4ec02sclKJI4puiGu39rOy5X4XzHCnM
lJl/9onwlZvcm8jhSFMuIdU6RyCLq6giqRle04p+dbzvtdzfNeTvfXCqrvmCuHS8T0fNf07oOfdh
MnERBo2H3ZrECCbNjWn2u4LYx4M/KuJlxpjD1MRqWW183yPQvDc99w5mXHeblYwRNmFrMlhC1/vV
1RjC56PTfGlDLqibJVia+lDvL7os6z0KsH4nchTLnNUuw3VfmgeKgXzgscKgmTrOH29jza77o6qV
Sjc5wzd2cWPOdVSpNaymQWJKS7QsIkoNYG4jZm+L6xDR90Dk013rK+NxsbJAeU9hUax8Ia23sUHJ
QTx04+9cUZDT6y4zezt3wrW5XEojGrm2eIwznk+YUVc2w67nqtLRkTL8PWlTm7xSdSYzyca6+kiy
ZZSdh3LganjSK68eiR79Xldddsqkz62CB553ZQ54nJnrzOVBN7v8bqj06GOTpg4ZkJZeHD17VB9T
bpBrI91oCtgN8glW9IuHZG74+Icm1cx7o1PgeUyepjHUdGPtVrF+IzVM2nRIdno7aLZ5LFqg3lsK
KDzufmMQMpL3xIpVCc8nnWrcCiJqqhud6KtkrbqWm5RRU08MMytH8kEk8pqVnIf2KakH4wX6RN3s
ZGbKBHsuQUwr4rMaMwgrnRmBPybMhUM9so4zIUEzbl+lfep9ma1BLmnq2BOmRZfaLZe4cQGBr0Tk
ddiRcgxHgR/WfDTYvqW7Ecovr13f5h9Se/LuU6v2d3LAV62yMNoI3WfFxLCnuyN50ohPXabiXdpa
Rb5WLCG/Qofvd53lcfVotssDdUIR4VZHG89WlfVMnHJn91GrPhpRp7ZezIcap218k6PWyRYJZ/s0
CkVZgY46v4OOw+1ek98H90KPozefodvRzP3oxsVtcDLkQEXnIcUW7IfWulsLXKjKSF5F1bdP+tTr
N+hw/KuM6gwHZxSNn3uilw8su5mUS1f7BGePFHPY98IJqKTsk4th7GjUXfO55+4D9VJyq4RyvHfK
KieqtLL5oi/VVrmeZ5d7KcvoT5h2xeOuDKOBXqkUCR0BUWsPXjtSivek3NwkoJa9JW6uHNr5TlNj
RWrSZBmPUlFSF2IW5Uq3R/EE/lZ8dv0hP7dL0F0oOuumCnUuaci3jgEFeVloyuqXaFgC81A7hneR
Dm4zJfZ7gxJ22vREwQJU6khj6kJtB1SN9J28+TAvj+R1VBkOoVUdiTek9Bqb2JHlpk+qJ/SvdCqd
sB9BC83P4Lr8CFKP6d83jQt9JXOnkU+j7B2+aPLoRdauS8cWjG2lziCI3kEgZfeAJwZAGtO0Y97o
wjqB3pLXhFwj056eKxqGawE0eOO0df9lqGqTPFKWul7mfqoaEEiIrQ2IPWForaTSoo3WKHk109HY
MYikaTQ1fw+mpID/FYErKIpwrbQqOcFhc15ZJtg8rfW3bu5IQp1NF0OpdG8TW/9Q9eZjVLf1R/j5
EcEu5QMOo/5YJva7EUci0Ctt2WPjtnV546yEehWTygBJcif6bCL6xM3MXY+Sa+tOA9mNLbcFDV8x
XaVov8qq0S8jaJUgs+2SILVKPaWzF+id397Z2mAGSUuYm92HbzKP8l0cKesoo0LgzOlw/zHSiUjv
YZJqGybAlNgD5m8aN25tWddRzqDX59DsaLm0KkdMItiGKLdaEU0WH5WNzHqDWF/0a1GgU3ArQ0+2
cNCmbUkCGcmDdWusCCavL/Te6tYzSL/we697btnz7p1Yt/gI62wHtGYhFACmuYjUrI4D6W07L0u0
L107hmptl0XsQRyoOSyJtT9NjcUqqtSznKSZ0AhHXoqNiquXMl13tDSfmzTxmV9mdr8yGcZsae2W
wOn+W450XLtrTe+j69T0GM1jLYhnBJIWrIQt+I/ugkMds8PkVGA9iZlsaME3RBfeja5+WfSBK8+w
4VfZuHRtUE98Qa1kJzwvZDBFWqKFNqF18qsuNf3QixDYQmqEsO3d8eQ3DMYG1xLgFKKLAeBD60l9
rLQRZ4zsYrEpecK9eDOZJsIyycvzvWpLePgY2IJ/C4nGgTITa9xNgoxVXwG9K2McVroTmpeO+L0P
BX4vxmOpnaJRzFwUI+GSLyWtV1+pfDP4BbATzbcPupZmBzKnT2FJSFVGMk8+5GtyZgmlYBwLutp8
iKvuyUX4+8htngKtY0VpV1jlRr1Mnum4v2auZn5IiCM9VF0G9UZm9T3AihgmQw14JbPsT2WT+udC
TTkr+VwPWq1/IgSFSGbVMaqKy2zd+pWWrhRP9GObsOFdGS4yVRsS1iUNE7nT0nKMcYn2H6KKZ51f
+npgtrYKHHaGRy/2Gn73Nt5ADkQkoFx/X7rDsArLybdW/pB1G4cQ16co8vw31yuNUxhlPEJZOJ+q
xH2OvRlUxoDRvy69ql13E9Xb3I3JFecDahP41Kc8HuMLBBkGYItX1etAk5apzjCqJqcoMqPDCAHq
HmFxyNmudeUqbWYy7A3L3cwRlUeItZuMGiaFZWOoO5xog1glpT4swQuKCECzi98ALHwaYJvBJCRi
qUjj4WI7+RAg1AyBJmEJFYMHZ6jQhbtPFIGL5FGN1qqkEnhtKaIOnWfrq5rUxDXwH4bPZag/64wO
tymhnEtY+ehjTGN6TY1Y+6DC4uG1lqOzT4jR3OqaP24QlWYvc7mILtG3sKR0kxezLKlnfDUe1Ci3
HWXHWUKxsFe2qLhpRgSe5cJFYwDkhwQZ4luv+zfTLaZqnfVZz1pS7/KLVuES9kLhf9asyVnhzIf3
Oi07UVnOw7VhkfUMPnDYZ7JQj4keplc9LiZSo/tUbSoe9qfUGbSEgnGpYPq+MZs9+yJd41UMSkjT
Gb1LBBrhPGngiciO0uxT1Vb+ldrUeOkbKvmVJMlarDoqHJaFiJVTGD5h+mr5GY/OpC7ZhruDfuO3
ofFCmvPIcE2S9yI0URxdMSavZe/zs3DrXgULuDSYKy99jlmmq8DzK6rqvOgvsF0oJRXzcTa+ZZe8
Vsbs3etqsJ8SYgcw9Y+t5ayEbv2i3/lbg4A/lY5+Hv/351JNdRxG7T/+Z44L6KL/fFxw/5Y00VsU
/8HAgL/3z4GBByIIjQSKdpt5I6vOX4jn3k8aohzcRvoCPmVs8K+hgf2T4bpMDNzlf4C7Ufn9OjQw
f8LjtCC2UckjbWM1+o//5IMI38tfetjmN3/+vqe1v3lKf+yiEeVZLu5DKOQ4hH6jDEMWVtpKQy+I
dg4n+kgdmUQAetoPDkPxNIeShHyvWHP6njGdM6GK8q8hBDXUas12shjrzaUOYy2dli2/w+BRDbvJ
nKMDNq+11chzJ1CF50X32Kcagr8+f66i6TOwtOOUwwmRtV4Fqqy7NXXK1wydEqusTQ4KEePgskut
duwQskC6Tz2x0nb4IRIuBBm4t874cXTbr4SsPsbJxR3aTS3Ekb3QTQsFVO+62wpP77Fn6bQ2wgSl
XdNYaz8xp3wVt1p4KFIrB4/UtGa9Kg0jlgEJKtkdVuCJfeTEEiwdXGhiUhB8XmXxFn2ge0Q939kB
yE8H3mhcF3dyGvpH35fzF03q+hdk+9EDMgsWX2GbqmfNzrsA2GK+mY2Ggx1taoCcXbuFekquAcva
cDvT4exggY43SeLWJ/Sd4a076lHQzX280cDT7fio9KCujTt8QGc/zc4pJ5ZW3TgWa91hMqHztDD3
bIpI6moPDFLZsQTwbRys41arx2cAlThhDP1sNf5dqbHYsh3UGPV6DJ/Y5H0i52NlJ9Et+9x4erQS
efBiZ11S7qF0061rHMfbpFU7dCJ39HZXrUhXzKRf9DRaOeV0tvSXOi4etfA9rP1NobNI1PX7Lnyv
ymgj/WcpgDh6OKhCxvReAby4e2YZe4pasZ+tL67VU5ZQKY4NeE1ATZ257QCDxXBNktnauUMtgzB6
KEIiBeHDlYh9tehDMYhD60u1cqf8tnNMzt35qYarvx66vWo6FXRh/ZzbbnvE2bmDt7XWdR4G0ylF
sSfH9qvVmHcm4dfjXTOgPbPptqjCE2rO2B23Sui7XDduasG03fWgg3XPnoguzNjEmqfC0r7CHyVW
qjx4dsJAOIVsEY3pkRVwuxrD8ZI2cuXOAo0WneCemMMbc/RuRq8RqzqvPme0hkFjDsamiZqDaN3P
+vLlyuhv7XdGbl90pC2COHvhNfsodncZv0rV60e/o6kmrWo1RHBQNSYzXqvvC78+59J88JW4TKYO
VTlDmzW4PusWdpy53EL4Mtbsll9lEgdtTbhyqCf5ih995YkqA0qZcoVwJN/1vsftwZ57U8OJj1d4
YLtqZTetfNdqqIF4Kh1KOC/5BIOyX8+jSQHbcuNh7EXIljTmCrSet8FSzfkSRdNx8uZpLaUV7SRX
da11tnmvhoyZlYE/VYQ9/o2KcBSBAOdrYbFQZTlYniziZ656ltp8IxqkUmHk7SNUOV8zeIM0Ep2Z
gfvtJIsMVWIzZq28Saxc34SD326x0sQXtpjpJvYrsfZnZFzUyBHigsw/gMtL2fo6gEHzkQwjpdcP
gykRPqDvvhkxfq96CHCBlofDRuWi3pZNw1QrNXj2KmjSQR0xLF55zvzkGg22GsuWt1yeNnCgAn7M
WDbtoJ4P9Bq50V36KY022ZRzrOZhhvi27jcF5puVyRxxu+SkbXw7nZdl/RxkmYwDM42qS6c1753d
axuzczSSMQVVFr/h2tWyJUCcPrgZhgMCLOMG43NDDGktyxDoGJyfEBrJq8b0coNcAVJQ5/obxxSH
zDI+mqz3keUO8rV0Fixfis0sYSf0KIWw37Rk6i6Oljt3dehYmzmHcjzn4H9Jm2auRibfAZqHsYZ5
a5OUqJtXGI5nwySRxiwsRE1S5I8maYEHP7Hmi2snnGCN1t2Vhhala047gAIqjr11qZv5ti2V/TVc
NA251WK4TPwmMOuRwgecIyPFG5uxRFDVAJ48iyS6jri9ILUqnFJaWd3ryLlOntm5Z2EMCaqQ9KlP
inmj6YMIoh4l6ahV55aBOA8yfSO6MMUxEJ3imu4HacqayVpIrCtqru7YVrp3yr056KI2Q/WEhDxn
x1lqa0LBO6554b8yVSKFPjTfyQEwj47v52sd5SWquj7bWEoreXDp+drMS/WQhPQqMFgSJp/S3qsZ
IF7XNrATWTTxXGjNe6wM2J97W7uk0jYhcFd3mmGu65pEnyz0MYCabksE2wSiT7RMJafwqZwdgZQC
EHDRNPu+g1dN68z0d9b3UecDyvTCLEihiAndeBHZxFula185WhrtqhEJk293723KOcIMZ1XyZNhz
ABCyCt+6G8tr4oMcdOg6Ay+eI/DWMU60qs8uipjOYweLe2+OxsfWvyGwSaFn1yJgmuq1lEN+Ub17
z5grsNryTDNdbuhZwlXlumLbRp7+giK67deptObPmdPZw4qxs9QCRA5VvE2NCO5fmKe7PLKoyQdR
bhuzZKlPyjFL/aGiAN5WUjq8X+m3LNhG3z5H8zydilA14WEsveIIX4EL4rYF/1SmBDW3hp4eO9p/
BtbaRAKwIlUwRXCS9mA3WseilOirDGVCZa4qvsmbpjKqz7pc7AJ27BgpXUIL6x0EWRN0oM5gJZdU
7TAn5/7Br7AcTInyt0CS0YD4RbZGU6O2btuZ00oOJIoa3SCPyBWKABn1/BDFXuGiALSEvZphwNtY
gebolRSn+tarekijceve1l7oqlVhcwYoIElqzG51R3U3Cef9F09B84wKbTH4M7QzILp99keiIgYE
G+e2iOx94/cY6L2ZROte6DwW5rEFdpfzlLMlsyj0Q+nFbfTrVPKQNYe1MlzWq/W2qrWgU7TWpTKu
1LL2Na7Ck0iRdaS2dRMtniQFjZCRE6Ybxxu2oyU+hhN/GN2q3cddagVDFd8iE6DmIy75LkkqIqW5
x169zLmLnPrGmZssQJgv1gTxjEBPemefl5MLsbCPgu9K9T9Y5yz7sB8LX/w7JL9SnWPL+LbI+35t
FWak4yHMIrtDpvdIAx/nMD8W/l8ZIH6jZGRL9UvwDnpGY9lV/bgdQzfrDPUIMKw05i9xbR5703n+
++/EBUXm+I6BcWpZPn7/TjAaGJlwpmrfSG2X6PT0VTXfYqP8m9btb+/l+xdaNnLfbfqGspxFIUki
YUDyEenIzZIPQgP7F+LPP/pkvn+Z31yyViRUWYyYmSMY2qot3EMNJNvKIJ7++wv3R5/Nt+AdmxuB
TmvxUn33fpCy1hkOfkhDeENPU9jq575hKPrtVf4bWujde3nzlr83//mDJ/MfP/6R9u6Xlw7e2rcf
/gCrNG6nu+69nu7fmy5rf+0El//y//Zf/sf7t58C7+X9//yvty9gDQNSH+r4c/tDmwtdBdP74gr4
8/74Ycqi9z/7a/80aBJIZbA4pl9kOW7xA/9p0PShtpgAJZaFNkv1H9pjHnoIoZBVE8nIDfJrd2z9
pHHrLFt4XCgII62/0x3/nHPy3SHBXp7vFWcuqTugBMBs/3iHNFU358mUzPtxntiZYUV56iNtOsU2
iSgAoJOdG8XpNgIkTaM6yZdc6i6ejMp9koPoXpyBVIsOQNgqBHjWbyrezyZpCeNadzCLgzRP0AnL
qELtYZbbXsThSqTtGIA1uPO1BJC6O7jlno0aJa6Qe8Tmn+dkzsFrQre7UuQunZcX36WTP6/QkzdB
FU7mlRix48Aec12OVgp822UGmtPf2OPs34iJ/C9n7KC6F6MRsKoD0CvihHk8VKTwaOgsCJtS9RvZ
CflRmwmyCNEZtau4iIcN21A2WjF9vAbVf4c47GnU0mI98pfpPXJ+AISKh9Bpng3X5uGaWN4uk3Ny
72a1eWq1RNKmturS4yfdRUXyCFuehyKL8b3FSX90hFVfi1hXW2WFw0E2RrbRQbZeDVuIwHaQv4ea
Aag4NeIO4aluHRIk+5eahd05zaW1HbXZPbjo3yFj9kMOjs3NHuyB0MCtW0n/PBqJfe5g1JTEHj7a
yl8G7Tpq2BHk2tr1I8DjgORCslt5kmlG5WBiUv0uzuMPvtdX25Dcie3s1m+O8JMHAOdNEGNN57QK
kc57XbwKaf3XWIH0VckTj0/eLmF62ebGJSqEiv2olTC0oGllB0AKLXLUDrmrNRQnL1c3ccyVqU0w
4pWf72BxsVR0xmS7uK7eEK/JzRCJ+kalwnzzZr2/9ZeCGF0S/SZjzWsdpfqahAp+5Dy8DGVfHQmW
pHwY5DaNq+SVWVD3waHduZQFQrCojlnuRKdqjiBoh0A0YR2nW98c7yx3eq11/nFSLGjX1iOTvWf/
4gqj2+QqbM+ORTD6mPViq+eOdcBgysy77lmOjHCoXmXH/e1QcF0N5IaQCO19hfXyELalXOFIVoER
Oc0r3D72Q3QGcb1pzX4xnkzDXZpgPUAUCOgc1X3Yhp+nRnxELm+/Ve30Lofy2tZS3beDNNdTNiEz
cNxxZ9ZJtosiZgCGQghTUMUCrk76Q0rLDETFZsLkiuhL3lY1v/US5uzzfSQAKNtUspDHJEUeMDd0
kqprWBE0dXIGeVndRsaIa1HUtVrr8JLvlTclG0eNXdDxu0pCSiSW7X5Irwq5yMGYR2ZifjkGcpq6
L2QrxIdsDKfnuabFN4Yh6YnFgX4sYCielFXHj0XO5GTlsKXZweADSKdGL+DGyIjN6OSrQaN4KBRS
QNIImJoNDv81LC0JqF+fg2iy3XOUlGO1QnOEB3mS7TbX3fIimRikAbrJgoSeMmQERmztUcyuzRK0
jb7auUGiulWYm9GcraCqKLwmzyQ8XQsx43RV6G2zZmxOHRkyaKDjjEqVwIiDiuZ421S4jVwvOqAY
qI8OeaFMRIz5GOOKOZbCMY8hw/mgHpz8XjfDDxgEHmoEDDs2PjeastK7Edj3zun8ei0xV2xrkwwV
p6hZu/isSUVc7Qk4/+jqFmP3oTU++WrZTqWdeZf4eNKrBMxLONpsojPnWdotOsPCu3dCFKm02gIt
aniOzOQyI7NAVPNEjvdBR/EayDZjHOVbLodqOj5XxayCGf3julBltW2J+jhij7F2Jomxq5gS/Og7
4LEt3/xsq27Kt7lQeqCaJD9pc+fdigadspP13Y0XVaQ7+sRSk7yEfLqh0l53lSk2hVEoGjqw8Hjm
spPzTfYMrhfdQaSPD8Q6M0VtQN33HQLpPp42Q0f7q6GjtAvjJfOz5MVjM72DbB1eQ3s27kVRMZD8
7ype/nRL8EMx8/9H9eLiUeVhtEB8TeDzOhKZf1fH3L/RKnb1fwRxHzdxWXxfCP3hj/rX6H8Z+KNR
o3z4uYL51+gfVxPARSTszPGXpcCvekHnJwe7rkOutuEymje+G/3bPyE8A6yMOEqHrWbZf6e44SV+
7H9+fwW+L36NchIGTjdW9w4GHcDQLVks312lP2ix/vAlECSilIQWSn33Y/VkTpiknH7k69f7OOyM
uyh13v/9S/xOBLi8i+9eYvkVvivh3SKnuxr5hofQg8vY/xJjlejdqFy5zt/uGHmt5bOC5+Myf1/u
me9fS/daRPemRfKxSp+aMjuZjBeycvgLr779oynt5xtqKa81HMIIqJGF/vA6HWPRgXHVuDcRV53w
yp7sKH9zu+5o9lG00np9DKqSOXVa3zvd+Bgl+rqT1g7RyYmC7K3LjAub6YkE9uhuGsQudOP30mO2
VQr/zMuex6jZNh6zeOr+20iM913Tj+uiYnyCgB5hu7gUuIxWQ4yiL617PRDmjMvSfVW+/yHu/dNY
8ATw+6QMEEWSG+AcMDzj4TUdCLSE2ti+WQWTrXOG+vpDzeNqU4zylTa13P77O+B33SLfFcguHtJX
WojfWfh8AjMKb7LHPYMfCFlMPRnAnqfkr7PAuOzf9QLLkeEzK7Ax0GtA0n7LNvwvzs5jOXIk27Zf
BDNoMQ2E1tRiAiOTJLRwOAAH8PV3Rb036Moq67R7Jz2ptoxgAC7OOXuvHVhzM3XCH0E4JA9OjPUz
iAIMSOYrcjAyHf4Ew/qXVxtgAgNnQnuZ0P0OVlYOf8KsReMWedbKqgQuKG0pi2JZoBb777/hvyzU
gHki77QOW/iv3fA/32zeBOLU+maCfVuQXzKgefhfF/X8eqiEId2QPQsG47eXejZR84Ammba+shgZ
OgvUGAu0ZX+gK/4Oj/nrKYHaAHAKnsf9B7VMx44stFIftw3dKnBZ4tKMzSbWb5WUTmtEFdGPEyRL
HE4z73cW9v44LIam+ZZ6eSWu6+CqYg0t8f+3Af42ev3PUevvJIx/fLPfasm6JTOU35/3Jwj2sgUK
1XbyYXTEbqKqDyMHnzSinF1sQMEc051Na37BqfEHrNu/PWtOEchHf2GPfkddmoPZMlstp+3sNpvW
MR5IFflfh6PysG2SeSnF4e4xW/77DkYsmm4UbT9tR7kp9LvWuySVv2477w9r/9/+FojXf5FTaRL4
v31O7xt97CcsSbJaKB597fW/r4t/21tsBy4r69AG0frbjp+oam4pEKatVxAGg1JYi6LzpLzdf/+Y
f1vp//kxdDr+c/lFdjX7ieIoLuxfgTsuqlQgBEUBGNur//5J/3a2BFCL/sIqMff/vR1pIHyShs3T
t/Xk1FQOyZOlc0bYfdvRt77JbC+Fsd+7cqfEeMeE7CuwTCwwtkCsZtMIMdoDtv8PvO/3rejQrTlO
H+Y+bSRbtN++nL8TE28qlr4fqRvJIpDDMfDVa+/H19S03sU8bCgOnoRhUrbQnlsUvUpI4GSqlMd3
JJOkCyY8/WrkEl0PzaeYkgNmns+kxFwfazscbRk+tn7hJWodZQSSoUNcWtqfNsV/eyogErB63Egm
3Nb+/lQKvc/brOapoEX/dqpu10k0Pc04EqLV/GFR/k4CY3OAAuz+tSYNrqW/c90dIDRpkkXzNuvd
gRwpBLqNg8a8NbZwStZxnr7MaiJKtDY+Ohi1tjKqP70b/zjf+AoM/z18LZA9fk9Ud6beLms/1rdI
oA4DEAOX1MfC9f6wQ/9zTf3tY/6y5P/Hje3/+jG38+Tvp7Vngh6inwaCL0BG+fenFye1i2oq5el5
3aKRd1q3c0q4GnI9Ns9/WFT/8lEO2BV+vNv//P6i0Kcyahi489ZN+19VjqY9hf8BV+5/vdsxQfDx
HN08KAwufvuTDMH4kh7evA1QB+emgd0x/r98xI3RDfY8oH36G2pUZZ3NRjTPQF3ar1zoB73/E5b1
NxLWX286sSZQ70CsW8Ax//5gvFi1E/ikaWtG5ilVzlc84MaIZv+iyvrV9rI1zlsjjOqi+cMt518X
GXIrZiRA22h+/PbRXXJD6rh0cwlpdpZTAGXBqIcwKOx1ilUGwcxQrQrN2PtF8iXsiVRD2//57y/L
P48sPp/L401w9ReT7O9/fpmJgAjeWt+iX7wkAxqRyv7TnIbh1a20+tvrT3DMrU6Bac2P/I/Rholr
pNFsv9/6BJM7Vr0UztowvmWL2BdLZK+2Y7X2p61mHV2skwWOHOM+0qkb2qWvvejTR1p+ZyRStxtV
3WlXWg6mvZ7jT0G4EtlrYCviBN7PUjfHSwHVC+TB5i8K1q6b3L1lLZPgI0inh6KvDlZFmNVQ9MBI
7LkPaxmhFUaKG7hL16TksPoLHvaN3TEYLw2L/Lf2S2RMjKMX/SeBOtAMeajjoJ9JOmLKf/CMYUVX
eQXzbDMZxVKRg1k6KUsbYqzatGO3TPpvAaMQPodEp1E2HKgVZmlkrlGFnntraNxC+01kMk21P/Wb
4lo2W09LQ1zXBFiBbIlC/BXLRnuSzKtbWz80N0Guxpd0Kn2bNMM6YGKe19jub/IxvNijqK6e2RGe
59wpszwK9aHleujzR0tzw/a+rrCBxPeoiOckf4068x6jGnJtYqRq+BON6W/LnAaym0C+Pbn1V1rs
ZPSK5x3NDTbowKSjqOm7HjwrybKLwKhCkZGM5qKqr6MBOiMJksrlfI+yvW6Uq3IA1CIR6pSMhUEk
bPQW41jLPJ4hBSAg+9ood8WiWSe194BMdc0rGlqNtuT68JRXRPrMHUmB8NCdkUYjW9OOuTllwvCC
4aJO81AYO9fce8HJJ4HXGVAKNZcEri2C5rNo7lX8I6NkoI6UK0Ri+0niO2v9ZNMBYRhjyswmb1DE
po95ah2DBCxHsirpZuvIADuCHBtQefJtjHucfsMTfvGdUzwGub2GVnsE0b+BUbvsCD6roke6g2Ee
zyFqmk3eHDNCaW3Q2YW6NeSTRQ2tYH7Qbgqwrr4QkbANyEzFhnEdegTRszAJ+Hhkf/xkSAA4fWk6
zoVmM61S+r1yqFcdnqEpvVhoHRcTrQ3pz2e3njGdkxoCYTZtiBO0BH1UKwpHhUomRuw+reOo4wUX
K5rECwESpQLy28RLx3+USLlMrlFvcX0nxm9B2ppyTxDvmwpREvJ+Mq5Wsg7t/lQ5+yhGbUChwFk2
YBS0xOfU3/Xlfalt/XibOosmPlj1hRnQCuJk63zE6clsQvGBfmJH2vbQ7AW/GP4dw/6YRgQIjH5q
f5nIQ5rlC/ndCmNBeOGC0IR6enRzb2G7dMg/pP8Y32LhYdxpCVHwYzjE5P5a16r6wA4ZmubF7qNF
M8LCCJaINmNMS3nUnFsATqOJp+SGEzDxRqKNoQcfV0SSlwxbnCNjeKYiE61ofRvkI1lB3try5jun
ejTLn1Hvt5q3q1AtnrOGkF9ySFrmBBHeMelu0piwSBBj87kzcvBViOy8GtU4cqsP0qFPQxwFW6+x
uDtJet40d5fKMZ9kl9ykBnV18apmRU//sXdM1pBVHDwU7bM+1FsRUyg2iE9WNsIpJCtGjh+F8ix1
fKT4fSree+XtiWQuFp3SEGDjXRjopSx8x5/39ATvsyKL1/SUElI3DTDAVH0y0PGeOXxDaqcV/ybA
Zif6MhyIUaBYxM7tUSWkqTeHWmaucNH0j9LV3oDKhb59bVN5mI3qPTPNVeLP8xlOCkOKoe+XTTut
EqL8coN4ycj3jFBn7DENEatDVA8zntMY0Ou64P8YajBMjmaeaouxuLiVGQKmQ3NVlhjpKh0YQ7Ul
yMjZFl3jhm5qJiHiHew3yVp3o+fYukPodtdn+TnTxtAR/KpkDgcBKcze9NZPybiYzRSASZZqy4kw
a2ZB40LxWuvx4C9pErz4evMxGlqoKqNbi64cufLb9+ZNVZh35o6aYSRDOoFRMuJ0wPJ0mCfiUeqO
3tXN+4LhdAE5+xqV+bvTGXc44jjDHdRkEjVwG/W7LGYJyxSxTZ/6SzFCQKgs9y2InVPRTFd3tN70
4VfnpNdMiOfc9A6qBUbpDdbCFGDSnHH45WQtkLnWeMIAxXkiHWxfb3Ai32Ea8BpGNVv7HDbs+Hmj
H8bBfuTR/cAWe6I9+MUE2eHRa4damzdWo05l3my1ur00iOVMT94T7rMuDBEmyfxZSgdHbjWzbWHN
7IdHq4djrVsNvwIa6QJLa+yWr8YEIrijTixZA1NQHP182I2o0Gyv3+F3zEMvEgclnLe+axIO4mrv
9PMXc9Enq+frTcHjxO04dEvrUXjRvh6Ija7HuzpzQ+iNP0kGy8zXzM9GJy27Mq+TD4TdGCN0HxjN
DN6pMagsOEmaFnq3JPLcux21iRutskA96F1T71Vb3dexKcLG0Db4hDbOpB06D92jBU0ILndfkWuu
3Ic8r5jABLDeM/IWMH5w6wjyOrm4NfEwnudvkLAhUjXUI4Pgp7xHuDYgJSvL+q1K2CxqA9eYUZcI
rKIyLJryIR7zzzrXj1EA1rFnchcGovllSBamRgTNMrZli9F5alaeVxPZiUcwmjTGNlWxyJS+04lL
xulq7RON5LKC7NwGHssqrjp9WfTd2teTMI1JLgcAGov+DlNpyU5o4djgTsJykQYmLNfmTTRbjGNt
7zMUddmYDE4NAICky/SOCqO+p/uiaFPFrRZSrjwlnflsFm3oGCBJs8l/rntZLX1DAWqHPGaNyr5l
zy9TrlULyfE+le1el/lO81m8tuWutSh+Kgzt2bkNUEt6bGoOFiiT912rxEofxq2EDNTTmGmy4mpG
2lXqxZXKfqel+UrZ81W2JBy1MAi9tHj1M32f2vx1hDTPWcaj1oytpvCti7Fd5W60Nk0Sr5E+vvYV
i5P0mkOWFD0zQ7y8kcYvZQ6EoeuBOvRZTRKvADqUx0QaEvnObaJaZY53HjV/HyfDXVXM33FCVKqd
Ie1kqLr17fgVsWm1wEfLhijx6ZHNstBkzHVJMoFUTk+KqYcSiW7zS1KQYJTlodKDczVHr3ZsZkQ/
D+6maEwcYMUlcoQXIuDj/EySx97iWjd2SOQt7YOkoIvpkrquOv2utMpz43U1gdPti8Nw8YwcHYpP
YIdVxQXCq6372ZJ8Gnu0k6064W29qjhxH++50UzPnQP4RBa3qXfz4NROine1T5cCCBgPBEkomMt7
AujJT2ysRRWoU9dwCt0gW5nzMnj5c2Zj0Sbu6n7Ih2rNsE/sUQUDjjTHNqwj1IpmFN+3Ggmrvbmd
cokzG4UuARtbJa3PynS+sS92CL2lADQ67YqE46WP62BPUnTEXUWzw2iIYlzJbb7u9cQ42PXQ0tiv
QuDS4P6LdOMMHsbdcuJyAD6Qyfd8LPWbxtAdHiM7v6S9OtSVuVKzfwJWMKwd23nXOn1dz/meDB8e
HW8sfGx7WXS6syFR/UiIbKjPJOhGyQ6y3cqYXWZQnIlp43PixGFb2m8keKzB3lxoSoc5EmwPu3/d
eS9aDHizzHcFulio2yQTy5tDLZy4xiUAbxaK2YOgSrH7AlN48e15vKbIaxKfvzlI9ylXdR//Kq/O
Ss+GfTBM4TwEWchk+Klz5nXJiJ+nMB0SWk1oVpa9iFDCM702SUKex/mjKrVTWk4fBnCNRQVA0pjB
SprzyeDRhmO/aZt20WkjWd7OcwyJu56zO137ReIEirPQ74Z8N9ss/bJpjjIFOmCL+ldGCZLQI/MB
DwPMQAnOeFx2X5Um38CIhIM57CpRPHQgTgf0+nh2e0OufY2EY+6m0hWrMlBvWH030pUrAMVL0shX
swFTtdw0dsJQ/5eYsqWZ4w1W+X3OdD9q9QNOk4eGLJEB73eZ5Xc93kJlQ0MVFMXYK3XtY+7LvWG8
kbizaly1zP1PBv59be+t+XUut7G4YPu4ZWs1ogojdPHK0h99f94k3ama511ZihW53xtAYZc8D07j
TcOq5Lkx4Cc/BQhjOGhXovGPfmPc59W47Yf0uzR3Vf0cYUBKPJNfVHAeBiztplh50gttT6yiuF9O
mbGuuwkxtblCfb5m2L7mdEpIngo4Q8RuBltWezes3uhfLYz/Mu72U8KVQkb9Aoc094m++Yyr9uB2
zTHS9e0IyVla3YtQ8Q6wSEdBCCeWe6+HmNqelm1gYoUtT13P1ktz2FzEDo0ZbepwkLjwfQImafYI
paMo9rFf3dmZdZKue8WlsIYzuqTnd3Txvys3WAcd0FCqM+iIX3nS3zfC3M6Z+dUTwCezwt/P4D/H
WzLK6NOdJdfc7prVZHs84PYwNMHZbLsvv+pf0oF+V6owFTeHLlCf40x3owpO8wAoAeiDvjDmn6qC
/8pFHF/hsvGSi3Dqh573tojPBRUjYJG2JBjDfar0W5GhyG2rKvelyZmMkAONdXJqN/6c8rY+BVUC
gq4OEaC6yFPqZn5OVH/FEfeQFRoO0Tx9doW1KXxjw1Ry4031syS1ewGwbRk3nIpuv9anbIsgB9gz
Fmbv3MpmqRVioVEUi2DcExiEkCl+GA1y2mS87zTria0BUIO3M9vpZCKbAp56ZWjKjBlrkXlpOajG
qUBvPIaRre+hQm30QccJ8oLRFKYyvpLYORIuT+65mSyDHpN2A5gWw/l2TtgnNUy8ONwX5IgujVsc
egMnFkfWAPejjewfWG4P7rShoNMq7F91+u6U2REQxt4x8oOtN3eIzrcpV14j7293/37ppfk9crpj
Ldu11bhI48xPqakr0Ar2OGzieZOfNWllIegs9GUDXMPaWeW2+5k67VOK+1obrDBIypdeYm4CQYkB
5Bnn7w5oR8jFdj9PxqYQzNZyuQYqt4/1hn5GE2xEfalM/Ugm/BIZ0UIzyYW3bkSS/iJqtcrS7Gxl
xNJjNQZN/mSTMl3nwdKMbocwFguRvfEi/HT2dMkA1oTJLFeRjYYtVd7IlRupHTaEQdM2WM53Edon
R/O39TCvWQSrKfOIF+wPPaH1oB+Wdp+ARQ3afS1mrqfTzhro5MPv2eisV1A304uS3TU2xy2TGQTg
8AREgCBquvaaOsKFXXkxaCwx3qdUOFwDWNyprZmMwl2+rDiAKbjDpsU7ge0mlc0l13XyIgr8vHPE
Px5dlROvPJ2fVJervgUSNgf194TBoRruBHgzu4k2GsN0S0WfQphvdgOTvMm6s19AkG4n8963uPxM
qvoQGtmgRjQ9kqNhr0qJod/EpF8J/WrrNEcmrjSVsVMYnuTkgn1UB+xTfO28Xreje0x8y1jgdl5p
NY8Vb/TQoSHUbr7FDgiJbFetXUDfHH4lZNCCImg4zQqilSV1ZB2v0rr9MBDwhZ3uh4FuLYMRlwO4
j5XeAnOT+bpjb6padV9U1X0H1q0qWAFxXn0MxIIuInNYaiD2QHcchD692aP7AdCTblZ7VhwtKOn2
ZaS9Eli4glZ5rexk7ZbmsvOBa2asiR5co7gxdAu5qaB4iMFb2yieWmpcmxsKVSr3cXVypvg+4eFF
abe3c23tj9Bm0/xX08ovLNiMiexyMQPAo72h9m0V7OZKvhFozlrEPDPQBZwMdTLq6d4b7bPXy0Nc
QPaIzDwLMXDsfVm+ae2Xzc5hd7oib9JazhOmlaLZe7CLkUAuxkRnFuXdcXVC2aq7m9k3t8O4loBH
4G8sYu5FaaUfaRQtTEtfjlK71LPcppF7dOnvtH7E3gJ3BuhFzqSB8psfM+IOge8s4sxktIVhMBmD
Rx2pbZIah8z8wRNyLZLyipPtYDjOI9j5jzznd6f+inX7PLDJmVp5j7bwXQYyWGT4LqAQGYsic4Yd
3V6macZ8Vqbi4NGXiR2vARIsvGafIzzMLMgUjqa/m4qDGX/b1HkXE8Axnb55H88mnsB0ZxXzBkbC
psdG5mjqHAxzODRzGBnWIZmNmzaRdibX36E0116h2nXRWTZeFO7+5OAu8bKeiNyutvY016tU4x5N
vagtI0ypoRqwfHTZs8E9adc7+XjsvaZZ91YCWtq10RSCzt2qIXm2TAU4Oemg0BL/YNQOsk5PY93a
CIFLgawkqNnOhi99Eu9jpb1WGn0UXkJIsE9654Xl1F2TxP5F8XodqvmZjehJRVT6tc8isv0JKH59
RHg3rfPBYdU1cMMXGgSlje37r54VfI4BvuTe1q7O0HegBGz2NC3WdyIfPlUZb2TPH6elJFJQmixy
r33qJ33rQpqiPMUFJGigqfkwVfPV1Ce1C6yCjEWp66EluXxpIHZjQ4akEBx8Lz6OE+T62bR+ei0b
ll2dMV0dzsSCPKJWPgOzeRMquWLcq/ia8jJo9OsmRn5aToYLyQHzAsTzmuk95tcKGVDavRpVehnz
6hOz7Gb03XVFY6DJ5LNXWq9eW++mvqfZaNMGdLZRXR6HItpFvb8G+pFxeSQluzDWlPz0YRux1jTt
vst4faEMPvpZcyfS9hRX8xkSxUFI55LVNgyJfpXMIK3m4MnpatbXRCvXG71fwaBflAy4D9b8NdmZ
rWGd98N1tPxPVRjbnGLdneigAV4u0Q2HTuxgiPWMNzHnBy/q6nCA0Iu76wn82tPc1/N6sPg1Zy78
mzhCcOR5FahTSDidFNc5KlbgRq4RPt2wa6xrZjQ7dMG0fwxnh0fg1RkrQnzddVxN+1RXM6HCsxOO
lfhJhfMuJncJeXVVNPVRJoDo2WRz1wE+0lOtd6su09owNauzLbNn30t/lV6Nfyt+nhxG4BTGQMbk
Y2GOT9L3nm2PtnxgJWxyt1q7YsNW8zUClUkR3vw/ia9vJwCANfcTB2DMX97CslL5g9/aqxosHwG6
q6kYEI0bR7ol90WUn0wYwkypRiyx4qQkRs5GIxTuNgxRIJDKaDwYgnimbGBq0VKWLfNGgDUTF79m
xOa0v6TbHliXNHR1GT/ByruCotZOhYzcQ0OlaDk9DlR/PKYz0vcxK2ny6oDMMve+NONz1uP5rzUF
jFbbCKI9HUO8e7J5AJyDtjfdeYWzqxGCLTAQ18+5ba1dJwFXb19nN34aNPXpWbpJ/JqcYQPYazXa
iPM8pO16N7b7IankJm+N65B7j5Wm/xpjeS8mBnGG5tjhmLRHm7ZmOsw7u2sfPV1fljX/Cv170hdi
RXhHfu1j4yluBht6UJc9qBGOBkNOnxOJy1nVkFWY2wx6xrI6okopQpd2alrVe0MBmSUGYRPN8820
5pVr38oOooFci395pfhVl3VmU+2rhPvAEMebYEQE3KSmpNQqDCygcKSE/BCjw1duKVOp/WHn5fb7
DBc8TOm7fLWDaS4APr1CE9lGlh0vsgpfc+nFTzIv19NMfSiHZ8ijwzJq41OjvEMjsrXtzfQ8Jm+r
xgmhtyxdiK3isb3lCAxWGlpZdaBxeHUbxgJ1XD3OEnxJLuiPI5ePll6nP3EvndZpTQU26fWOyuvB
i4OnOrBOapTnmK1hIfuqOQnRj1e3is+9J37Z4Jh5jAg7LOuOkMH3rOaGJvQfBOd3JD8YiNFAlBJe
MjDsmrkvj9/tbMcY1HX+PXN4zFrrVffGOzxcz1hhlq5IX5iIyhAka0oygnosvPy99VilmEzC0hle
4AJy+e8VYQWRtihqSOpZUh6NMX5w++I56Vt/NRqSuzHXGZtDrmwmkGHlQc7aHvbfJcarmY3D3WxB
RM6UapaVoaDmNfWbFSPocnmkqbC2Atxf5OCXZtmH8YC2nYQD/ADJiupqn/Qz1huDJZkefO5EZAAX
+8k0Podoojeu+y+MGpfDkD9jJWdfaVaKkkNFzJOI/Jg42XZ6DaonGIqNb2ZXeuH8XIUDGJcp0sor
Ge65hnrycpMGUnDn28OlmG+sDZyXmKaHOPnBku8ueqNb6QkdKCfAe57WDA1l8sh18upN2rno2xNk
lidP+Zs4z+6SWF9FvGJu5ewyfWAuGkwMWcDfkWrPiMp3aSDHO7uM6EM3uyq1Xsgp/KxoXRrZuMNt
e0mS/KXB082lZO/UWbQ1LLUpa/PoA9hMm/ZKCu1eqOET09TrZFNmI1LXEu0ET/Ig8uDVBX7ElffI
1ffFn6BYWNqys6P7VPfx74qHcnCAgFDlRf6yNvTntJu51jU72NeLHjURHCf9VTX6qgCRzaWK3lGP
mQO3/MXx4QYL9qGurleFUW7anFZFauKIiTaEDHmLzhT7xhaXufbvnDx+z+Ap8xb1T7Chr2P9EMiP
xrJePC2/Qh17s2lRJJ7aKmq/iGiZVRGhRRDep6NziVg5IPR4VSzgF5AF9pGbvOlWvrMx72TawCSy
3BArVC7gleyEKh5k6zyDJV4PwkQYmopHqzLugDaGUoxfpVPeJoPVwS2j/VzTtk3mHzAgW4eVeqtZ
MFNCg7L3QYTbwrBPhRu/GPjsXdAmgCVVSEjCcxR199zr4rAq5QoNAeaZmy1+kgfQI8liRq0bSs04
Qd6+EvcW8NvtlSeoqoZsywJGYDFczGZGLdfj57VCFUTXudffk7J+YU0P1Afz9+QDuDTt+DT62a9x
pt+VAylYSm7gQZp9pU2y1VvrZw6ai0Mr3sqbg6jIIGo0b1ogcYLbkGULF0EM/80OS2E8MgRBIbaV
Bgd2y46UY/KuVbBvpPHOhZbxUts+DhK8XB+dFXZ5kg2Cs5uPn8TNbjMfBCe6JxoX7GnEYzjl1mNM
gzTvCN0WPugZVXYSoqJl4RUXx1bvSW09lJ31FCt+YCpeApx97aZ5o+FWiefBL+9EnT9opbVwi/4d
fOlmrNsrFpydbIqzn4qD1hqvcx580VqAiuphkndV92A5d4z0LmVRnO1AbTLIAWafHxur2GLeW8uY
vImCNxV0zGrynY9pcuhDlws/Y/LzMWniJWkZVxTgH+f60vrO68TthY7CiVkXWTUmTRlCXxYGuTY3
H4sb6ml0Unnhh/RMX+gXLIlH+vSl9V3JZAOkczd58o4xwFssiqfCK94Q8Cz7Kl9B2wE+q4eeFa1I
NwsndwhdemIYydijmRNZcPiSa+MbO9nR7hP6LkvVPRjMZyuB+uNV577xF6XnFcBfojvRVTxuRHhD
Yn7WBLVFU7rCrbOezYluR/cLueFKj/NNEzMNMoU8EZz96qjpXa9U6FTGQ3L7/QVXsNwzCGYsWhrh
g3wZxbCeZBe2Be3llglFMKISL3ISb4WGyV2rHtsxfyL7J9gJS981vQfnLT2NMvsA9bK3eiarqksO
dWfBMRr1OuyM6mvI59XU+SFyNHxj7ZbJ76G3p8epy+mgFGjoSScQoqPlEdh3eUoava+v/Dq6+BrT
3cDcBZ29tYRYZrfRgVez5/fgzGFeqP45qLP7KdXZcZKHAZLoOnPdTWtoD5HBnWOgK8we/lObzlKv
NQqPAGuTF7/XiGKtXm8AcIhnYYPjIQkFPQ4/AVXBMY+mim2k+aXKRyx8dxD/AUmC7LNMzzu2Ehco
yZvNsnNFvkz1bjcwXsp65+BQLRTK7BYxpYAlCqY7bqj549esYFLcUfBDWuMaUCx7k2KKzKxAtduh
rsHOFsu5iLZ26xyUla67EfKSqN/N+BZv4n62oghIGwqy1axPhCR6a9cqQguiS0D+g6Px7SNGF338
pTn3sB+fiRkMh/SBP+U1uZ2tJM9tRiYrwxAd+kj/8CrtqZyNk14QJuq2j/5cXmsdnbB2FtjH0GYx
UpjR+OB36oaP1DNpwhCLrN/mWLi7UkYnQc2dFyDtUa/zXaWPj3wn9xbssmmUvu1u8Yb15zg5Tw0b
9aJLUI20h7z8ufXamj6+Fxa1T8v2benHAJiF7+JRI49kDrTPpE1OY9VtBJ2LjATxUNEhJPeGEat4
T2T3Tn6DWpkmMylXE99tRIHqMLpw8voZC/2PEqCJ2MABwoptzvPRp+HXnNzkUvSQC6JSoLSSHUVl
GDCdz9NiY2RqZYuKR+RXYOSm/Ti8TFW6naV7rU3kFIgylkTELgbfPvZtderINHHoKZJisCUH6FuX
AXiSKT3S0Hk0nGLXeNOqh2FZ5aBhGk+/t0tFydoXydKkMxJ1XNwgK1zGQD+nea4W0qOpoxsnE/PH
IlbWMdPn92Q0DlM90lbgIEvmlh5W+iqDc0Ohy2HjO/O5TrONPkINaVSHDMBuQsJjYfnBQVlaAWIL
y+ouKAHImXSSXSA8a+nUgbPIbAr6Mp5wHTbPeE0fbKdXi25u/QVz7qd8MNnqzfzqWemegK2rdGTo
KBdUMmIsTdRX1YxffZ5vB8BX+mR86VW/1hrFdjefRmMYF30tH5Kqf836+Tzb8+sNUd3rQ6jn/lF5
KZ305LNJaJhqxjtp0EBjpl2mOG+w0vJeYPKsMrlUc3902uq5SUglQe8VpgXATFHvnNneO9i1Myl2
uuw3CQwsL0iAL7rrgjZyJCna7CZdCM349lu0b9ZKqTrbmTl3TANn6mwz6wDRs5A+5I0UhK7HBSwa
xHMKNnIxNTORCRPB1haw3dRk3m8xAOMbWzmBeKAxBkPRDeeExoMar7JEzGtuvYvStD9AmaHXbqYo
bAUTwNgLLipmkO3Y06HMrYMqyp2EjzPN9hbc1lM5JRCqeqQthL3HaiBKb9iYeroozAn9GOL7/TTY
dGwTflk5pFdDr9qlxexBs/Wn3sqQf0zQIRE76Pa2SIZlQZr7Xu/cZ6/XuBh4HJw+iNo4mr87zWbz
njceAuPak9eo6QYUGDMDNIb/ztiHETzYvMaV6WKcNXMELA7XtXgWCBYFnzHEj5Mm73SKr6LwT0an
3RKRoFWWHYCeoHxNI7npk2lksliudPOGd2o6Iub+h7lzWU4bCaDor0xlHSip9V4kC4yxcKVwHMdJ
yIYC40hCCIEQeu3m3+bD5jQPh5dtPK5Mop0t3EjtVner+95zLSzevagzK2M3L+kDMnY706wYGLPZ
N00gWSjCYSRYwcmTri01+IUwbieSDBVJRhRRqZ0EzmVrnrDmWPnpdW2iXulSMcdapznPxo0SZfw5
gJWWXsaM7EZ6zo7eMK8YKhK2UYS1GHj+hCBj9Qc7318zX7tInLDNI8SqBjubxshGLKa2zPk0xTo+
dqsK0YAB4l14iGp8T5htAKi9C1IMW74X9tFisFtokmQYVDHTdO2qxKeMiAEVh+VF7pi3hjb04x8k
Nt4tpojhnEZlfFSKYUF4kI3yfxHypsx+f+/KMO7UtFkp3xQyi3RakNpPaj6PDIouNq3KedMT3d6C
nNrsK2kocHPukdU1A3Yz5pdFwNI+uZZozM8MBQxu9gHvb6OnXZQEyfsjpZkiuixbVkhQksw2YxnT
Os/oQKaoEiqWrK91hmb2nJkQoVZCNweQL8zpODU4y2jEsoHnDcKwX7FWH7CkUQj4gLzECPh0jn5T
TT9ZmQufiT2chAWF1kLc8m7pBV3yzNhvRv6N7Tv4usBdoDjBVT69mOQKilG/PRrZTWOadTJQDX7x
Oa7oSbtz20QX0IJeppHjKEo3YpWgBJbGWRZhkLGwNDoAD9uZ5UM7+Jzl6PK1s8mCcN9eu6LFpun3
yipBY43PqpHWWTD/0Z1rMkvoKmZf0gVDG8BSfVawcwkEOhyUQMC8/D4cqf1eDqgHMKDvJvmkWXmX
pQwkrKmtYkSb/d5LOz2kzL5JmA1uDcdJBlCwGsocfhCvF5DYPtg1jXjD2TWjRXdeG/FvQFRZsFOu
6FM3NrBRF0gkF4SX2cRCoG9jr0t0WFjA4WBe66JoO7Hpko6EjmXmXPbQI9YqXlhEwOtR8IVn7Cwb
mQFtMmjqERoKmWUF8hR2mKsBN9OZ2pdTaD9MwlmBQAxhnxPk8ykqgtYku5lmrFVU4jyqwmYZ2moD
GutHD1FuqfoXCaCnXMV1bgJAVyCx+dolxNUmazTtxOo1Ei+7MRjgSoR9SDbOFRt2oxq1CccBqhx+
GEU0D19jEGb3h3fGNn7uFimpt3ZY0aWY085U8urYUTHRJ4guSYSDONB4XSuDpqLqwGq5LMFb/riI
ULxOIBBAL2DkTBFMQoCo5ZrVBDzfEMRTvY3joEK+ShqW4UX9MEguzIl++5Y54IREKBWHko1p0A4v
UzV4xrdxqCgHKgZEBTcxfitr3zqiOEo0zQK/dGOE0aU7C5+RzZv7UnKsKdu2A3l+y7ARLEQywsJe
uZOupZ+lAwCH3jM+q8NbIE8Di6PG9wB0sfcMUJofo80kP9nlnwf8l8nCUnQvneX73NO7DZB2hUF9
+PH9r/Cnry/gKF7nAcMqz34kjSf9HB8weE760DbF57CgE3k9imByLHOOd3A9y+KWwKCnihn34Qot
hvCAhKjb7B7i7pMudHm8+WtM+tH6NOk4mIOwr9uEjMuDBBW+b6uaDq//kFT03z6zcwN38WKSSgqS
t2fXFxglTqmBvQK2agD+riUzj7EaLw88gVs14Ch1gePN0MXqrLKq8f+/Bh4lN6385U+xD17cKIw6
HhPuV13/1/cbxW9qBI9WAfa6JbwKA9UpbWGvnK22IOo6ZANTE0efBtkWcKAJDD+rpwGP2m95GvZu
YAX4ag/fvVFXvcKJz8ReMbv1gFETTtbxelDruNY0vJTan10PDEuvaw869DE855ZDy9rtFFTZ/eKo
W/UKjG+/sCG8pD/X6zaec8AJ0FDkwZXtXrjuMCBjmFudXrWUP6g3W7fgVz/JRl01bABvNnOp5bFT
D4xriiGdsfqfVwGPgPhe3InrdUuFbSEBEEdqwFHrpmnCVNDZYZXHC/qyE5rLwzwILcx4uJwmBffY
R+7lGC5Jhs9+YDNJOixgPTGQ/R2j/87nJORwVfKqT5Q/v9/p5pZzl62Tm7nM8mvWf76+v8Nv3vmu
zU1tfukG9+SH3hGtteQtrq9S8h/fvTnz+2kae0k/2kYN/eytf17QAaLxoQN7qvym3w/7R4qmA3xt
0c9kIjzOljzpwp8MaHxl2U/TKl9ZeKOPL+ufv8ebCl6Ovj+nIa+v9ZcSqp68n2Mt+mEaf9jON1P4
Y3+2+wzLT9yN7/vJ+38BAAD//w==</cx:binary>
              </cx:geoCache>
            </cx:geography>
          </cx:layoutPr>
          <cx:valueColors>
            <cx:minColor>
              <a:srgbClr val="00B0F0"/>
            </cx:minColor>
            <cx:midColor>
              <a:srgbClr val="002060"/>
            </cx:midColor>
            <cx:maxColor>
              <a:srgbClr val="7D48FB"/>
            </cx:maxColor>
          </cx:valueColors>
          <cx:valueColorPositions count="3"/>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CheckBox" checked="Checked" fmlaLink="'data analysis'!$L$61" lockText="1" noThreeD="1"/>
</file>

<file path=xl/ctrlProps/ctrlProp2.xml><?xml version="1.0" encoding="utf-8"?>
<formControlPr xmlns="http://schemas.microsoft.com/office/spreadsheetml/2009/9/main" objectType="Scroll" dx="26" fmlaLink="'data analysis'!$I$42" horiz="1" max="2" min="1" page="10" val="2"/>
</file>

<file path=xl/drawings/_rels/drawing1.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chart" Target="../charts/chart4.xml"/><Relationship Id="rId18" Type="http://schemas.openxmlformats.org/officeDocument/2006/relationships/image" Target="../media/image15.emf"/><Relationship Id="rId3" Type="http://schemas.openxmlformats.org/officeDocument/2006/relationships/image" Target="../media/image2.png"/><Relationship Id="rId7" Type="http://schemas.openxmlformats.org/officeDocument/2006/relationships/image" Target="../media/image4.png"/><Relationship Id="rId12" Type="http://schemas.microsoft.com/office/2014/relationships/chartEx" Target="../charts/chartEx1.xml"/><Relationship Id="rId17" Type="http://schemas.openxmlformats.org/officeDocument/2006/relationships/image" Target="../media/image14.emf"/><Relationship Id="rId2" Type="http://schemas.openxmlformats.org/officeDocument/2006/relationships/image" Target="../media/image1.png"/><Relationship Id="rId16" Type="http://schemas.openxmlformats.org/officeDocument/2006/relationships/image" Target="../media/image13.emf"/><Relationship Id="rId20" Type="http://schemas.openxmlformats.org/officeDocument/2006/relationships/chart" Target="../charts/chart6.xml"/><Relationship Id="rId1" Type="http://schemas.openxmlformats.org/officeDocument/2006/relationships/hyperlink" Target="https://www.linkedin.com/in/shawonanalyst/" TargetMode="External"/><Relationship Id="rId6" Type="http://schemas.openxmlformats.org/officeDocument/2006/relationships/hyperlink" Target="#'clean_data'!A1"/><Relationship Id="rId11" Type="http://schemas.openxmlformats.org/officeDocument/2006/relationships/chart" Target="../charts/chart3.xml"/><Relationship Id="rId5" Type="http://schemas.openxmlformats.org/officeDocument/2006/relationships/image" Target="../media/image3.png"/><Relationship Id="rId15" Type="http://schemas.openxmlformats.org/officeDocument/2006/relationships/chart" Target="../charts/chart5.xml"/><Relationship Id="rId10" Type="http://schemas.openxmlformats.org/officeDocument/2006/relationships/chart" Target="../charts/chart2.xml"/><Relationship Id="rId19" Type="http://schemas.openxmlformats.org/officeDocument/2006/relationships/image" Target="../media/image16.emf"/><Relationship Id="rId4" Type="http://schemas.openxmlformats.org/officeDocument/2006/relationships/hyperlink" Target="#'data analysis'!A1"/><Relationship Id="rId9" Type="http://schemas.openxmlformats.org/officeDocument/2006/relationships/chart" Target="../charts/chart1.xml"/><Relationship Id="rId14" Type="http://schemas.openxmlformats.org/officeDocument/2006/relationships/image" Target="../media/image11.emf"/></Relationships>
</file>

<file path=xl/drawings/_rels/vmlDrawing1.vml.rels><?xml version="1.0" encoding="UTF-8" standalone="yes"?>
<Relationships xmlns="http://schemas.openxmlformats.org/package/2006/relationships"><Relationship Id="rId3" Type="http://schemas.openxmlformats.org/officeDocument/2006/relationships/image" Target="../media/image20.emf"/><Relationship Id="rId2" Type="http://schemas.openxmlformats.org/officeDocument/2006/relationships/image" Target="../media/image19.emf"/><Relationship Id="rId1" Type="http://schemas.openxmlformats.org/officeDocument/2006/relationships/image" Target="../media/image18.emf"/><Relationship Id="rId5" Type="http://schemas.openxmlformats.org/officeDocument/2006/relationships/image" Target="../media/image22.emf"/><Relationship Id="rId4" Type="http://schemas.openxmlformats.org/officeDocument/2006/relationships/image" Target="../media/image21.emf"/></Relationships>
</file>

<file path=xl/drawings/drawing1.xml><?xml version="1.0" encoding="utf-8"?>
<xdr:wsDr xmlns:xdr="http://schemas.openxmlformats.org/drawingml/2006/spreadsheetDrawing" xmlns:a="http://schemas.openxmlformats.org/drawingml/2006/main">
  <xdr:twoCellAnchor>
    <xdr:from>
      <xdr:col>0</xdr:col>
      <xdr:colOff>111626</xdr:colOff>
      <xdr:row>3</xdr:row>
      <xdr:rowOff>23870</xdr:rowOff>
    </xdr:from>
    <xdr:to>
      <xdr:col>30</xdr:col>
      <xdr:colOff>555512</xdr:colOff>
      <xdr:row>45</xdr:row>
      <xdr:rowOff>140920</xdr:rowOff>
    </xdr:to>
    <xdr:grpSp>
      <xdr:nvGrpSpPr>
        <xdr:cNvPr id="7" name="Group 6">
          <a:extLst>
            <a:ext uri="{FF2B5EF4-FFF2-40B4-BE49-F238E27FC236}">
              <a16:creationId xmlns:a16="http://schemas.microsoft.com/office/drawing/2014/main" id="{39255AA6-54B3-32DF-4C4B-7201064580B1}"/>
            </a:ext>
          </a:extLst>
        </xdr:cNvPr>
        <xdr:cNvGrpSpPr/>
      </xdr:nvGrpSpPr>
      <xdr:grpSpPr>
        <a:xfrm>
          <a:off x="111626" y="551408"/>
          <a:ext cx="18223886" cy="7502589"/>
          <a:chOff x="111626" y="551408"/>
          <a:chExt cx="18223886" cy="7502589"/>
        </a:xfrm>
      </xdr:grpSpPr>
      <xdr:sp macro="" textlink="">
        <xdr:nvSpPr>
          <xdr:cNvPr id="36" name="Rectangle 35">
            <a:extLst>
              <a:ext uri="{FF2B5EF4-FFF2-40B4-BE49-F238E27FC236}">
                <a16:creationId xmlns:a16="http://schemas.microsoft.com/office/drawing/2014/main" id="{C795595F-9294-0961-D97E-631D1B2693AB}"/>
              </a:ext>
            </a:extLst>
          </xdr:cNvPr>
          <xdr:cNvSpPr/>
        </xdr:nvSpPr>
        <xdr:spPr>
          <a:xfrm>
            <a:off x="898877" y="551408"/>
            <a:ext cx="17436635" cy="7491565"/>
          </a:xfrm>
          <a:prstGeom prst="rect">
            <a:avLst/>
          </a:prstGeom>
          <a:solidFill>
            <a:srgbClr val="1A1C3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GB"/>
          </a:p>
        </xdr:txBody>
      </xdr:sp>
      <xdr:sp macro="" textlink="">
        <xdr:nvSpPr>
          <xdr:cNvPr id="37" name="Rectangle: Top Corners Rounded 36">
            <a:extLst>
              <a:ext uri="{FF2B5EF4-FFF2-40B4-BE49-F238E27FC236}">
                <a16:creationId xmlns:a16="http://schemas.microsoft.com/office/drawing/2014/main" id="{591BF88F-C925-AF5F-6BDD-8B5F8D7A2ABF}"/>
              </a:ext>
            </a:extLst>
          </xdr:cNvPr>
          <xdr:cNvSpPr/>
        </xdr:nvSpPr>
        <xdr:spPr>
          <a:xfrm rot="16200000">
            <a:off x="-3270068" y="3944128"/>
            <a:ext cx="7491564" cy="728174"/>
          </a:xfrm>
          <a:prstGeom prst="round2SameRect">
            <a:avLst>
              <a:gd name="adj1" fmla="val 37272"/>
              <a:gd name="adj2" fmla="val 0"/>
            </a:avLst>
          </a:prstGeom>
          <a:solidFill>
            <a:srgbClr val="0D0E2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GB"/>
          </a:p>
        </xdr:txBody>
      </xdr:sp>
      <xdr:sp macro="" textlink="">
        <xdr:nvSpPr>
          <xdr:cNvPr id="38" name="Rectangle: Rounded Corners 37">
            <a:extLst>
              <a:ext uri="{FF2B5EF4-FFF2-40B4-BE49-F238E27FC236}">
                <a16:creationId xmlns:a16="http://schemas.microsoft.com/office/drawing/2014/main" id="{83CBA1A7-A9F8-F0F5-609A-8C672AAD31C8}"/>
              </a:ext>
            </a:extLst>
          </xdr:cNvPr>
          <xdr:cNvSpPr/>
        </xdr:nvSpPr>
        <xdr:spPr>
          <a:xfrm>
            <a:off x="1154501" y="810270"/>
            <a:ext cx="3284049" cy="2144008"/>
          </a:xfrm>
          <a:prstGeom prst="roundRect">
            <a:avLst>
              <a:gd name="adj" fmla="val 6172"/>
            </a:avLst>
          </a:prstGeom>
          <a:solidFill>
            <a:srgbClr val="2A2D4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GB"/>
          </a:p>
        </xdr:txBody>
      </xdr:sp>
      <xdr:sp macro="" textlink="">
        <xdr:nvSpPr>
          <xdr:cNvPr id="41" name="Rectangle: Rounded Corners 40">
            <a:extLst>
              <a:ext uri="{FF2B5EF4-FFF2-40B4-BE49-F238E27FC236}">
                <a16:creationId xmlns:a16="http://schemas.microsoft.com/office/drawing/2014/main" id="{C8AA0C95-DA39-8FB0-0702-5D78502FD2CD}"/>
              </a:ext>
            </a:extLst>
          </xdr:cNvPr>
          <xdr:cNvSpPr/>
        </xdr:nvSpPr>
        <xdr:spPr>
          <a:xfrm>
            <a:off x="1154501" y="3096814"/>
            <a:ext cx="3289711" cy="4820842"/>
          </a:xfrm>
          <a:prstGeom prst="roundRect">
            <a:avLst>
              <a:gd name="adj" fmla="val 3401"/>
            </a:avLst>
          </a:prstGeom>
          <a:solidFill>
            <a:srgbClr val="0D0E2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GB"/>
          </a:p>
        </xdr:txBody>
      </xdr:sp>
      <xdr:sp macro="" textlink="">
        <xdr:nvSpPr>
          <xdr:cNvPr id="44" name="Rectangle: Rounded Corners 43">
            <a:extLst>
              <a:ext uri="{FF2B5EF4-FFF2-40B4-BE49-F238E27FC236}">
                <a16:creationId xmlns:a16="http://schemas.microsoft.com/office/drawing/2014/main" id="{1289FC73-DF83-B527-C2B8-9DC9BFF6CAF2}"/>
              </a:ext>
            </a:extLst>
          </xdr:cNvPr>
          <xdr:cNvSpPr/>
        </xdr:nvSpPr>
        <xdr:spPr>
          <a:xfrm>
            <a:off x="4529170" y="5212872"/>
            <a:ext cx="4958810" cy="2762387"/>
          </a:xfrm>
          <a:prstGeom prst="roundRect">
            <a:avLst>
              <a:gd name="adj" fmla="val 6087"/>
            </a:avLst>
          </a:prstGeom>
          <a:solidFill>
            <a:srgbClr val="0D0E2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GB"/>
          </a:p>
        </xdr:txBody>
      </xdr:sp>
      <xdr:cxnSp macro="">
        <xdr:nvCxnSpPr>
          <xdr:cNvPr id="45" name="Straight Connector 44">
            <a:extLst>
              <a:ext uri="{FF2B5EF4-FFF2-40B4-BE49-F238E27FC236}">
                <a16:creationId xmlns:a16="http://schemas.microsoft.com/office/drawing/2014/main" id="{CEFDF1CB-3438-FA63-8F4F-EE3D2EBDE27E}"/>
              </a:ext>
            </a:extLst>
          </xdr:cNvPr>
          <xdr:cNvCxnSpPr>
            <a:cxnSpLocks/>
          </xdr:cNvCxnSpPr>
        </xdr:nvCxnSpPr>
        <xdr:spPr>
          <a:xfrm>
            <a:off x="111626" y="1535260"/>
            <a:ext cx="728175" cy="0"/>
          </a:xfrm>
          <a:prstGeom prst="line">
            <a:avLst/>
          </a:prstGeom>
          <a:ln w="12700">
            <a:solidFill>
              <a:srgbClr val="4D4D71"/>
            </a:solidFill>
          </a:ln>
        </xdr:spPr>
        <xdr:style>
          <a:lnRef idx="2">
            <a:schemeClr val="accent1"/>
          </a:lnRef>
          <a:fillRef idx="0">
            <a:schemeClr val="accent1"/>
          </a:fillRef>
          <a:effectRef idx="1">
            <a:schemeClr val="accent1"/>
          </a:effectRef>
          <a:fontRef idx="minor">
            <a:schemeClr val="tx1"/>
          </a:fontRef>
        </xdr:style>
      </xdr:cxnSp>
      <xdr:cxnSp macro="">
        <xdr:nvCxnSpPr>
          <xdr:cNvPr id="46" name="Straight Connector 45">
            <a:extLst>
              <a:ext uri="{FF2B5EF4-FFF2-40B4-BE49-F238E27FC236}">
                <a16:creationId xmlns:a16="http://schemas.microsoft.com/office/drawing/2014/main" id="{DA9ED3BC-8AAE-4A81-A207-C3E487ADA37A}"/>
              </a:ext>
            </a:extLst>
          </xdr:cNvPr>
          <xdr:cNvCxnSpPr>
            <a:cxnSpLocks/>
          </xdr:cNvCxnSpPr>
        </xdr:nvCxnSpPr>
        <xdr:spPr>
          <a:xfrm>
            <a:off x="1164338" y="3560737"/>
            <a:ext cx="3284049" cy="0"/>
          </a:xfrm>
          <a:prstGeom prst="line">
            <a:avLst/>
          </a:prstGeom>
          <a:ln w="9525">
            <a:solidFill>
              <a:srgbClr val="2A2D4C"/>
            </a:solidFill>
          </a:ln>
        </xdr:spPr>
        <xdr:style>
          <a:lnRef idx="2">
            <a:schemeClr val="accent1"/>
          </a:lnRef>
          <a:fillRef idx="0">
            <a:schemeClr val="accent1"/>
          </a:fillRef>
          <a:effectRef idx="1">
            <a:schemeClr val="accent1"/>
          </a:effectRef>
          <a:fontRef idx="minor">
            <a:schemeClr val="tx1"/>
          </a:fontRef>
        </xdr:style>
      </xdr:cxnSp>
      <xdr:pic>
        <xdr:nvPicPr>
          <xdr:cNvPr id="47" name="Picture 46">
            <a:hlinkClick xmlns:r="http://schemas.openxmlformats.org/officeDocument/2006/relationships" r:id="rId1"/>
            <a:extLst>
              <a:ext uri="{FF2B5EF4-FFF2-40B4-BE49-F238E27FC236}">
                <a16:creationId xmlns:a16="http://schemas.microsoft.com/office/drawing/2014/main" id="{C9FF0A74-D355-36A4-DC99-E4631F39E7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78720" y="7390948"/>
            <a:ext cx="426852" cy="457341"/>
          </a:xfrm>
          <a:prstGeom prst="rect">
            <a:avLst/>
          </a:prstGeom>
        </xdr:spPr>
      </xdr:pic>
      <xdr:pic>
        <xdr:nvPicPr>
          <xdr:cNvPr id="48" name="Picture 47">
            <a:extLst>
              <a:ext uri="{FF2B5EF4-FFF2-40B4-BE49-F238E27FC236}">
                <a16:creationId xmlns:a16="http://schemas.microsoft.com/office/drawing/2014/main" id="{C2754570-D9FA-ADE9-42CD-FFFCA188B5C8}"/>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358579" y="2192130"/>
            <a:ext cx="209357" cy="231727"/>
          </a:xfrm>
          <a:prstGeom prst="rect">
            <a:avLst/>
          </a:prstGeom>
        </xdr:spPr>
      </xdr:pic>
      <xdr:pic>
        <xdr:nvPicPr>
          <xdr:cNvPr id="49" name="Picture 48">
            <a:hlinkClick xmlns:r="http://schemas.openxmlformats.org/officeDocument/2006/relationships" r:id="rId4"/>
            <a:extLst>
              <a:ext uri="{FF2B5EF4-FFF2-40B4-BE49-F238E27FC236}">
                <a16:creationId xmlns:a16="http://schemas.microsoft.com/office/drawing/2014/main" id="{6BED5A15-8698-A81F-B718-626FE7A01475}"/>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358579" y="4130718"/>
            <a:ext cx="209357" cy="233902"/>
          </a:xfrm>
          <a:prstGeom prst="rect">
            <a:avLst/>
          </a:prstGeom>
        </xdr:spPr>
      </xdr:pic>
      <xdr:pic>
        <xdr:nvPicPr>
          <xdr:cNvPr id="50" name="Picture 49">
            <a:hlinkClick xmlns:r="http://schemas.openxmlformats.org/officeDocument/2006/relationships" r:id="rId6"/>
            <a:extLst>
              <a:ext uri="{FF2B5EF4-FFF2-40B4-BE49-F238E27FC236}">
                <a16:creationId xmlns:a16="http://schemas.microsoft.com/office/drawing/2014/main" id="{0D160882-F9C5-0384-E88E-36CA17E238C4}"/>
              </a:ext>
            </a:extLst>
          </xdr:cNvPr>
          <xdr:cNvPicPr>
            <a:picLocks noChangeAspect="1"/>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360854" y="3096814"/>
            <a:ext cx="209357" cy="231728"/>
          </a:xfrm>
          <a:prstGeom prst="rect">
            <a:avLst/>
          </a:prstGeom>
        </xdr:spPr>
      </xdr:pic>
      <xdr:pic>
        <xdr:nvPicPr>
          <xdr:cNvPr id="51" name="Picture 50">
            <a:extLst>
              <a:ext uri="{FF2B5EF4-FFF2-40B4-BE49-F238E27FC236}">
                <a16:creationId xmlns:a16="http://schemas.microsoft.com/office/drawing/2014/main" id="{A3E844ED-FA41-F33A-DE31-2CBF8212F679}"/>
              </a:ext>
            </a:extLst>
          </xdr:cNvPr>
          <xdr:cNvPicPr>
            <a:picLocks noChangeAspect="1"/>
          </xdr:cNvPicPr>
        </xdr:nvPicPr>
        <xdr:blipFill>
          <a:blip xmlns:r="http://schemas.openxmlformats.org/officeDocument/2006/relationships" r:embed="rId8">
            <a:alphaModFix amt="50000"/>
            <a:extLst>
              <a:ext uri="{28A0092B-C50C-407E-A947-70E740481C1C}">
                <a14:useLocalDpi xmlns:a14="http://schemas.microsoft.com/office/drawing/2010/main" val="0"/>
              </a:ext>
            </a:extLst>
          </a:blip>
          <a:stretch>
            <a:fillRect/>
          </a:stretch>
        </xdr:blipFill>
        <xdr:spPr>
          <a:xfrm>
            <a:off x="150146" y="738421"/>
            <a:ext cx="644350" cy="689066"/>
          </a:xfrm>
          <a:prstGeom prst="rect">
            <a:avLst/>
          </a:prstGeom>
        </xdr:spPr>
      </xdr:pic>
      <xdr:sp macro="" textlink="">
        <xdr:nvSpPr>
          <xdr:cNvPr id="52" name="TextBox 40">
            <a:extLst>
              <a:ext uri="{FF2B5EF4-FFF2-40B4-BE49-F238E27FC236}">
                <a16:creationId xmlns:a16="http://schemas.microsoft.com/office/drawing/2014/main" id="{BB7DD662-1CCB-E742-2730-C1C76B8405DE}"/>
              </a:ext>
            </a:extLst>
          </xdr:cNvPr>
          <xdr:cNvSpPr txBox="1"/>
        </xdr:nvSpPr>
        <xdr:spPr>
          <a:xfrm>
            <a:off x="1179989" y="908943"/>
            <a:ext cx="1365728" cy="348020"/>
          </a:xfrm>
          <a:prstGeom prst="rect">
            <a:avLst/>
          </a:prstGeom>
          <a:noFill/>
        </xdr:spPr>
        <xdr:txBody>
          <a:bodyPr wrap="square" rtlCol="0">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n-US" sz="1200">
                <a:solidFill>
                  <a:schemeClr val="bg1">
                    <a:lumMod val="50000"/>
                  </a:schemeClr>
                </a:solidFill>
              </a:rPr>
              <a:t>Revenue</a:t>
            </a:r>
            <a:endParaRPr lang="en-GB" sz="1200">
              <a:solidFill>
                <a:schemeClr val="bg1">
                  <a:lumMod val="50000"/>
                </a:schemeClr>
              </a:solidFill>
            </a:endParaRPr>
          </a:p>
        </xdr:txBody>
      </xdr:sp>
      <xdr:sp macro="" textlink="">
        <xdr:nvSpPr>
          <xdr:cNvPr id="55" name="Rectangle: Rounded Corners 54">
            <a:extLst>
              <a:ext uri="{FF2B5EF4-FFF2-40B4-BE49-F238E27FC236}">
                <a16:creationId xmlns:a16="http://schemas.microsoft.com/office/drawing/2014/main" id="{495F8D98-DDDF-70B2-AC2A-5DB9F3502445}"/>
              </a:ext>
            </a:extLst>
          </xdr:cNvPr>
          <xdr:cNvSpPr/>
        </xdr:nvSpPr>
        <xdr:spPr>
          <a:xfrm>
            <a:off x="2800595" y="1256762"/>
            <a:ext cx="1507678" cy="352186"/>
          </a:xfrm>
          <a:prstGeom prst="roundRect">
            <a:avLst>
              <a:gd name="adj" fmla="val 47615"/>
            </a:avLst>
          </a:prstGeom>
          <a:solidFill>
            <a:srgbClr val="4D4D71">
              <a:alpha val="28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r"/>
            <a:r>
              <a:rPr lang="en-US" sz="1100">
                <a:solidFill>
                  <a:schemeClr val="bg1">
                    <a:lumMod val="50000"/>
                  </a:schemeClr>
                </a:solidFill>
              </a:rPr>
              <a:t>vs Last</a:t>
            </a:r>
            <a:r>
              <a:rPr lang="en-US" sz="1100" baseline="0">
                <a:solidFill>
                  <a:schemeClr val="bg1">
                    <a:lumMod val="50000"/>
                  </a:schemeClr>
                </a:solidFill>
              </a:rPr>
              <a:t> Month</a:t>
            </a:r>
            <a:endParaRPr lang="en-GB" sz="1100">
              <a:solidFill>
                <a:schemeClr val="bg1">
                  <a:lumMod val="50000"/>
                </a:schemeClr>
              </a:solidFill>
            </a:endParaRPr>
          </a:p>
        </xdr:txBody>
      </xdr:sp>
      <xdr:sp macro="" textlink="">
        <xdr:nvSpPr>
          <xdr:cNvPr id="59" name="TextBox 47">
            <a:extLst>
              <a:ext uri="{FF2B5EF4-FFF2-40B4-BE49-F238E27FC236}">
                <a16:creationId xmlns:a16="http://schemas.microsoft.com/office/drawing/2014/main" id="{1CFA792A-37F7-CB51-B2C6-A39FCA76F5EA}"/>
              </a:ext>
            </a:extLst>
          </xdr:cNvPr>
          <xdr:cNvSpPr txBox="1"/>
        </xdr:nvSpPr>
        <xdr:spPr>
          <a:xfrm>
            <a:off x="1898310" y="3166410"/>
            <a:ext cx="1738443" cy="288531"/>
          </a:xfrm>
          <a:prstGeom prst="rect">
            <a:avLst/>
          </a:prstGeom>
          <a:noFill/>
        </xdr:spPr>
        <xdr:txBody>
          <a:bodyPr wrap="square" rtlCol="0">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en-GB" sz="1600" b="1">
                <a:solidFill>
                  <a:schemeClr val="bg2"/>
                </a:solidFill>
              </a:rPr>
              <a:t>FILTER</a:t>
            </a:r>
            <a:r>
              <a:rPr lang="en-GB" sz="1600" b="1" baseline="0">
                <a:solidFill>
                  <a:schemeClr val="bg2"/>
                </a:solidFill>
              </a:rPr>
              <a:t> PANEL</a:t>
            </a:r>
            <a:endParaRPr lang="en-GB" sz="1600" b="1">
              <a:solidFill>
                <a:schemeClr val="bg2"/>
              </a:solidFill>
            </a:endParaRPr>
          </a:p>
        </xdr:txBody>
      </xdr:sp>
      <xdr:sp macro="" textlink="">
        <xdr:nvSpPr>
          <xdr:cNvPr id="43" name="Rectangle: Rounded Corners 42">
            <a:extLst>
              <a:ext uri="{FF2B5EF4-FFF2-40B4-BE49-F238E27FC236}">
                <a16:creationId xmlns:a16="http://schemas.microsoft.com/office/drawing/2014/main" id="{77D7B79A-B516-FA0B-0251-4F1FAE4309C3}"/>
              </a:ext>
            </a:extLst>
          </xdr:cNvPr>
          <xdr:cNvSpPr/>
        </xdr:nvSpPr>
        <xdr:spPr>
          <a:xfrm>
            <a:off x="4529172" y="2365627"/>
            <a:ext cx="4958810" cy="2762389"/>
          </a:xfrm>
          <a:prstGeom prst="roundRect">
            <a:avLst>
              <a:gd name="adj" fmla="val 5653"/>
            </a:avLst>
          </a:prstGeom>
          <a:solidFill>
            <a:srgbClr val="0D0E2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GB"/>
          </a:p>
        </xdr:txBody>
      </xdr:sp>
      <xdr:sp macro="" textlink="'data analysis'!L22">
        <xdr:nvSpPr>
          <xdr:cNvPr id="60" name="TextBox 48">
            <a:extLst>
              <a:ext uri="{FF2B5EF4-FFF2-40B4-BE49-F238E27FC236}">
                <a16:creationId xmlns:a16="http://schemas.microsoft.com/office/drawing/2014/main" id="{B298A9B2-1E72-A58F-1840-90AAEC878B37}"/>
              </a:ext>
            </a:extLst>
          </xdr:cNvPr>
          <xdr:cNvSpPr txBox="1"/>
        </xdr:nvSpPr>
        <xdr:spPr>
          <a:xfrm>
            <a:off x="4554655" y="2457032"/>
            <a:ext cx="1734237" cy="307991"/>
          </a:xfrm>
          <a:prstGeom prst="rect">
            <a:avLst/>
          </a:prstGeom>
          <a:noFill/>
        </xdr:spPr>
        <xdr:txBody>
          <a:bodyPr wrap="square" rtlCol="0">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fld id="{38B5258B-E45D-431B-99B7-3F82029FF4FE}" type="TxLink">
              <a:rPr lang="en-US" sz="1000" b="0" i="0" u="none" strike="noStrike">
                <a:solidFill>
                  <a:srgbClr val="7F7F7F"/>
                </a:solidFill>
                <a:latin typeface="Calibri"/>
                <a:cs typeface="Calibri"/>
              </a:rPr>
              <a:pPr/>
              <a:t>Monthly Revenue Trend</a:t>
            </a:fld>
            <a:endParaRPr lang="en-GB" sz="1000">
              <a:solidFill>
                <a:schemeClr val="bg1">
                  <a:lumMod val="50000"/>
                </a:schemeClr>
              </a:solidFill>
            </a:endParaRPr>
          </a:p>
        </xdr:txBody>
      </xdr:sp>
      <xdr:sp macro="" textlink="'data analysis'!N61">
        <xdr:nvSpPr>
          <xdr:cNvPr id="61" name="TextBox 49">
            <a:extLst>
              <a:ext uri="{FF2B5EF4-FFF2-40B4-BE49-F238E27FC236}">
                <a16:creationId xmlns:a16="http://schemas.microsoft.com/office/drawing/2014/main" id="{0B73BDE5-9EB0-E67F-68B4-215B51A87314}"/>
              </a:ext>
            </a:extLst>
          </xdr:cNvPr>
          <xdr:cNvSpPr txBox="1"/>
        </xdr:nvSpPr>
        <xdr:spPr>
          <a:xfrm>
            <a:off x="4648114" y="5353242"/>
            <a:ext cx="2312318" cy="291944"/>
          </a:xfrm>
          <a:prstGeom prst="rect">
            <a:avLst/>
          </a:prstGeom>
          <a:noFill/>
        </xdr:spPr>
        <xdr:txBody>
          <a:bodyPr wrap="square" rtlCol="0">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fld id="{614A2096-ADD2-4DA4-83A9-F79A90CEBBDF}" type="TxLink">
              <a:rPr lang="en-US" sz="1000" b="0" i="0" u="none" strike="noStrike" kern="1200">
                <a:solidFill>
                  <a:srgbClr val="7F7F7F"/>
                </a:solidFill>
                <a:latin typeface="Calibri"/>
                <a:ea typeface="+mn-ea"/>
                <a:cs typeface="Calibri"/>
              </a:rPr>
              <a:pPr marL="0" indent="0" algn="l" defTabSz="914400" rtl="0" eaLnBrk="1" latinLnBrk="0" hangingPunct="1"/>
              <a:t>Top 5 Products By Revenue </a:t>
            </a:fld>
            <a:endParaRPr lang="en-GB" sz="1000" b="0" i="0" u="none" strike="noStrike" kern="1200">
              <a:solidFill>
                <a:srgbClr val="7F7F7F"/>
              </a:solidFill>
              <a:latin typeface="Calibri"/>
              <a:ea typeface="+mn-ea"/>
              <a:cs typeface="Calibri"/>
            </a:endParaRPr>
          </a:p>
        </xdr:txBody>
      </xdr:sp>
      <xdr:sp macro="" textlink="">
        <xdr:nvSpPr>
          <xdr:cNvPr id="42" name="Rectangle: Rounded Corners 41">
            <a:extLst>
              <a:ext uri="{FF2B5EF4-FFF2-40B4-BE49-F238E27FC236}">
                <a16:creationId xmlns:a16="http://schemas.microsoft.com/office/drawing/2014/main" id="{ED6ABC8D-DEBB-C693-6250-F2904AFB73D4}"/>
              </a:ext>
            </a:extLst>
          </xdr:cNvPr>
          <xdr:cNvSpPr/>
        </xdr:nvSpPr>
        <xdr:spPr>
          <a:xfrm>
            <a:off x="14553602" y="810270"/>
            <a:ext cx="3661059" cy="7107389"/>
          </a:xfrm>
          <a:prstGeom prst="roundRect">
            <a:avLst>
              <a:gd name="adj" fmla="val 4159"/>
            </a:avLst>
          </a:prstGeom>
          <a:solidFill>
            <a:srgbClr val="0D0E2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GB"/>
          </a:p>
        </xdr:txBody>
      </xdr:sp>
      <xdr:sp macro="" textlink="'data analysis'!K44">
        <xdr:nvSpPr>
          <xdr:cNvPr id="62" name="TextBox 50">
            <a:extLst>
              <a:ext uri="{FF2B5EF4-FFF2-40B4-BE49-F238E27FC236}">
                <a16:creationId xmlns:a16="http://schemas.microsoft.com/office/drawing/2014/main" id="{EAB3740E-5579-EF18-6053-6D0CC974E816}"/>
              </a:ext>
            </a:extLst>
          </xdr:cNvPr>
          <xdr:cNvSpPr txBox="1"/>
        </xdr:nvSpPr>
        <xdr:spPr>
          <a:xfrm>
            <a:off x="14649316" y="2340825"/>
            <a:ext cx="2997760" cy="310509"/>
          </a:xfrm>
          <a:prstGeom prst="rect">
            <a:avLst/>
          </a:prstGeom>
          <a:noFill/>
        </xdr:spPr>
        <xdr:txBody>
          <a:bodyPr wrap="square" rtlCol="0">
            <a:noAutofit/>
          </a:bodyPr>
          <a:lstStyle>
            <a:defPPr>
              <a:defRPr lang="en-US"/>
            </a:defPPr>
            <a:lvl1pPr marL="0" algn="l" defTabSz="914400" rtl="0" eaLnBrk="1" latinLnBrk="0" hangingPunct="1">
              <a:defRPr sz="1000" kern="1200">
                <a:solidFill>
                  <a:schemeClr val="bg1">
                    <a:lumMod val="50000"/>
                  </a:schemeClr>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fld id="{60CC99FA-4E99-483F-9DE2-85C65AD2D1F3}" type="TxLink">
              <a:rPr lang="en-US" sz="1000" b="0" i="0" u="none" strike="noStrike" kern="1200">
                <a:solidFill>
                  <a:srgbClr val="7F7F7F"/>
                </a:solidFill>
                <a:latin typeface="Calibri"/>
                <a:ea typeface="+mn-ea"/>
                <a:cs typeface="Calibri"/>
              </a:rPr>
              <a:pPr marL="0" indent="0" algn="l" defTabSz="914400" rtl="0" eaLnBrk="1" latinLnBrk="0" hangingPunct="1"/>
              <a:t>Geographical QTY Sold Distribution</a:t>
            </a:fld>
            <a:endParaRPr lang="en-GB" sz="1000" b="0" i="0" u="none" strike="noStrike" kern="1200">
              <a:solidFill>
                <a:srgbClr val="7F7F7F"/>
              </a:solidFill>
              <a:latin typeface="Calibri"/>
              <a:ea typeface="+mn-ea"/>
              <a:cs typeface="Calibri"/>
            </a:endParaRPr>
          </a:p>
        </xdr:txBody>
      </xdr:sp>
      <xdr:sp macro="" textlink="">
        <xdr:nvSpPr>
          <xdr:cNvPr id="76" name="Rectangle: Rounded Corners 75">
            <a:extLst>
              <a:ext uri="{FF2B5EF4-FFF2-40B4-BE49-F238E27FC236}">
                <a16:creationId xmlns:a16="http://schemas.microsoft.com/office/drawing/2014/main" id="{CA15BD54-3ABB-D046-FA84-4E275CA2F2AC}"/>
              </a:ext>
            </a:extLst>
          </xdr:cNvPr>
          <xdr:cNvSpPr/>
        </xdr:nvSpPr>
        <xdr:spPr>
          <a:xfrm>
            <a:off x="9544425" y="2365627"/>
            <a:ext cx="4954604" cy="2762389"/>
          </a:xfrm>
          <a:prstGeom prst="roundRect">
            <a:avLst>
              <a:gd name="adj" fmla="val 5653"/>
            </a:avLst>
          </a:prstGeom>
          <a:solidFill>
            <a:srgbClr val="0D0E2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GB"/>
          </a:p>
        </xdr:txBody>
      </xdr:sp>
      <xdr:sp macro="" textlink="'data analysis'!P90">
        <xdr:nvSpPr>
          <xdr:cNvPr id="77" name="TextBox 48">
            <a:extLst>
              <a:ext uri="{FF2B5EF4-FFF2-40B4-BE49-F238E27FC236}">
                <a16:creationId xmlns:a16="http://schemas.microsoft.com/office/drawing/2014/main" id="{C8924D8C-2462-4A91-1E56-D815ED81CB21}"/>
              </a:ext>
            </a:extLst>
          </xdr:cNvPr>
          <xdr:cNvSpPr txBox="1"/>
        </xdr:nvSpPr>
        <xdr:spPr>
          <a:xfrm>
            <a:off x="9569907" y="2457032"/>
            <a:ext cx="2046821" cy="291172"/>
          </a:xfrm>
          <a:prstGeom prst="rect">
            <a:avLst/>
          </a:prstGeom>
          <a:noFill/>
        </xdr:spPr>
        <xdr:txBody>
          <a:bodyPr wrap="square" rtlCol="0">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fld id="{A1EB0B6D-5C4A-4FE1-9648-31FAE7838009}" type="TxLink">
              <a:rPr lang="en-US" sz="1000" b="0" i="0" u="none" strike="noStrike" kern="1200">
                <a:solidFill>
                  <a:srgbClr val="7F7F7F"/>
                </a:solidFill>
                <a:latin typeface="Calibri"/>
                <a:ea typeface="+mn-ea"/>
                <a:cs typeface="Calibri"/>
              </a:rPr>
              <a:pPr marL="0" indent="0" algn="l" defTabSz="914400" rtl="0" eaLnBrk="1" latinLnBrk="0" hangingPunct="1"/>
              <a:t>Revenue  by Payment Method </a:t>
            </a:fld>
            <a:endParaRPr lang="en-GB" sz="1000" b="0" i="0" u="none" strike="noStrike" kern="1200">
              <a:solidFill>
                <a:srgbClr val="7F7F7F"/>
              </a:solidFill>
              <a:latin typeface="Calibri"/>
              <a:ea typeface="+mn-ea"/>
              <a:cs typeface="Calibri"/>
            </a:endParaRPr>
          </a:p>
        </xdr:txBody>
      </xdr:sp>
      <xdr:sp macro="" textlink="">
        <xdr:nvSpPr>
          <xdr:cNvPr id="79" name="Rectangle: Rounded Corners 78">
            <a:extLst>
              <a:ext uri="{FF2B5EF4-FFF2-40B4-BE49-F238E27FC236}">
                <a16:creationId xmlns:a16="http://schemas.microsoft.com/office/drawing/2014/main" id="{51592E0B-3CAE-B3E6-DE54-BE10F7A8DC4D}"/>
              </a:ext>
            </a:extLst>
          </xdr:cNvPr>
          <xdr:cNvSpPr/>
        </xdr:nvSpPr>
        <xdr:spPr>
          <a:xfrm>
            <a:off x="9544425" y="5212872"/>
            <a:ext cx="4954604" cy="2762387"/>
          </a:xfrm>
          <a:prstGeom prst="roundRect">
            <a:avLst>
              <a:gd name="adj" fmla="val 5653"/>
            </a:avLst>
          </a:prstGeom>
          <a:solidFill>
            <a:srgbClr val="0D0E2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GB"/>
          </a:p>
        </xdr:txBody>
      </xdr:sp>
      <xdr:sp macro="" textlink="'data analysis'!N107">
        <xdr:nvSpPr>
          <xdr:cNvPr id="80" name="TextBox 48">
            <a:extLst>
              <a:ext uri="{FF2B5EF4-FFF2-40B4-BE49-F238E27FC236}">
                <a16:creationId xmlns:a16="http://schemas.microsoft.com/office/drawing/2014/main" id="{2F7B1A1C-30D3-48B2-02B3-017B1CFB3E47}"/>
              </a:ext>
            </a:extLst>
          </xdr:cNvPr>
          <xdr:cNvSpPr txBox="1"/>
        </xdr:nvSpPr>
        <xdr:spPr>
          <a:xfrm>
            <a:off x="9569556" y="5299357"/>
            <a:ext cx="1734388" cy="312538"/>
          </a:xfrm>
          <a:prstGeom prst="rect">
            <a:avLst/>
          </a:prstGeom>
          <a:noFill/>
        </xdr:spPr>
        <xdr:txBody>
          <a:bodyPr wrap="square" rtlCol="0">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marL="0" indent="0" algn="l" defTabSz="914400" rtl="0" eaLnBrk="1" latinLnBrk="0" hangingPunct="1"/>
            <a:fld id="{04EFD026-AC79-4F49-8C53-6F3D2188519C}" type="TxLink">
              <a:rPr lang="en-US" sz="1000" b="0" i="0" u="none" strike="noStrike" kern="1200">
                <a:solidFill>
                  <a:srgbClr val="7F7F7F"/>
                </a:solidFill>
                <a:latin typeface="Calibri"/>
                <a:ea typeface="+mn-ea"/>
                <a:cs typeface="Calibri"/>
              </a:rPr>
              <a:pPr marL="0" indent="0" algn="l" defTabSz="914400" rtl="0" eaLnBrk="1" latinLnBrk="0" hangingPunct="1"/>
              <a:t>Category by Revenue </a:t>
            </a:fld>
            <a:endParaRPr lang="en-GB" sz="1000" b="0" i="0" u="none" strike="noStrike" kern="1200">
              <a:solidFill>
                <a:srgbClr val="7F7F7F"/>
              </a:solidFill>
              <a:latin typeface="Calibri"/>
              <a:ea typeface="+mn-ea"/>
              <a:cs typeface="Calibri"/>
            </a:endParaRPr>
          </a:p>
        </xdr:txBody>
      </xdr:sp>
      <xdr:graphicFrame macro="">
        <xdr:nvGraphicFramePr>
          <xdr:cNvPr id="2" name="Chart 1">
            <a:extLst>
              <a:ext uri="{FF2B5EF4-FFF2-40B4-BE49-F238E27FC236}">
                <a16:creationId xmlns:a16="http://schemas.microsoft.com/office/drawing/2014/main" id="{205A7300-9469-4CA7-960D-82FADA39FFA7}"/>
              </a:ext>
            </a:extLst>
          </xdr:cNvPr>
          <xdr:cNvGraphicFramePr>
            <a:graphicFrameLocks/>
          </xdr:cNvGraphicFramePr>
        </xdr:nvGraphicFramePr>
        <xdr:xfrm>
          <a:off x="4551050" y="2885363"/>
          <a:ext cx="4891386" cy="2205415"/>
        </xdr:xfrm>
        <a:graphic>
          <a:graphicData uri="http://schemas.openxmlformats.org/drawingml/2006/chart">
            <c:chart xmlns:c="http://schemas.openxmlformats.org/drawingml/2006/chart" xmlns:r="http://schemas.openxmlformats.org/officeDocument/2006/relationships" r:id="rId9"/>
          </a:graphicData>
        </a:graphic>
      </xdr:graphicFrame>
      <xdr:graphicFrame macro="">
        <xdr:nvGraphicFramePr>
          <xdr:cNvPr id="4" name="Chart 3">
            <a:extLst>
              <a:ext uri="{FF2B5EF4-FFF2-40B4-BE49-F238E27FC236}">
                <a16:creationId xmlns:a16="http://schemas.microsoft.com/office/drawing/2014/main" id="{A97BBBF4-EEF6-417A-A20A-FEE0EE3DC967}"/>
              </a:ext>
            </a:extLst>
          </xdr:cNvPr>
          <xdr:cNvGraphicFramePr>
            <a:graphicFrameLocks/>
          </xdr:cNvGraphicFramePr>
        </xdr:nvGraphicFramePr>
        <xdr:xfrm>
          <a:off x="4682308" y="5734001"/>
          <a:ext cx="4555384" cy="2215780"/>
        </xdr:xfrm>
        <a:graphic>
          <a:graphicData uri="http://schemas.openxmlformats.org/drawingml/2006/chart">
            <c:chart xmlns:c="http://schemas.openxmlformats.org/drawingml/2006/chart" xmlns:r="http://schemas.openxmlformats.org/officeDocument/2006/relationships" r:id="rId10"/>
          </a:graphicData>
        </a:graphic>
      </xdr:graphicFrame>
      <xdr:graphicFrame macro="">
        <xdr:nvGraphicFramePr>
          <xdr:cNvPr id="5" name="Chart 4">
            <a:extLst>
              <a:ext uri="{FF2B5EF4-FFF2-40B4-BE49-F238E27FC236}">
                <a16:creationId xmlns:a16="http://schemas.microsoft.com/office/drawing/2014/main" id="{AB7F1AE0-9297-4652-A51A-97EEDA537E62}"/>
              </a:ext>
            </a:extLst>
          </xdr:cNvPr>
          <xdr:cNvGraphicFramePr>
            <a:graphicFrameLocks/>
          </xdr:cNvGraphicFramePr>
        </xdr:nvGraphicFramePr>
        <xdr:xfrm>
          <a:off x="8450040" y="4866188"/>
          <a:ext cx="1022637" cy="946429"/>
        </xdr:xfrm>
        <a:graphic>
          <a:graphicData uri="http://schemas.openxmlformats.org/drawingml/2006/chart">
            <c:chart xmlns:c="http://schemas.openxmlformats.org/drawingml/2006/chart" xmlns:r="http://schemas.openxmlformats.org/officeDocument/2006/relationships" r:id="rId11"/>
          </a:graphicData>
        </a:graphic>
      </xdr:graphicFrame>
      <mc:AlternateContent xmlns:mc="http://schemas.openxmlformats.org/markup-compatibility/2006">
        <mc:Choice xmlns:a14="http://schemas.microsoft.com/office/drawing/2010/main" Requires="a14">
          <xdr:sp macro="" textlink="">
            <xdr:nvSpPr>
              <xdr:cNvPr id="2051" name="Check Box 3" hidden="1">
                <a:extLst>
                  <a:ext uri="{63B3BB69-23CF-44E3-9099-C40C66FF867C}">
                    <a14:compatExt spid="_x0000_s2051"/>
                  </a:ext>
                  <a:ext uri="{FF2B5EF4-FFF2-40B4-BE49-F238E27FC236}">
                    <a16:creationId xmlns:a16="http://schemas.microsoft.com/office/drawing/2014/main" id="{00000000-0008-0000-0200-000003080000}"/>
                  </a:ext>
                </a:extLst>
              </xdr:cNvPr>
              <xdr:cNvSpPr/>
            </xdr:nvSpPr>
            <xdr:spPr bwMode="auto">
              <a:xfrm>
                <a:off x="8653650" y="5409990"/>
                <a:ext cx="651408" cy="238296"/>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xdr:sp macro="" textlink="">
        <xdr:nvSpPr>
          <xdr:cNvPr id="6" name="Rectangle 5">
            <a:extLst>
              <a:ext uri="{FF2B5EF4-FFF2-40B4-BE49-F238E27FC236}">
                <a16:creationId xmlns:a16="http://schemas.microsoft.com/office/drawing/2014/main" id="{6E4EC0D3-0621-F497-F759-53F6887D8F78}"/>
              </a:ext>
            </a:extLst>
          </xdr:cNvPr>
          <xdr:cNvSpPr/>
        </xdr:nvSpPr>
        <xdr:spPr>
          <a:xfrm>
            <a:off x="8478038" y="5406132"/>
            <a:ext cx="346458" cy="242982"/>
          </a:xfrm>
          <a:prstGeom prst="rect">
            <a:avLst/>
          </a:prstGeom>
          <a:solidFill>
            <a:srgbClr val="0D0E2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mc:AlternateContent xmlns:mc="http://schemas.openxmlformats.org/markup-compatibility/2006">
        <mc:Choice xmlns:cx4="http://schemas.microsoft.com/office/drawing/2016/5/10/chartex" Requires="cx4">
          <xdr:graphicFrame macro="">
            <xdr:nvGraphicFramePr>
              <xdr:cNvPr id="8" name="Chart 7">
                <a:extLst>
                  <a:ext uri="{FF2B5EF4-FFF2-40B4-BE49-F238E27FC236}">
                    <a16:creationId xmlns:a16="http://schemas.microsoft.com/office/drawing/2014/main" id="{2D0B6641-7B19-4F8E-8663-C4776F648816}"/>
                  </a:ext>
                </a:extLst>
              </xdr:cNvPr>
              <xdr:cNvGraphicFramePr/>
            </xdr:nvGraphicFramePr>
            <xdr:xfrm>
              <a:off x="14588861" y="2871024"/>
              <a:ext cx="3616453" cy="5019799"/>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588861" y="2871024"/>
                <a:ext cx="3616453" cy="5019799"/>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mc:AlternateContent xmlns:mc="http://schemas.openxmlformats.org/markup-compatibility/2006">
        <mc:Choice xmlns:a14="http://schemas.microsoft.com/office/drawing/2010/main" Requires="a14">
          <xdr:sp macro="" textlink="">
            <xdr:nvSpPr>
              <xdr:cNvPr id="2052" name="Scroll Bar 4" hidden="1">
                <a:extLst>
                  <a:ext uri="{63B3BB69-23CF-44E3-9099-C40C66FF867C}">
                    <a14:compatExt spid="_x0000_s2052"/>
                  </a:ext>
                  <a:ext uri="{FF2B5EF4-FFF2-40B4-BE49-F238E27FC236}">
                    <a16:creationId xmlns:a16="http://schemas.microsoft.com/office/drawing/2014/main" id="{00000000-0008-0000-0200-000004080000}"/>
                  </a:ext>
                </a:extLst>
              </xdr:cNvPr>
              <xdr:cNvSpPr/>
            </xdr:nvSpPr>
            <xdr:spPr bwMode="auto">
              <a:xfrm>
                <a:off x="17394632" y="2604289"/>
                <a:ext cx="643833" cy="231421"/>
              </a:xfrm>
              <a:prstGeom prst="rect">
                <a:avLst/>
              </a:prstGeom>
              <a:noFill/>
              <a:ln w="9525">
                <a:miter lim="800000"/>
                <a:headEnd/>
                <a:tailEnd/>
              </a:ln>
            </xdr:spPr>
          </xdr:sp>
        </mc:Choice>
        <mc:Fallback/>
      </mc:AlternateContent>
      <xdr:graphicFrame macro="">
        <xdr:nvGraphicFramePr>
          <xdr:cNvPr id="9" name="Chart 8">
            <a:extLst>
              <a:ext uri="{FF2B5EF4-FFF2-40B4-BE49-F238E27FC236}">
                <a16:creationId xmlns:a16="http://schemas.microsoft.com/office/drawing/2014/main" id="{0D6D791C-C22B-4074-BBB1-44ABBC1EFA58}"/>
              </a:ext>
            </a:extLst>
          </xdr:cNvPr>
          <xdr:cNvGraphicFramePr>
            <a:graphicFrameLocks/>
          </xdr:cNvGraphicFramePr>
        </xdr:nvGraphicFramePr>
        <xdr:xfrm>
          <a:off x="1128045" y="1658434"/>
          <a:ext cx="3284562" cy="1327415"/>
        </xdr:xfrm>
        <a:graphic>
          <a:graphicData uri="http://schemas.openxmlformats.org/drawingml/2006/chart">
            <c:chart xmlns:c="http://schemas.openxmlformats.org/drawingml/2006/chart" xmlns:r="http://schemas.openxmlformats.org/officeDocument/2006/relationships" r:id="rId13"/>
          </a:graphicData>
        </a:graphic>
      </xdr:graphicFrame>
      <xdr:sp macro="" textlink="'data analysis'!D8">
        <xdr:nvSpPr>
          <xdr:cNvPr id="10" name="TextBox 9">
            <a:extLst>
              <a:ext uri="{FF2B5EF4-FFF2-40B4-BE49-F238E27FC236}">
                <a16:creationId xmlns:a16="http://schemas.microsoft.com/office/drawing/2014/main" id="{6F4E7895-D339-D9D7-C8AB-60696BF00E98}"/>
              </a:ext>
            </a:extLst>
          </xdr:cNvPr>
          <xdr:cNvSpPr txBox="1"/>
        </xdr:nvSpPr>
        <xdr:spPr>
          <a:xfrm>
            <a:off x="1137640" y="1189021"/>
            <a:ext cx="1294030" cy="5700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06EBAE6-8DE0-48A2-AD8A-43AFC088CE6D}" type="TxLink">
              <a:rPr lang="en-US" sz="2400" b="0" i="0" u="none" strike="noStrike">
                <a:solidFill>
                  <a:schemeClr val="bg1"/>
                </a:solidFill>
                <a:latin typeface="Arial" panose="020B0604020202020204" pitchFamily="34" charset="0"/>
                <a:cs typeface="Arial" panose="020B0604020202020204" pitchFamily="34" charset="0"/>
              </a:rPr>
              <a:pPr/>
              <a:t>3,792 M</a:t>
            </a:fld>
            <a:endParaRPr lang="en-US" sz="2400" b="0">
              <a:solidFill>
                <a:schemeClr val="bg1"/>
              </a:solidFill>
              <a:latin typeface="Arial" panose="020B0604020202020204" pitchFamily="34" charset="0"/>
              <a:cs typeface="Arial" panose="020B0604020202020204" pitchFamily="34" charset="0"/>
            </a:endParaRPr>
          </a:p>
        </xdr:txBody>
      </xdr:sp>
      <mc:AlternateContent xmlns:mc="http://schemas.openxmlformats.org/markup-compatibility/2006" xmlns:a14="http://schemas.microsoft.com/office/drawing/2010/main">
        <mc:Choice Requires="a14">
          <xdr:pic>
            <xdr:nvPicPr>
              <xdr:cNvPr id="13" name="Picture 12">
                <a:extLst>
                  <a:ext uri="{FF2B5EF4-FFF2-40B4-BE49-F238E27FC236}">
                    <a16:creationId xmlns:a16="http://schemas.microsoft.com/office/drawing/2014/main" id="{C3E85D0B-6C45-DCB1-2042-71ED20421DD7}"/>
                  </a:ext>
                </a:extLst>
              </xdr:cNvPr>
              <xdr:cNvPicPr>
                <a:picLocks noChangeAspect="1" noChangeArrowheads="1"/>
                <a:extLst>
                  <a:ext uri="{84589F7E-364E-4C9E-8A38-B11213B215E9}">
                    <a14:cameraTool cellRange="'data analysis'!$A$7" spid="_x0000_s2352"/>
                  </a:ext>
                </a:extLst>
              </xdr:cNvPicPr>
            </xdr:nvPicPr>
            <xdr:blipFill>
              <a:blip xmlns:r="http://schemas.openxmlformats.org/officeDocument/2006/relationships" r:embed="rId14"/>
              <a:srcRect/>
              <a:stretch>
                <a:fillRect/>
              </a:stretch>
            </xdr:blipFill>
            <xdr:spPr bwMode="auto">
              <a:xfrm>
                <a:off x="2786686" y="1300098"/>
                <a:ext cx="586750" cy="256930"/>
              </a:xfrm>
              <a:prstGeom prst="rect">
                <a:avLst/>
              </a:prstGeom>
              <a:noFill/>
              <a:extLst>
                <a:ext uri="{909E8E84-426E-40DD-AFC4-6F175D3DCCD1}">
                  <a14:hiddenFill>
                    <a:solidFill>
                      <a:srgbClr val="FFFFFF"/>
                    </a:solidFill>
                  </a14:hiddenFill>
                </a:ext>
              </a:extLst>
            </xdr:spPr>
          </xdr:pic>
        </mc:Choice>
        <mc:Fallback xmlns=""/>
      </mc:AlternateContent>
      <xdr:graphicFrame macro="">
        <xdr:nvGraphicFramePr>
          <xdr:cNvPr id="14" name="Chart 13">
            <a:extLst>
              <a:ext uri="{FF2B5EF4-FFF2-40B4-BE49-F238E27FC236}">
                <a16:creationId xmlns:a16="http://schemas.microsoft.com/office/drawing/2014/main" id="{44ABF2DD-4497-4006-A849-0178A05240F9}"/>
              </a:ext>
            </a:extLst>
          </xdr:cNvPr>
          <xdr:cNvGraphicFramePr>
            <a:graphicFrameLocks/>
          </xdr:cNvGraphicFramePr>
        </xdr:nvGraphicFramePr>
        <xdr:xfrm>
          <a:off x="9582427" y="2921945"/>
          <a:ext cx="4818738" cy="2146677"/>
        </xdr:xfrm>
        <a:graphic>
          <a:graphicData uri="http://schemas.openxmlformats.org/drawingml/2006/chart">
            <c:chart xmlns:c="http://schemas.openxmlformats.org/drawingml/2006/chart" xmlns:r="http://schemas.openxmlformats.org/officeDocument/2006/relationships" r:id="rId15"/>
          </a:graphicData>
        </a:graphic>
      </xdr:graphicFrame>
      <xdr:sp macro="" textlink="">
        <xdr:nvSpPr>
          <xdr:cNvPr id="15" name="Rectangle 14">
            <a:extLst>
              <a:ext uri="{FF2B5EF4-FFF2-40B4-BE49-F238E27FC236}">
                <a16:creationId xmlns:a16="http://schemas.microsoft.com/office/drawing/2014/main" id="{8C61392E-E090-7234-7C5C-AF914A87D913}"/>
              </a:ext>
            </a:extLst>
          </xdr:cNvPr>
          <xdr:cNvSpPr/>
        </xdr:nvSpPr>
        <xdr:spPr>
          <a:xfrm>
            <a:off x="17031812" y="7651304"/>
            <a:ext cx="1163907" cy="249578"/>
          </a:xfrm>
          <a:prstGeom prst="rect">
            <a:avLst/>
          </a:prstGeom>
          <a:solidFill>
            <a:srgbClr val="0D0E2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mc:AlternateContent xmlns:mc="http://schemas.openxmlformats.org/markup-compatibility/2006" xmlns:tsle="http://schemas.microsoft.com/office/drawing/2012/timeslicer">
        <mc:Choice Requires="tsle">
          <xdr:graphicFrame macro="">
            <xdr:nvGraphicFramePr>
              <xdr:cNvPr id="18" name="Date">
                <a:extLst>
                  <a:ext uri="{FF2B5EF4-FFF2-40B4-BE49-F238E27FC236}">
                    <a16:creationId xmlns:a16="http://schemas.microsoft.com/office/drawing/2014/main" id="{8B597274-71B4-4A92-88DA-AEEB1FD1C011}"/>
                  </a:ext>
                </a:extLst>
              </xdr:cNvPr>
              <xdr:cNvGraphicFramePr/>
            </xdr:nvGraphicFramePr>
            <xdr:xfrm>
              <a:off x="14657771" y="974612"/>
              <a:ext cx="3530970" cy="1242154"/>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4657771" y="974612"/>
                <a:ext cx="3530970" cy="1242154"/>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mc:AlternateContent xmlns:mc="http://schemas.openxmlformats.org/markup-compatibility/2006" xmlns:a14="http://schemas.microsoft.com/office/drawing/2010/main">
        <mc:Choice Requires="a14">
          <xdr:graphicFrame macro="">
            <xdr:nvGraphicFramePr>
              <xdr:cNvPr id="11" name="FILTER 1">
                <a:extLst>
                  <a:ext uri="{FF2B5EF4-FFF2-40B4-BE49-F238E27FC236}">
                    <a16:creationId xmlns:a16="http://schemas.microsoft.com/office/drawing/2014/main" id="{F3C7C0C8-7111-4372-9394-36A120EBFC5C}"/>
                  </a:ext>
                </a:extLst>
              </xdr:cNvPr>
              <xdr:cNvGraphicFramePr/>
            </xdr:nvGraphicFramePr>
            <xdr:xfrm>
              <a:off x="7089660" y="2544927"/>
              <a:ext cx="2372394" cy="418682"/>
            </xdr:xfrm>
            <a:graphic>
              <a:graphicData uri="http://schemas.microsoft.com/office/drawing/2010/slicer">
                <sle:slicer xmlns:sle="http://schemas.microsoft.com/office/drawing/2010/slicer" name="FILTER 1"/>
              </a:graphicData>
            </a:graphic>
          </xdr:graphicFrame>
        </mc:Choice>
        <mc:Fallback xmlns="">
          <xdr:sp macro="" textlink="">
            <xdr:nvSpPr>
              <xdr:cNvPr id="0" name=""/>
              <xdr:cNvSpPr>
                <a:spLocks noTextEdit="1"/>
              </xdr:cNvSpPr>
            </xdr:nvSpPr>
            <xdr:spPr>
              <a:xfrm>
                <a:off x="7089660" y="2544927"/>
                <a:ext cx="2372394" cy="41868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nvGrpSpPr>
          <xdr:cNvPr id="3" name="Group 2">
            <a:extLst>
              <a:ext uri="{FF2B5EF4-FFF2-40B4-BE49-F238E27FC236}">
                <a16:creationId xmlns:a16="http://schemas.microsoft.com/office/drawing/2014/main" id="{DCF94B15-6E67-9BC8-0C34-7D8CF8177A11}"/>
              </a:ext>
            </a:extLst>
          </xdr:cNvPr>
          <xdr:cNvGrpSpPr/>
        </xdr:nvGrpSpPr>
        <xdr:grpSpPr>
          <a:xfrm>
            <a:off x="4534832" y="810272"/>
            <a:ext cx="2425601" cy="1449985"/>
            <a:chOff x="4741365" y="824480"/>
            <a:chExt cx="2440169" cy="1406771"/>
          </a:xfrm>
        </xdr:grpSpPr>
        <xdr:sp macro="" textlink="">
          <xdr:nvSpPr>
            <xdr:cNvPr id="39" name="Rectangle: Rounded Corners 38">
              <a:extLst>
                <a:ext uri="{FF2B5EF4-FFF2-40B4-BE49-F238E27FC236}">
                  <a16:creationId xmlns:a16="http://schemas.microsoft.com/office/drawing/2014/main" id="{A2D46CAD-8CEB-8099-7EB0-463056EECC92}"/>
                </a:ext>
              </a:extLst>
            </xdr:cNvPr>
            <xdr:cNvSpPr/>
          </xdr:nvSpPr>
          <xdr:spPr>
            <a:xfrm>
              <a:off x="4741365" y="824480"/>
              <a:ext cx="2440169" cy="1406771"/>
            </a:xfrm>
            <a:prstGeom prst="roundRect">
              <a:avLst>
                <a:gd name="adj" fmla="val 9524"/>
              </a:avLst>
            </a:prstGeom>
            <a:solidFill>
              <a:srgbClr val="2A2D4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GB"/>
            </a:p>
          </xdr:txBody>
        </xdr:sp>
        <xdr:sp macro="" textlink="">
          <xdr:nvSpPr>
            <xdr:cNvPr id="53" name="TextBox 41">
              <a:extLst>
                <a:ext uri="{FF2B5EF4-FFF2-40B4-BE49-F238E27FC236}">
                  <a16:creationId xmlns:a16="http://schemas.microsoft.com/office/drawing/2014/main" id="{BF942CB9-2DD4-8E54-4A4E-E748657066C4}"/>
                </a:ext>
              </a:extLst>
            </xdr:cNvPr>
            <xdr:cNvSpPr txBox="1"/>
          </xdr:nvSpPr>
          <xdr:spPr>
            <a:xfrm>
              <a:off x="4804046" y="919508"/>
              <a:ext cx="1369971" cy="319250"/>
            </a:xfrm>
            <a:prstGeom prst="rect">
              <a:avLst/>
            </a:prstGeom>
            <a:noFill/>
          </xdr:spPr>
          <xdr:txBody>
            <a:bodyPr wrap="square" rtlCol="0">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n-US" sz="1100">
                  <a:solidFill>
                    <a:schemeClr val="bg1">
                      <a:lumMod val="50000"/>
                    </a:schemeClr>
                  </a:solidFill>
                </a:rPr>
                <a:t>Quantity</a:t>
              </a:r>
              <a:endParaRPr lang="en-GB" sz="1100">
                <a:solidFill>
                  <a:schemeClr val="bg1">
                    <a:lumMod val="50000"/>
                  </a:schemeClr>
                </a:solidFill>
              </a:endParaRPr>
            </a:p>
          </xdr:txBody>
        </xdr:sp>
        <xdr:sp macro="" textlink="">
          <xdr:nvSpPr>
            <xdr:cNvPr id="56" name="Rectangle: Rounded Corners 55">
              <a:extLst>
                <a:ext uri="{FF2B5EF4-FFF2-40B4-BE49-F238E27FC236}">
                  <a16:creationId xmlns:a16="http://schemas.microsoft.com/office/drawing/2014/main" id="{A3E5E109-DEE4-CABC-8EAB-833D2CEC069A}"/>
                </a:ext>
              </a:extLst>
            </xdr:cNvPr>
            <xdr:cNvSpPr/>
          </xdr:nvSpPr>
          <xdr:spPr>
            <a:xfrm>
              <a:off x="4855327" y="1756784"/>
              <a:ext cx="1516732" cy="337938"/>
            </a:xfrm>
            <a:prstGeom prst="roundRect">
              <a:avLst>
                <a:gd name="adj" fmla="val 47615"/>
              </a:avLst>
            </a:prstGeom>
            <a:solidFill>
              <a:srgbClr val="4D4D71">
                <a:alpha val="28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r"/>
              <a:r>
                <a:rPr lang="en-US" sz="1100">
                  <a:solidFill>
                    <a:schemeClr val="bg1">
                      <a:lumMod val="50000"/>
                    </a:schemeClr>
                  </a:solidFill>
                </a:rPr>
                <a:t>vs Last</a:t>
              </a:r>
              <a:r>
                <a:rPr lang="en-US" sz="1100" baseline="0">
                  <a:solidFill>
                    <a:schemeClr val="bg1">
                      <a:lumMod val="50000"/>
                    </a:schemeClr>
                  </a:solidFill>
                </a:rPr>
                <a:t> Month</a:t>
              </a:r>
              <a:endParaRPr lang="en-GB" sz="1100">
                <a:solidFill>
                  <a:schemeClr val="bg1">
                    <a:lumMod val="50000"/>
                  </a:schemeClr>
                </a:solidFill>
              </a:endParaRPr>
            </a:p>
          </xdr:txBody>
        </xdr:sp>
        <xdr:sp macro="" textlink="'data analysis'!D9">
          <xdr:nvSpPr>
            <xdr:cNvPr id="12" name="TextBox 11">
              <a:extLst>
                <a:ext uri="{FF2B5EF4-FFF2-40B4-BE49-F238E27FC236}">
                  <a16:creationId xmlns:a16="http://schemas.microsoft.com/office/drawing/2014/main" id="{7F9A14EA-E908-4C01-BE7C-2ECB7EEA20E3}"/>
                </a:ext>
              </a:extLst>
            </xdr:cNvPr>
            <xdr:cNvSpPr txBox="1"/>
          </xdr:nvSpPr>
          <xdr:spPr>
            <a:xfrm>
              <a:off x="4771572" y="1165885"/>
              <a:ext cx="1301802" cy="5525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567271A0-1055-4CFD-8729-7140AEFF6434}" type="TxLink">
                <a:rPr lang="en-US" sz="2400" b="0" i="0" u="none" strike="noStrike">
                  <a:solidFill>
                    <a:schemeClr val="bg1"/>
                  </a:solidFill>
                  <a:latin typeface="Arial" panose="020B0604020202020204" pitchFamily="34" charset="0"/>
                  <a:ea typeface="+mn-ea"/>
                  <a:cs typeface="Arial" panose="020B0604020202020204" pitchFamily="34" charset="0"/>
                </a:rPr>
                <a:pPr marL="0" indent="0"/>
                <a:t>904 K</a:t>
              </a:fld>
              <a:endParaRPr lang="en-US" sz="2400" b="0" i="0" u="none" strike="noStrike">
                <a:solidFill>
                  <a:schemeClr val="bg1"/>
                </a:solidFill>
                <a:latin typeface="Arial" panose="020B0604020202020204" pitchFamily="34" charset="0"/>
                <a:ea typeface="+mn-ea"/>
                <a:cs typeface="Arial" panose="020B0604020202020204" pitchFamily="34" charset="0"/>
              </a:endParaRPr>
            </a:p>
          </xdr:txBody>
        </xdr:sp>
        <mc:AlternateContent xmlns:mc="http://schemas.openxmlformats.org/markup-compatibility/2006" xmlns:a14="http://schemas.microsoft.com/office/drawing/2010/main">
          <mc:Choice Requires="a14">
            <xdr:pic>
              <xdr:nvPicPr>
                <xdr:cNvPr id="16" name="Picture 15">
                  <a:extLst>
                    <a:ext uri="{FF2B5EF4-FFF2-40B4-BE49-F238E27FC236}">
                      <a16:creationId xmlns:a16="http://schemas.microsoft.com/office/drawing/2014/main" id="{F4325A6E-275E-DB81-C6B5-266AE65BAD56}"/>
                    </a:ext>
                  </a:extLst>
                </xdr:cNvPr>
                <xdr:cNvPicPr>
                  <a:picLocks noChangeArrowheads="1"/>
                  <a:extLst>
                    <a:ext uri="{84589F7E-364E-4C9E-8A38-B11213B215E9}">
                      <a14:cameraTool cellRange="'data analysis'!$A$8" spid="_x0000_s2353"/>
                    </a:ext>
                  </a:extLst>
                </xdr:cNvPicPr>
              </xdr:nvPicPr>
              <xdr:blipFill>
                <a:blip xmlns:r="http://schemas.openxmlformats.org/officeDocument/2006/relationships" r:embed="rId16"/>
                <a:srcRect/>
                <a:stretch>
                  <a:fillRect/>
                </a:stretch>
              </xdr:blipFill>
              <xdr:spPr bwMode="auto">
                <a:xfrm>
                  <a:off x="4787406" y="1787894"/>
                  <a:ext cx="553825" cy="273990"/>
                </a:xfrm>
                <a:prstGeom prst="rect">
                  <a:avLst/>
                </a:prstGeom>
                <a:noFill/>
                <a:extLst>
                  <a:ext uri="{909E8E84-426E-40DD-AFC4-6F175D3DCCD1}">
                    <a14:hiddenFill>
                      <a:solidFill>
                        <a:srgbClr val="FFFFFF"/>
                      </a:solidFill>
                    </a14:hiddenFill>
                  </a:ext>
                </a:extLst>
              </xdr:spPr>
            </xdr:pic>
          </mc:Choice>
          <mc:Fallback xmlns=""/>
        </mc:AlternateContent>
      </xdr:grpSp>
      <xdr:grpSp>
        <xdr:nvGrpSpPr>
          <xdr:cNvPr id="21" name="Group 20">
            <a:extLst>
              <a:ext uri="{FF2B5EF4-FFF2-40B4-BE49-F238E27FC236}">
                <a16:creationId xmlns:a16="http://schemas.microsoft.com/office/drawing/2014/main" id="{2A6B27A5-9D13-96BA-706F-6FC4E6E4F8F0}"/>
              </a:ext>
            </a:extLst>
          </xdr:cNvPr>
          <xdr:cNvGrpSpPr/>
        </xdr:nvGrpSpPr>
        <xdr:grpSpPr>
          <a:xfrm>
            <a:off x="7051054" y="810271"/>
            <a:ext cx="2425602" cy="1449985"/>
            <a:chOff x="7272699" y="824479"/>
            <a:chExt cx="2440170" cy="1406771"/>
          </a:xfrm>
        </xdr:grpSpPr>
        <xdr:grpSp>
          <xdr:nvGrpSpPr>
            <xdr:cNvPr id="65" name="Group 64">
              <a:extLst>
                <a:ext uri="{FF2B5EF4-FFF2-40B4-BE49-F238E27FC236}">
                  <a16:creationId xmlns:a16="http://schemas.microsoft.com/office/drawing/2014/main" id="{1FA72C63-3ADF-02FC-A002-D752211DC8F5}"/>
                </a:ext>
              </a:extLst>
            </xdr:cNvPr>
            <xdr:cNvGrpSpPr/>
          </xdr:nvGrpSpPr>
          <xdr:grpSpPr>
            <a:xfrm>
              <a:off x="7272699" y="824479"/>
              <a:ext cx="2440170" cy="1406771"/>
              <a:chOff x="9467772" y="623433"/>
              <a:chExt cx="2841376" cy="1318488"/>
            </a:xfrm>
          </xdr:grpSpPr>
          <xdr:sp macro="" textlink="">
            <xdr:nvSpPr>
              <xdr:cNvPr id="40" name="Rectangle: Rounded Corners 39">
                <a:extLst>
                  <a:ext uri="{FF2B5EF4-FFF2-40B4-BE49-F238E27FC236}">
                    <a16:creationId xmlns:a16="http://schemas.microsoft.com/office/drawing/2014/main" id="{B3BBE3F2-7D4C-843E-2E17-DC98A6F48A58}"/>
                  </a:ext>
                </a:extLst>
              </xdr:cNvPr>
              <xdr:cNvSpPr/>
            </xdr:nvSpPr>
            <xdr:spPr>
              <a:xfrm>
                <a:off x="9467772" y="623433"/>
                <a:ext cx="2841376" cy="1318488"/>
              </a:xfrm>
              <a:prstGeom prst="roundRect">
                <a:avLst>
                  <a:gd name="adj" fmla="val 9524"/>
                </a:avLst>
              </a:prstGeom>
              <a:solidFill>
                <a:srgbClr val="2A2D4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GB"/>
              </a:p>
            </xdr:txBody>
          </xdr:sp>
          <xdr:sp macro="" textlink="">
            <xdr:nvSpPr>
              <xdr:cNvPr id="54" name="TextBox 42">
                <a:extLst>
                  <a:ext uri="{FF2B5EF4-FFF2-40B4-BE49-F238E27FC236}">
                    <a16:creationId xmlns:a16="http://schemas.microsoft.com/office/drawing/2014/main" id="{3C0C9AEB-AFF0-2218-3BC7-EA4BDBCB4880}"/>
                  </a:ext>
                </a:extLst>
              </xdr:cNvPr>
              <xdr:cNvSpPr txBox="1"/>
            </xdr:nvSpPr>
            <xdr:spPr>
              <a:xfrm>
                <a:off x="9493955" y="733039"/>
                <a:ext cx="1597454" cy="299282"/>
              </a:xfrm>
              <a:prstGeom prst="rect">
                <a:avLst/>
              </a:prstGeom>
              <a:noFill/>
            </xdr:spPr>
            <xdr:txBody>
              <a:bodyPr wrap="square" rtlCol="0">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n-US" sz="1100">
                    <a:solidFill>
                      <a:schemeClr val="bg1">
                        <a:lumMod val="50000"/>
                      </a:schemeClr>
                    </a:solidFill>
                  </a:rPr>
                  <a:t>Orders </a:t>
                </a:r>
                <a:endParaRPr lang="en-GB" sz="1100">
                  <a:solidFill>
                    <a:schemeClr val="bg1">
                      <a:lumMod val="50000"/>
                    </a:schemeClr>
                  </a:solidFill>
                </a:endParaRPr>
              </a:p>
            </xdr:txBody>
          </xdr:sp>
          <xdr:sp macro="" textlink="">
            <xdr:nvSpPr>
              <xdr:cNvPr id="57" name="Rectangle: Rounded Corners 56">
                <a:extLst>
                  <a:ext uri="{FF2B5EF4-FFF2-40B4-BE49-F238E27FC236}">
                    <a16:creationId xmlns:a16="http://schemas.microsoft.com/office/drawing/2014/main" id="{91C2AEBC-F311-5649-A268-DCE6084D63E4}"/>
                  </a:ext>
                </a:extLst>
              </xdr:cNvPr>
              <xdr:cNvSpPr/>
            </xdr:nvSpPr>
            <xdr:spPr>
              <a:xfrm>
                <a:off x="9615075" y="1527337"/>
                <a:ext cx="1770942" cy="316887"/>
              </a:xfrm>
              <a:prstGeom prst="roundRect">
                <a:avLst>
                  <a:gd name="adj" fmla="val 47615"/>
                </a:avLst>
              </a:prstGeom>
              <a:solidFill>
                <a:srgbClr val="4D4D71">
                  <a:alpha val="28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r"/>
                <a:r>
                  <a:rPr lang="en-US" sz="1100">
                    <a:solidFill>
                      <a:schemeClr val="bg1">
                        <a:lumMod val="50000"/>
                      </a:schemeClr>
                    </a:solidFill>
                  </a:rPr>
                  <a:t>vs Last</a:t>
                </a:r>
                <a:r>
                  <a:rPr lang="en-US" sz="1100" baseline="0">
                    <a:solidFill>
                      <a:schemeClr val="bg1">
                        <a:lumMod val="50000"/>
                      </a:schemeClr>
                    </a:solidFill>
                  </a:rPr>
                  <a:t> Month</a:t>
                </a:r>
                <a:endParaRPr lang="en-GB" sz="1100">
                  <a:solidFill>
                    <a:schemeClr val="bg1">
                      <a:lumMod val="50000"/>
                    </a:schemeClr>
                  </a:solidFill>
                </a:endParaRPr>
              </a:p>
            </xdr:txBody>
          </xdr:sp>
        </xdr:grpSp>
        <xdr:sp macro="" textlink="'data analysis'!D10">
          <xdr:nvSpPr>
            <xdr:cNvPr id="17" name="TextBox 16">
              <a:extLst>
                <a:ext uri="{FF2B5EF4-FFF2-40B4-BE49-F238E27FC236}">
                  <a16:creationId xmlns:a16="http://schemas.microsoft.com/office/drawing/2014/main" id="{103F3A7E-04FD-47E3-87C0-94E4E4B8AC90}"/>
                </a:ext>
              </a:extLst>
            </xdr:cNvPr>
            <xdr:cNvSpPr txBox="1"/>
          </xdr:nvSpPr>
          <xdr:spPr>
            <a:xfrm>
              <a:off x="7293099" y="1140156"/>
              <a:ext cx="1297844" cy="5525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A68814B5-E259-4080-BBEB-EC401E410E94}" type="TxLink">
                <a:rPr lang="en-US" sz="2400" b="0" i="0" u="none" strike="noStrike">
                  <a:solidFill>
                    <a:schemeClr val="bg1"/>
                  </a:solidFill>
                  <a:latin typeface="Arial" panose="020B0604020202020204" pitchFamily="34" charset="0"/>
                  <a:ea typeface="+mn-ea"/>
                  <a:cs typeface="Arial" panose="020B0604020202020204" pitchFamily="34" charset="0"/>
                </a:rPr>
                <a:pPr marL="0" indent="0"/>
                <a:t>8,402</a:t>
              </a:fld>
              <a:endParaRPr lang="en-US" sz="2400" b="0" i="0" u="none" strike="noStrike">
                <a:solidFill>
                  <a:schemeClr val="bg1"/>
                </a:solidFill>
                <a:latin typeface="Arial" panose="020B0604020202020204" pitchFamily="34" charset="0"/>
                <a:ea typeface="+mn-ea"/>
                <a:cs typeface="Arial" panose="020B0604020202020204" pitchFamily="34" charset="0"/>
              </a:endParaRPr>
            </a:p>
          </xdr:txBody>
        </xdr:sp>
        <mc:AlternateContent xmlns:mc="http://schemas.openxmlformats.org/markup-compatibility/2006" xmlns:a14="http://schemas.microsoft.com/office/drawing/2010/main">
          <mc:Choice Requires="a14">
            <xdr:pic>
              <xdr:nvPicPr>
                <xdr:cNvPr id="19" name="Picture 18">
                  <a:extLst>
                    <a:ext uri="{FF2B5EF4-FFF2-40B4-BE49-F238E27FC236}">
                      <a16:creationId xmlns:a16="http://schemas.microsoft.com/office/drawing/2014/main" id="{F76A9684-BD9E-9A28-5E2A-267A22C83C32}"/>
                    </a:ext>
                  </a:extLst>
                </xdr:cNvPr>
                <xdr:cNvPicPr>
                  <a:picLocks noChangeAspect="1" noChangeArrowheads="1"/>
                  <a:extLst>
                    <a:ext uri="{84589F7E-364E-4C9E-8A38-B11213B215E9}">
                      <a14:cameraTool cellRange="'data analysis'!$A$9" spid="_x0000_s2354"/>
                    </a:ext>
                  </a:extLst>
                </xdr:cNvPicPr>
              </xdr:nvPicPr>
              <xdr:blipFill>
                <a:blip xmlns:r="http://schemas.openxmlformats.org/officeDocument/2006/relationships" r:embed="rId17"/>
                <a:srcRect/>
                <a:stretch>
                  <a:fillRect/>
                </a:stretch>
              </xdr:blipFill>
              <xdr:spPr bwMode="auto">
                <a:xfrm>
                  <a:off x="7315200" y="1816154"/>
                  <a:ext cx="555455" cy="273990"/>
                </a:xfrm>
                <a:prstGeom prst="rect">
                  <a:avLst/>
                </a:prstGeom>
                <a:noFill/>
                <a:extLst>
                  <a:ext uri="{909E8E84-426E-40DD-AFC4-6F175D3DCCD1}">
                    <a14:hiddenFill>
                      <a:solidFill>
                        <a:srgbClr val="FFFFFF"/>
                      </a:solidFill>
                    </a14:hiddenFill>
                  </a:ext>
                </a:extLst>
              </xdr:spPr>
            </xdr:pic>
          </mc:Choice>
          <mc:Fallback xmlns=""/>
        </mc:AlternateContent>
      </xdr:grpSp>
      <xdr:grpSp>
        <xdr:nvGrpSpPr>
          <xdr:cNvPr id="23" name="Group 22">
            <a:extLst>
              <a:ext uri="{FF2B5EF4-FFF2-40B4-BE49-F238E27FC236}">
                <a16:creationId xmlns:a16="http://schemas.microsoft.com/office/drawing/2014/main" id="{B69D0455-A1D6-34E4-168C-E273A2113E62}"/>
              </a:ext>
            </a:extLst>
          </xdr:cNvPr>
          <xdr:cNvGrpSpPr/>
        </xdr:nvGrpSpPr>
        <xdr:grpSpPr>
          <a:xfrm>
            <a:off x="9536112" y="821098"/>
            <a:ext cx="2425601" cy="1449985"/>
            <a:chOff x="9772683" y="834767"/>
            <a:chExt cx="2440169" cy="1406771"/>
          </a:xfrm>
        </xdr:grpSpPr>
        <xdr:grpSp>
          <xdr:nvGrpSpPr>
            <xdr:cNvPr id="66" name="Group 65">
              <a:extLst>
                <a:ext uri="{FF2B5EF4-FFF2-40B4-BE49-F238E27FC236}">
                  <a16:creationId xmlns:a16="http://schemas.microsoft.com/office/drawing/2014/main" id="{1B5EEA70-D2EA-41EE-B86E-F3D4CFBD2E5F}"/>
                </a:ext>
              </a:extLst>
            </xdr:cNvPr>
            <xdr:cNvGrpSpPr/>
          </xdr:nvGrpSpPr>
          <xdr:grpSpPr>
            <a:xfrm>
              <a:off x="9772683" y="834767"/>
              <a:ext cx="2440169" cy="1406771"/>
              <a:chOff x="9467772" y="623433"/>
              <a:chExt cx="2841376" cy="1318488"/>
            </a:xfrm>
          </xdr:grpSpPr>
          <xdr:sp macro="" textlink="">
            <xdr:nvSpPr>
              <xdr:cNvPr id="67" name="Rectangle: Rounded Corners 66">
                <a:extLst>
                  <a:ext uri="{FF2B5EF4-FFF2-40B4-BE49-F238E27FC236}">
                    <a16:creationId xmlns:a16="http://schemas.microsoft.com/office/drawing/2014/main" id="{4A9FFA80-F9B8-4AB8-6AF1-B4D879E50DDE}"/>
                  </a:ext>
                </a:extLst>
              </xdr:cNvPr>
              <xdr:cNvSpPr/>
            </xdr:nvSpPr>
            <xdr:spPr>
              <a:xfrm>
                <a:off x="9467772" y="623433"/>
                <a:ext cx="2841376" cy="1318488"/>
              </a:xfrm>
              <a:prstGeom prst="roundRect">
                <a:avLst>
                  <a:gd name="adj" fmla="val 9524"/>
                </a:avLst>
              </a:prstGeom>
              <a:solidFill>
                <a:srgbClr val="2A2D4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GB"/>
              </a:p>
            </xdr:txBody>
          </xdr:sp>
          <xdr:sp macro="" textlink="">
            <xdr:nvSpPr>
              <xdr:cNvPr id="68" name="TextBox 42">
                <a:extLst>
                  <a:ext uri="{FF2B5EF4-FFF2-40B4-BE49-F238E27FC236}">
                    <a16:creationId xmlns:a16="http://schemas.microsoft.com/office/drawing/2014/main" id="{78E2AA46-3C5B-1946-5ED1-71A5BE2A45FA}"/>
                  </a:ext>
                </a:extLst>
              </xdr:cNvPr>
              <xdr:cNvSpPr txBox="1"/>
            </xdr:nvSpPr>
            <xdr:spPr>
              <a:xfrm>
                <a:off x="9493955" y="733039"/>
                <a:ext cx="1597454" cy="299282"/>
              </a:xfrm>
              <a:prstGeom prst="rect">
                <a:avLst/>
              </a:prstGeom>
              <a:noFill/>
            </xdr:spPr>
            <xdr:txBody>
              <a:bodyPr wrap="square" rtlCol="0">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n-GB" sz="1100">
                    <a:solidFill>
                      <a:schemeClr val="bg1">
                        <a:lumMod val="50000"/>
                      </a:schemeClr>
                    </a:solidFill>
                  </a:rPr>
                  <a:t>Avg</a:t>
                </a:r>
                <a:r>
                  <a:rPr lang="en-GB" sz="1100" baseline="0">
                    <a:solidFill>
                      <a:schemeClr val="bg1">
                        <a:lumMod val="50000"/>
                      </a:schemeClr>
                    </a:solidFill>
                  </a:rPr>
                  <a:t> Order </a:t>
                </a:r>
                <a:r>
                  <a:rPr lang="en-US" sz="1100" baseline="0">
                    <a:solidFill>
                      <a:schemeClr val="bg1">
                        <a:lumMod val="50000"/>
                      </a:schemeClr>
                    </a:solidFill>
                  </a:rPr>
                  <a:t>value </a:t>
                </a:r>
                <a:endParaRPr lang="en-GB" sz="1100">
                  <a:solidFill>
                    <a:schemeClr val="bg1">
                      <a:lumMod val="50000"/>
                    </a:schemeClr>
                  </a:solidFill>
                </a:endParaRPr>
              </a:p>
            </xdr:txBody>
          </xdr:sp>
          <xdr:sp macro="" textlink="">
            <xdr:nvSpPr>
              <xdr:cNvPr id="69" name="Rectangle: Rounded Corners 68">
                <a:extLst>
                  <a:ext uri="{FF2B5EF4-FFF2-40B4-BE49-F238E27FC236}">
                    <a16:creationId xmlns:a16="http://schemas.microsoft.com/office/drawing/2014/main" id="{737E87D5-395E-CD04-7CC1-D842BC9F7586}"/>
                  </a:ext>
                </a:extLst>
              </xdr:cNvPr>
              <xdr:cNvSpPr/>
            </xdr:nvSpPr>
            <xdr:spPr>
              <a:xfrm>
                <a:off x="9615075" y="1527337"/>
                <a:ext cx="1770942" cy="316887"/>
              </a:xfrm>
              <a:prstGeom prst="roundRect">
                <a:avLst>
                  <a:gd name="adj" fmla="val 47615"/>
                </a:avLst>
              </a:prstGeom>
              <a:solidFill>
                <a:srgbClr val="4D4D71">
                  <a:alpha val="28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r"/>
                <a:r>
                  <a:rPr lang="en-US" sz="1100">
                    <a:solidFill>
                      <a:schemeClr val="bg1">
                        <a:lumMod val="50000"/>
                      </a:schemeClr>
                    </a:solidFill>
                  </a:rPr>
                  <a:t>vs Last</a:t>
                </a:r>
                <a:r>
                  <a:rPr lang="en-US" sz="1100" baseline="0">
                    <a:solidFill>
                      <a:schemeClr val="bg1">
                        <a:lumMod val="50000"/>
                      </a:schemeClr>
                    </a:solidFill>
                  </a:rPr>
                  <a:t> Month</a:t>
                </a:r>
                <a:endParaRPr lang="en-GB" sz="1100">
                  <a:solidFill>
                    <a:schemeClr val="bg1">
                      <a:lumMod val="50000"/>
                    </a:schemeClr>
                  </a:solidFill>
                </a:endParaRPr>
              </a:p>
            </xdr:txBody>
          </xdr:sp>
        </xdr:grpSp>
        <xdr:sp macro="" textlink="'data analysis'!D11">
          <xdr:nvSpPr>
            <xdr:cNvPr id="20" name="TextBox 19">
              <a:extLst>
                <a:ext uri="{FF2B5EF4-FFF2-40B4-BE49-F238E27FC236}">
                  <a16:creationId xmlns:a16="http://schemas.microsoft.com/office/drawing/2014/main" id="{8564392E-FA6A-4276-B631-AA34FC87623B}"/>
                </a:ext>
              </a:extLst>
            </xdr:cNvPr>
            <xdr:cNvSpPr txBox="1"/>
          </xdr:nvSpPr>
          <xdr:spPr>
            <a:xfrm>
              <a:off x="9780979" y="1154011"/>
              <a:ext cx="1301802" cy="5525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A1A74A53-FAE4-4501-B054-CE4FE118295F}" type="TxLink">
                <a:rPr lang="en-US" sz="2400" b="0" i="0" u="none" strike="noStrike">
                  <a:solidFill>
                    <a:schemeClr val="bg1"/>
                  </a:solidFill>
                  <a:latin typeface="Arial" panose="020B0604020202020204" pitchFamily="34" charset="0"/>
                  <a:ea typeface="+mn-ea"/>
                  <a:cs typeface="Arial" panose="020B0604020202020204" pitchFamily="34" charset="0"/>
                </a:rPr>
                <a:pPr marL="0" indent="0"/>
                <a:t>451 K</a:t>
              </a:fld>
              <a:endParaRPr lang="en-US" sz="2400" b="0" i="0" u="none" strike="noStrike">
                <a:solidFill>
                  <a:schemeClr val="bg1"/>
                </a:solidFill>
                <a:latin typeface="Arial" panose="020B0604020202020204" pitchFamily="34" charset="0"/>
                <a:ea typeface="+mn-ea"/>
                <a:cs typeface="Arial" panose="020B0604020202020204" pitchFamily="34" charset="0"/>
              </a:endParaRPr>
            </a:p>
          </xdr:txBody>
        </xdr:sp>
        <mc:AlternateContent xmlns:mc="http://schemas.openxmlformats.org/markup-compatibility/2006" xmlns:a14="http://schemas.microsoft.com/office/drawing/2010/main">
          <mc:Choice Requires="a14">
            <xdr:pic>
              <xdr:nvPicPr>
                <xdr:cNvPr id="22" name="Picture 21">
                  <a:extLst>
                    <a:ext uri="{FF2B5EF4-FFF2-40B4-BE49-F238E27FC236}">
                      <a16:creationId xmlns:a16="http://schemas.microsoft.com/office/drawing/2014/main" id="{E4FE8441-1D63-D508-C029-05FE5DF9156F}"/>
                    </a:ext>
                  </a:extLst>
                </xdr:cNvPr>
                <xdr:cNvPicPr>
                  <a:picLocks noChangeArrowheads="1"/>
                  <a:extLst>
                    <a:ext uri="{84589F7E-364E-4C9E-8A38-B11213B215E9}">
                      <a14:cameraTool cellRange="'data analysis'!$A$10" spid="_x0000_s2355"/>
                    </a:ext>
                  </a:extLst>
                </xdr:cNvPicPr>
              </xdr:nvPicPr>
              <xdr:blipFill>
                <a:blip xmlns:r="http://schemas.openxmlformats.org/officeDocument/2006/relationships" r:embed="rId18"/>
                <a:srcRect/>
                <a:stretch>
                  <a:fillRect/>
                </a:stretch>
              </xdr:blipFill>
              <xdr:spPr bwMode="auto">
                <a:xfrm>
                  <a:off x="9838486" y="1827481"/>
                  <a:ext cx="557784" cy="273990"/>
                </a:xfrm>
                <a:prstGeom prst="rect">
                  <a:avLst/>
                </a:prstGeom>
                <a:noFill/>
                <a:extLst>
                  <a:ext uri="{909E8E84-426E-40DD-AFC4-6F175D3DCCD1}">
                    <a14:hiddenFill>
                      <a:solidFill>
                        <a:srgbClr val="FFFFFF"/>
                      </a:solidFill>
                    </a14:hiddenFill>
                  </a:ext>
                </a:extLst>
              </xdr:spPr>
            </xdr:pic>
          </mc:Choice>
          <mc:Fallback xmlns=""/>
        </mc:AlternateContent>
      </xdr:grpSp>
      <xdr:grpSp>
        <xdr:nvGrpSpPr>
          <xdr:cNvPr id="25" name="Group 24">
            <a:extLst>
              <a:ext uri="{FF2B5EF4-FFF2-40B4-BE49-F238E27FC236}">
                <a16:creationId xmlns:a16="http://schemas.microsoft.com/office/drawing/2014/main" id="{D1E0840A-9644-30FB-09FB-7BD9DB03BFD6}"/>
              </a:ext>
            </a:extLst>
          </xdr:cNvPr>
          <xdr:cNvGrpSpPr/>
        </xdr:nvGrpSpPr>
        <xdr:grpSpPr>
          <a:xfrm>
            <a:off x="12041586" y="823639"/>
            <a:ext cx="2425602" cy="1458272"/>
            <a:chOff x="12293204" y="837181"/>
            <a:chExt cx="2440170" cy="1414646"/>
          </a:xfrm>
        </xdr:grpSpPr>
        <xdr:grpSp>
          <xdr:nvGrpSpPr>
            <xdr:cNvPr id="70" name="Group 69">
              <a:extLst>
                <a:ext uri="{FF2B5EF4-FFF2-40B4-BE49-F238E27FC236}">
                  <a16:creationId xmlns:a16="http://schemas.microsoft.com/office/drawing/2014/main" id="{BE1676BB-734B-C5FE-1F00-932205462576}"/>
                </a:ext>
              </a:extLst>
            </xdr:cNvPr>
            <xdr:cNvGrpSpPr/>
          </xdr:nvGrpSpPr>
          <xdr:grpSpPr>
            <a:xfrm>
              <a:off x="12293204" y="837181"/>
              <a:ext cx="2440170" cy="1414646"/>
              <a:chOff x="9467772" y="623433"/>
              <a:chExt cx="2841376" cy="1318488"/>
            </a:xfrm>
          </xdr:grpSpPr>
          <xdr:sp macro="" textlink="">
            <xdr:nvSpPr>
              <xdr:cNvPr id="71" name="Rectangle: Rounded Corners 70">
                <a:extLst>
                  <a:ext uri="{FF2B5EF4-FFF2-40B4-BE49-F238E27FC236}">
                    <a16:creationId xmlns:a16="http://schemas.microsoft.com/office/drawing/2014/main" id="{35BBEBE9-FB45-8E01-DDF1-142F342DCF8A}"/>
                  </a:ext>
                </a:extLst>
              </xdr:cNvPr>
              <xdr:cNvSpPr/>
            </xdr:nvSpPr>
            <xdr:spPr>
              <a:xfrm>
                <a:off x="9467772" y="623433"/>
                <a:ext cx="2841376" cy="1318488"/>
              </a:xfrm>
              <a:prstGeom prst="roundRect">
                <a:avLst>
                  <a:gd name="adj" fmla="val 9524"/>
                </a:avLst>
              </a:prstGeom>
              <a:solidFill>
                <a:srgbClr val="2A2D4C"/>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GB"/>
              </a:p>
            </xdr:txBody>
          </xdr:sp>
          <xdr:sp macro="" textlink="">
            <xdr:nvSpPr>
              <xdr:cNvPr id="72" name="TextBox 42">
                <a:extLst>
                  <a:ext uri="{FF2B5EF4-FFF2-40B4-BE49-F238E27FC236}">
                    <a16:creationId xmlns:a16="http://schemas.microsoft.com/office/drawing/2014/main" id="{809B3684-980A-5DA0-98D7-3430274B2297}"/>
                  </a:ext>
                </a:extLst>
              </xdr:cNvPr>
              <xdr:cNvSpPr txBox="1"/>
            </xdr:nvSpPr>
            <xdr:spPr>
              <a:xfrm>
                <a:off x="9493955" y="733039"/>
                <a:ext cx="1597454" cy="299282"/>
              </a:xfrm>
              <a:prstGeom prst="rect">
                <a:avLst/>
              </a:prstGeom>
              <a:noFill/>
            </xdr:spPr>
            <xdr:txBody>
              <a:bodyPr wrap="square" rtlCol="0">
                <a:no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n-GB" sz="1100">
                    <a:solidFill>
                      <a:schemeClr val="bg1">
                        <a:lumMod val="50000"/>
                      </a:schemeClr>
                    </a:solidFill>
                  </a:rPr>
                  <a:t>Avg</a:t>
                </a:r>
                <a:r>
                  <a:rPr lang="en-GB" sz="1100" baseline="0">
                    <a:solidFill>
                      <a:schemeClr val="bg1">
                        <a:lumMod val="50000"/>
                      </a:schemeClr>
                    </a:solidFill>
                  </a:rPr>
                  <a:t> Unit  Price</a:t>
                </a:r>
                <a:endParaRPr lang="en-GB" sz="1100">
                  <a:solidFill>
                    <a:schemeClr val="bg1">
                      <a:lumMod val="50000"/>
                    </a:schemeClr>
                  </a:solidFill>
                </a:endParaRPr>
              </a:p>
            </xdr:txBody>
          </xdr:sp>
          <xdr:sp macro="" textlink="">
            <xdr:nvSpPr>
              <xdr:cNvPr id="73" name="Rectangle: Rounded Corners 72">
                <a:extLst>
                  <a:ext uri="{FF2B5EF4-FFF2-40B4-BE49-F238E27FC236}">
                    <a16:creationId xmlns:a16="http://schemas.microsoft.com/office/drawing/2014/main" id="{1C9DC486-C3B3-457A-4882-483550EF0E39}"/>
                  </a:ext>
                </a:extLst>
              </xdr:cNvPr>
              <xdr:cNvSpPr/>
            </xdr:nvSpPr>
            <xdr:spPr>
              <a:xfrm>
                <a:off x="9615075" y="1527337"/>
                <a:ext cx="1770942" cy="316887"/>
              </a:xfrm>
              <a:prstGeom prst="roundRect">
                <a:avLst>
                  <a:gd name="adj" fmla="val 47615"/>
                </a:avLst>
              </a:prstGeom>
              <a:solidFill>
                <a:srgbClr val="4D4D71">
                  <a:alpha val="28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r"/>
                <a:r>
                  <a:rPr lang="en-US" sz="1100">
                    <a:solidFill>
                      <a:schemeClr val="bg1">
                        <a:lumMod val="50000"/>
                      </a:schemeClr>
                    </a:solidFill>
                  </a:rPr>
                  <a:t>vs Last</a:t>
                </a:r>
                <a:r>
                  <a:rPr lang="en-US" sz="1100" baseline="0">
                    <a:solidFill>
                      <a:schemeClr val="bg1">
                        <a:lumMod val="50000"/>
                      </a:schemeClr>
                    </a:solidFill>
                  </a:rPr>
                  <a:t> Month</a:t>
                </a:r>
                <a:endParaRPr lang="en-GB" sz="1100">
                  <a:solidFill>
                    <a:schemeClr val="bg1">
                      <a:lumMod val="50000"/>
                    </a:schemeClr>
                  </a:solidFill>
                </a:endParaRPr>
              </a:p>
            </xdr:txBody>
          </xdr:sp>
        </xdr:grpSp>
        <xdr:sp macro="" textlink="'data analysis'!D17">
          <xdr:nvSpPr>
            <xdr:cNvPr id="24" name="TextBox 23">
              <a:extLst>
                <a:ext uri="{FF2B5EF4-FFF2-40B4-BE49-F238E27FC236}">
                  <a16:creationId xmlns:a16="http://schemas.microsoft.com/office/drawing/2014/main" id="{8B2384D0-D7CC-423D-9166-C50C9CF60CA6}"/>
                </a:ext>
              </a:extLst>
            </xdr:cNvPr>
            <xdr:cNvSpPr txBox="1"/>
          </xdr:nvSpPr>
          <xdr:spPr>
            <a:xfrm>
              <a:off x="12332193" y="1177761"/>
              <a:ext cx="1301802" cy="5525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851EC1D7-D371-4B25-A996-85B03363EF09}" type="TxLink">
                <a:rPr lang="en-US" sz="2400" b="0" i="0" u="none" strike="noStrike">
                  <a:solidFill>
                    <a:schemeClr val="bg1"/>
                  </a:solidFill>
                  <a:latin typeface="Arial" panose="020B0604020202020204" pitchFamily="34" charset="0"/>
                  <a:ea typeface="+mn-ea"/>
                  <a:cs typeface="Arial" panose="020B0604020202020204" pitchFamily="34" charset="0"/>
                </a:rPr>
                <a:pPr marL="0" indent="0"/>
                <a:t>4,352</a:t>
              </a:fld>
              <a:endParaRPr lang="en-US" sz="2400" b="0" i="0" u="none" strike="noStrike">
                <a:solidFill>
                  <a:schemeClr val="bg1"/>
                </a:solidFill>
                <a:latin typeface="Arial" panose="020B0604020202020204" pitchFamily="34" charset="0"/>
                <a:ea typeface="+mn-ea"/>
                <a:cs typeface="Arial" panose="020B0604020202020204" pitchFamily="34" charset="0"/>
              </a:endParaRPr>
            </a:p>
          </xdr:txBody>
        </xdr:sp>
        <mc:AlternateContent xmlns:mc="http://schemas.openxmlformats.org/markup-compatibility/2006" xmlns:a14="http://schemas.microsoft.com/office/drawing/2010/main">
          <mc:Choice Requires="a14">
            <xdr:pic>
              <xdr:nvPicPr>
                <xdr:cNvPr id="26" name="Picture 25">
                  <a:extLst>
                    <a:ext uri="{FF2B5EF4-FFF2-40B4-BE49-F238E27FC236}">
                      <a16:creationId xmlns:a16="http://schemas.microsoft.com/office/drawing/2014/main" id="{97A6106E-5308-60AC-A62B-52CCE3DB8F05}"/>
                    </a:ext>
                  </a:extLst>
                </xdr:cNvPr>
                <xdr:cNvPicPr>
                  <a:picLocks noChangeArrowheads="1"/>
                  <a:extLst>
                    <a:ext uri="{84589F7E-364E-4C9E-8A38-B11213B215E9}">
                      <a14:cameraTool cellRange="'data analysis'!$A$11" spid="_x0000_s2356"/>
                    </a:ext>
                  </a:extLst>
                </xdr:cNvPicPr>
              </xdr:nvPicPr>
              <xdr:blipFill>
                <a:blip xmlns:r="http://schemas.openxmlformats.org/officeDocument/2006/relationships" r:embed="rId19"/>
                <a:srcRect/>
                <a:stretch>
                  <a:fillRect/>
                </a:stretch>
              </xdr:blipFill>
              <xdr:spPr bwMode="auto">
                <a:xfrm>
                  <a:off x="12320649" y="1838804"/>
                  <a:ext cx="557784" cy="274320"/>
                </a:xfrm>
                <a:prstGeom prst="rect">
                  <a:avLst/>
                </a:prstGeom>
                <a:noFill/>
                <a:extLst>
                  <a:ext uri="{909E8E84-426E-40DD-AFC4-6F175D3DCCD1}">
                    <a14:hiddenFill>
                      <a:solidFill>
                        <a:srgbClr val="FFFFFF"/>
                      </a:solidFill>
                    </a14:hiddenFill>
                  </a:ext>
                </a:extLst>
              </xdr:spPr>
            </xdr:pic>
          </mc:Choice>
          <mc:Fallback xmlns=""/>
        </mc:AlternateContent>
      </xdr:grpSp>
      <mc:AlternateContent xmlns:mc="http://schemas.openxmlformats.org/markup-compatibility/2006" xmlns:a14="http://schemas.microsoft.com/office/drawing/2010/main">
        <mc:Choice Requires="a14">
          <xdr:graphicFrame macro="">
            <xdr:nvGraphicFramePr>
              <xdr:cNvPr id="27" name="Product">
                <a:extLst>
                  <a:ext uri="{FF2B5EF4-FFF2-40B4-BE49-F238E27FC236}">
                    <a16:creationId xmlns:a16="http://schemas.microsoft.com/office/drawing/2014/main" id="{A5A54BB8-1FDA-40BF-A628-E516C1BCCF44}"/>
                  </a:ext>
                </a:extLst>
              </xdr:cNvPr>
              <xdr:cNvGraphicFramePr/>
            </xdr:nvGraphicFramePr>
            <xdr:xfrm>
              <a:off x="1171415" y="4869552"/>
              <a:ext cx="3260088" cy="2032774"/>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1171415" y="4869552"/>
                <a:ext cx="3260088" cy="203277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28" name="Category">
                <a:extLst>
                  <a:ext uri="{FF2B5EF4-FFF2-40B4-BE49-F238E27FC236}">
                    <a16:creationId xmlns:a16="http://schemas.microsoft.com/office/drawing/2014/main" id="{DA9DC779-748F-415E-A5EF-A876B2618323}"/>
                  </a:ext>
                </a:extLst>
              </xdr:cNvPr>
              <xdr:cNvGraphicFramePr/>
            </xdr:nvGraphicFramePr>
            <xdr:xfrm>
              <a:off x="1200924" y="6917516"/>
              <a:ext cx="3108501" cy="954015"/>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200924" y="6917516"/>
                <a:ext cx="3108501" cy="9540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29" name="City">
                <a:extLst>
                  <a:ext uri="{FF2B5EF4-FFF2-40B4-BE49-F238E27FC236}">
                    <a16:creationId xmlns:a16="http://schemas.microsoft.com/office/drawing/2014/main" id="{FB563596-BCC0-419E-ABDD-1A14C55B213B}"/>
                  </a:ext>
                </a:extLst>
              </xdr:cNvPr>
              <xdr:cNvGraphicFramePr/>
            </xdr:nvGraphicFramePr>
            <xdr:xfrm>
              <a:off x="1240272" y="3679630"/>
              <a:ext cx="2972256" cy="1253817"/>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1240272" y="3679630"/>
                <a:ext cx="2972256" cy="125381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aphicFrame macro="">
        <xdr:nvGraphicFramePr>
          <xdr:cNvPr id="30" name="Chart 29">
            <a:extLst>
              <a:ext uri="{FF2B5EF4-FFF2-40B4-BE49-F238E27FC236}">
                <a16:creationId xmlns:a16="http://schemas.microsoft.com/office/drawing/2014/main" id="{3BEBBCBC-85B5-4CF5-869D-F16934469895}"/>
              </a:ext>
            </a:extLst>
          </xdr:cNvPr>
          <xdr:cNvGraphicFramePr>
            <a:graphicFrameLocks/>
          </xdr:cNvGraphicFramePr>
        </xdr:nvGraphicFramePr>
        <xdr:xfrm>
          <a:off x="9592887" y="5720462"/>
          <a:ext cx="4817386" cy="2138701"/>
        </xdr:xfrm>
        <a:graphic>
          <a:graphicData uri="http://schemas.openxmlformats.org/drawingml/2006/chart">
            <c:chart xmlns:c="http://schemas.openxmlformats.org/drawingml/2006/chart" xmlns:r="http://schemas.openxmlformats.org/officeDocument/2006/relationships" r:id="rId20"/>
          </a:graphicData>
        </a:graphic>
      </xdr:graphicFrame>
    </xdr:grp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pc" refreshedDate="46163.444651967591" backgroundQuery="1" createdVersion="8" refreshedVersion="8" minRefreshableVersion="3" recordCount="0" supportSubquery="1" supportAdvancedDrill="1" xr:uid="{A44C404E-0942-4B35-ADC7-0B5302069305}">
  <cacheSource type="external" connectionId="6"/>
  <cacheFields count="3">
    <cacheField name="[Measures].[Total Revenue]" caption="Total Revenue" numFmtId="0" hierarchy="26" level="32767"/>
    <cacheField name="[Calendar_Table].[Month Short].[Month Short]" caption="Month Short" numFmtId="0" hierarchy="6" level="1">
      <sharedItems count="12">
        <s v="Jan"/>
        <s v="Feb"/>
        <s v="Mar"/>
        <s v="Apr"/>
        <s v="May"/>
        <s v="Jun"/>
        <s v="Jul"/>
        <s v="Aug"/>
        <s v="Sep"/>
        <s v="Oct"/>
        <s v="Nov"/>
        <s v="Dec"/>
      </sharedItems>
    </cacheField>
    <cacheField name="[clean_data].[City].[City]" caption="City" numFmtId="0" hierarchy="12" level="1">
      <sharedItems containsSemiMixedTypes="0" containsNonDate="0" containsString="0"/>
    </cacheField>
  </cacheFields>
  <cacheHierarchies count="4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Year]" caption="Year" attribute="1" defaultMemberUniqueName="[Calendar_Table].[Year].[All]" allUniqueName="[Calendar_Table].[Year].[All]" dimensionUniqueName="[Calendar_Table]" displayFolder="" count="0" memberValueDatatype="20" unbalanced="0"/>
    <cacheHierarchy uniqueName="[Calendar_Table].[Quarter]" caption="Quarter" attribute="1" defaultMemberUniqueName="[Calendar_Table].[Quarter].[All]" allUniqueName="[Calendar_Table].[Quarter].[All]" dimensionUniqueName="[Calendar_Table]" displayFolder="" count="0" memberValueDatatype="130" unbalanced="0"/>
    <cacheHierarchy uniqueName="[Calendar_Table].[Month Number]" caption="Month Number" attribute="1" defaultMemberUniqueName="[Calendar_Table].[Month Number].[All]" allUniqueName="[Calendar_Table].[Month Number].[All]" dimensionUniqueName="[Calendar_Table]" displayFolder="" count="0" memberValueDatatype="20" unbalanced="0"/>
    <cacheHierarchy uniqueName="[Calendar_Table].[Month Name]" caption="Month Name" attribute="1" defaultMemberUniqueName="[Calendar_Table].[Month Name].[All]" allUniqueName="[Calendar_Table].[Month Name].[All]" dimensionUniqueName="[Calendar_Table]" displayFolder="" count="0" memberValueDatatype="130" unbalanced="0"/>
    <cacheHierarchy uniqueName="[Calendar_Table].[Month Short]" caption="Month Short" attribute="1" defaultMemberUniqueName="[Calendar_Table].[Month Short].[All]" allUniqueName="[Calendar_Table].[Month Short].[All]" dimensionUniqueName="[Calendar_Table]" displayFolder="" count="2" memberValueDatatype="130" unbalanced="0">
      <fieldsUsage count="2">
        <fieldUsage x="-1"/>
        <fieldUsage x="1"/>
      </fieldsUsage>
    </cacheHierarchy>
    <cacheHierarchy uniqueName="[Calendar_Table].[Day of Week]" caption="Day of Week" attribute="1" defaultMemberUniqueName="[Calendar_Table].[Day of Week].[All]" allUniqueName="[Calendar_Table].[Day of Week].[All]" dimensionUniqueName="[Calendar_Table]" displayFolder="" count="0" memberValueDatatype="20"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lean_data].[Sale_ID]" caption="Sale_ID" attribute="1" defaultMemberUniqueName="[clean_data].[Sale_ID].[All]" allUniqueName="[clean_data].[Sale_ID].[All]" dimensionUniqueName="[clean_data]" displayFolder="" count="0" memberValueDatatype="130" unbalanced="0"/>
    <cacheHierarchy uniqueName="[clean_data].[Date]" caption="Date" attribute="1" time="1" defaultMemberUniqueName="[clean_data].[Date].[All]" allUniqueName="[clean_data].[Date].[All]" dimensionUniqueName="[clean_data]" displayFolder="" count="0" memberValueDatatype="7" unbalanced="0"/>
    <cacheHierarchy uniqueName="[clean_data].[Customer_Name]" caption="Customer_Name" attribute="1" defaultMemberUniqueName="[clean_data].[Customer_Name].[All]" allUniqueName="[clean_data].[Customer_Name].[All]" dimensionUniqueName="[clean_data]" displayFolder="" count="0" memberValueDatatype="130" unbalanced="0"/>
    <cacheHierarchy uniqueName="[clean_data].[City]" caption="City" attribute="1" defaultMemberUniqueName="[clean_data].[City].[All]" allUniqueName="[clean_data].[City].[All]" dimensionUniqueName="[clean_data]" displayFolder="" count="2" memberValueDatatype="130" unbalanced="0">
      <fieldsUsage count="2">
        <fieldUsage x="-1"/>
        <fieldUsage x="2"/>
      </fieldsUsage>
    </cacheHierarchy>
    <cacheHierarchy uniqueName="[clean_data].[Product]" caption="Product" attribute="1" defaultMemberUniqueName="[clean_data].[Product].[All]" allUniqueName="[clean_data].[Product].[All]" dimensionUniqueName="[clean_data]" displayFolder="" count="2" memberValueDatatype="130" unbalanced="0"/>
    <cacheHierarchy uniqueName="[clean_data].[Category]" caption="Category" attribute="1" defaultMemberUniqueName="[clean_data].[Category].[All]" allUniqueName="[clean_data].[Category].[All]" dimensionUniqueName="[clean_data]" displayFolder="" count="2" memberValueDatatype="130" unbalanced="0"/>
    <cacheHierarchy uniqueName="[clean_data].[Quantity sold]" caption="Quantity sold" attribute="1" defaultMemberUniqueName="[clean_data].[Quantity sold].[All]" allUniqueName="[clean_data].[Quantity sold].[All]" dimensionUniqueName="[clean_data]" displayFolder="" count="0" memberValueDatatype="20" unbalanced="0"/>
    <cacheHierarchy uniqueName="[clean_data].[Unit Price]" caption="Unit Price" attribute="1" defaultMemberUniqueName="[clean_data].[Unit Price].[All]" allUniqueName="[clean_data].[Unit Price].[All]" dimensionUniqueName="[clean_data]" displayFolder="" count="0" memberValueDatatype="20" unbalanced="0"/>
    <cacheHierarchy uniqueName="[clean_data].[Total Sales]" caption="Total Sales" attribute="1" defaultMemberUniqueName="[clean_data].[Total Sales].[All]" allUniqueName="[clean_data].[Total Sales].[All]" dimensionUniqueName="[clean_data]" displayFolder="" count="0" memberValueDatatype="20" unbalanced="0"/>
    <cacheHierarchy uniqueName="[clean_data].[Payment Method]" caption="Payment Method" attribute="1" defaultMemberUniqueName="[clean_data].[Payment Method].[All]" allUniqueName="[clean_data].[Payment Method].[All]" dimensionUniqueName="[clean_data]" displayFolder="" count="0" memberValueDatatype="130" unbalanced="0"/>
    <cacheHierarchy uniqueName="[clean_data].[Date (Month)]" caption="Date (Month)" attribute="1" defaultMemberUniqueName="[clean_data].[Date (Month)].[All]" allUniqueName="[clean_data].[Date (Month)].[All]" dimensionUniqueName="[clean_data]" displayFolder="" count="0" memberValueDatatype="130" unbalanced="0"/>
    <cacheHierarchy uniqueName="[Filter table].[FILTER]" caption="FILTER" attribute="1" defaultMemberUniqueName="[Filter table].[FILTER].[All]" allUniqueName="[Filter table].[FILTER].[All]" dimensionUniqueName="[Filter table]" displayFolder="" count="0" memberValueDatatype="130" unbalanced="0"/>
    <cacheHierarchy uniqueName="[Filter table].[SORTING]" caption="SORTING" attribute="1" defaultMemberUniqueName="[Filter table].[SORTING].[All]" allUniqueName="[Filter table].[SORTING].[All]" dimensionUniqueName="[Filter table]" displayFolder="" count="0" memberValueDatatype="20" unbalanced="0"/>
    <cacheHierarchy uniqueName="[filter_top_bottom].[FILTER]" caption="FILTER" attribute="1" defaultMemberUniqueName="[filter_top_bottom].[FILTER].[All]" allUniqueName="[filter_top_bottom].[FILTER].[All]" dimensionUniqueName="[filter_top_bottom]" displayFolder="" count="0" memberValueDatatype="130" unbalanced="0"/>
    <cacheHierarchy uniqueName="[filter_top_bottom].[Serial]" caption="Serial" attribute="1" defaultMemberUniqueName="[filter_top_bottom].[Serial].[All]" allUniqueName="[filter_top_bottom].[Serial].[All]" dimensionUniqueName="[filter_top_bottom]" displayFolder="" count="0" memberValueDatatype="5" unbalanced="0"/>
    <cacheHierarchy uniqueName="[clean_data].[Date (Month Index)]" caption="Date (Month Index)" attribute="1" defaultMemberUniqueName="[clean_data].[Date (Month Index)].[All]" allUniqueName="[clean_data].[Date (Month Index)].[All]" dimensionUniqueName="[clean_data]" displayFolder="" count="0" memberValueDatatype="20" unbalanced="0" hidden="1"/>
    <cacheHierarchy uniqueName="[Measures].[Sum of SORTING]" caption="Sum of SORTING" measure="1" displayFolder="" measureGroup="Filter table" count="0">
      <extLst>
        <ext xmlns:x15="http://schemas.microsoft.com/office/spreadsheetml/2010/11/main" uri="{B97F6D7D-B522-45F9-BDA1-12C45D357490}">
          <x15:cacheHierarchy aggregatedColumn="21"/>
        </ext>
      </extLst>
    </cacheHierarchy>
    <cacheHierarchy uniqueName="[Measures].[Total Revenue]" caption="Total Revenue" measure="1" displayFolder="" measureGroup="All_Measures" count="0" oneField="1">
      <fieldsUsage count="1">
        <fieldUsage x="0"/>
      </fieldsUsage>
    </cacheHierarchy>
    <cacheHierarchy uniqueName="[Measures].[Total QTY Sold]" caption="Total QTY Sold" measure="1" displayFolder="" measureGroup="All_Measures" count="0"/>
    <cacheHierarchy uniqueName="[Measures].[Total Order]" caption="Total Order" measure="1" displayFolder="" measureGroup="All_Measures" count="0"/>
    <cacheHierarchy uniqueName="[Measures].[AOV]" caption="AOV" measure="1" displayFolder="" measureGroup="All_Measures" count="0"/>
    <cacheHierarchy uniqueName="[Measures].[mom]" caption="mom" measure="1" displayFolder="" measureGroup="All_Measures" count="0"/>
    <cacheHierarchy uniqueName="[Measures].[Active customer]" caption="Active customer" measure="1" displayFolder="" measureGroup="All_Measures" count="0"/>
    <cacheHierarchy uniqueName="[Measures].[MoM QTY Growth]" caption="MoM QTY Growth" measure="1" displayFolder="" measureGroup="All_Measures" count="0"/>
    <cacheHierarchy uniqueName="[Measures].[MoM Order Growth]" caption="MoM Order Growth" measure="1" displayFolder="" measureGroup="All_Measures" count="0"/>
    <cacheHierarchy uniqueName="[Measures].[MoM AOV Growth ]" caption="MoM AOV Growth " measure="1" displayFolder="" measureGroup="All_Measures" count="0"/>
    <cacheHierarchy uniqueName="[Measures].[MoM Avg Unit Price Growth]" caption="MoM Avg Unit Price Growth" measure="1" displayFolder="" measureGroup="All_Measures" count="0"/>
    <cacheHierarchy uniqueName="[Measures].[Avg Unit Price]" caption="Avg Unit Price" measure="1" displayFolder="" measureGroup="All_Measures" count="0"/>
    <cacheHierarchy uniqueName="[Measures].[__XL_Count Calendar_Table]" caption="__XL_Count Calendar_Table" measure="1" displayFolder="" measureGroup="Calendar_Table" count="0" hidden="1"/>
    <cacheHierarchy uniqueName="[Measures].[__XL_Count clean_data]" caption="__XL_Count clean_data" measure="1" displayFolder="" measureGroup="clean_data" count="0" hidden="1"/>
    <cacheHierarchy uniqueName="[Measures].[__XL_Count All_Measures]" caption="__XL_Count All_Measures" measure="1" displayFolder="" measureGroup="All_Measures" count="0" hidden="1"/>
    <cacheHierarchy uniqueName="[Measures].[__XL_Count Table4]" caption="__XL_Count Table4" measure="1" displayFolder="" measureGroup="Filter table" count="0" hidden="1"/>
    <cacheHierarchy uniqueName="[Measures].[__XL_Count filter_top_bottom]" caption="__XL_Count filter_top_bottom" measure="1" displayFolder="" measureGroup="filter_top_bottom" count="0" hidden="1"/>
    <cacheHierarchy uniqueName="[Measures].[__No measures defined]" caption="__No measures defined" measure="1" displayFolder="" count="0" hidden="1"/>
  </cacheHierarchies>
  <kpis count="0"/>
  <dimensions count="6">
    <dimension name="All_Measures" uniqueName="[All_Measures]" caption="All_Measures"/>
    <dimension name="Calendar_Table" uniqueName="[Calendar_Table]" caption="Calendar_Table"/>
    <dimension name="clean_data" uniqueName="[clean_data]" caption="clean_data"/>
    <dimension name="Filter table" uniqueName="[Filter table]" caption="Filter table"/>
    <dimension name="filter_top_bottom" uniqueName="[filter_top_bottom]" caption="filter_top_bottom"/>
    <dimension measure="1" name="Measures" uniqueName="[Measures]" caption="Measures"/>
  </dimensions>
  <measureGroups count="5">
    <measureGroup name="All_Measures" caption="All_Measures"/>
    <measureGroup name="Calendar_Table" caption="Calendar_Table"/>
    <measureGroup name="clean_data" caption="clean_data"/>
    <measureGroup name="Filter table" caption="Filter table"/>
    <measureGroup name="filter_top_bottom" caption="filter_top_bottom"/>
  </measureGroups>
  <maps count="6">
    <map measureGroup="0" dimension="0"/>
    <map measureGroup="1" dimension="1"/>
    <map measureGroup="2" dimension="1"/>
    <map measureGroup="2" dimension="2"/>
    <map measureGroup="3"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pc" refreshedDate="46163.444655092593" backgroundQuery="1" createdVersion="8" refreshedVersion="8" minRefreshableVersion="3" recordCount="0" supportSubquery="1" supportAdvancedDrill="1" xr:uid="{C7074EF2-13B2-44AD-8CCD-101D35C275D7}">
  <cacheSource type="external" connectionId="6"/>
  <cacheFields count="5">
    <cacheField name="[Measures].[Total Revenue]" caption="Total Revenue" numFmtId="0" hierarchy="26" level="32767"/>
    <cacheField name="[Measures].[Total QTY Sold]" caption="Total QTY Sold" numFmtId="0" hierarchy="27" level="32767"/>
    <cacheField name="[Measures].[Total Order]" caption="Total Order" numFmtId="0" hierarchy="28" level="32767"/>
    <cacheField name="[Calendar_Table].[Month Short].[Month Short]" caption="Month Short" numFmtId="0" hierarchy="6" level="1">
      <sharedItems count="12">
        <s v="Jan"/>
        <s v="Feb"/>
        <s v="Mar"/>
        <s v="Apr"/>
        <s v="May"/>
        <s v="Jun"/>
        <s v="Jul"/>
        <s v="Aug"/>
        <s v="Sep"/>
        <s v="Oct"/>
        <s v="Nov"/>
        <s v="Dec"/>
      </sharedItems>
    </cacheField>
    <cacheField name="[clean_data].[City].[City]" caption="City" numFmtId="0" hierarchy="12" level="1">
      <sharedItems containsSemiMixedTypes="0" containsNonDate="0" containsString="0"/>
    </cacheField>
  </cacheFields>
  <cacheHierarchies count="4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Year]" caption="Year" attribute="1" defaultMemberUniqueName="[Calendar_Table].[Year].[All]" allUniqueName="[Calendar_Table].[Year].[All]" dimensionUniqueName="[Calendar_Table]" displayFolder="" count="0" memberValueDatatype="20" unbalanced="0"/>
    <cacheHierarchy uniqueName="[Calendar_Table].[Quarter]" caption="Quarter" attribute="1" defaultMemberUniqueName="[Calendar_Table].[Quarter].[All]" allUniqueName="[Calendar_Table].[Quarter].[All]" dimensionUniqueName="[Calendar_Table]" displayFolder="" count="0" memberValueDatatype="130" unbalanced="0"/>
    <cacheHierarchy uniqueName="[Calendar_Table].[Month Number]" caption="Month Number" attribute="1" defaultMemberUniqueName="[Calendar_Table].[Month Number].[All]" allUniqueName="[Calendar_Table].[Month Number].[All]" dimensionUniqueName="[Calendar_Table]" displayFolder="" count="0" memberValueDatatype="20" unbalanced="0"/>
    <cacheHierarchy uniqueName="[Calendar_Table].[Month Name]" caption="Month Name" attribute="1" defaultMemberUniqueName="[Calendar_Table].[Month Name].[All]" allUniqueName="[Calendar_Table].[Month Name].[All]" dimensionUniqueName="[Calendar_Table]" displayFolder="" count="0" memberValueDatatype="130" unbalanced="0"/>
    <cacheHierarchy uniqueName="[Calendar_Table].[Month Short]" caption="Month Short" attribute="1" defaultMemberUniqueName="[Calendar_Table].[Month Short].[All]" allUniqueName="[Calendar_Table].[Month Short].[All]" dimensionUniqueName="[Calendar_Table]" displayFolder="" count="2" memberValueDatatype="130" unbalanced="0">
      <fieldsUsage count="2">
        <fieldUsage x="-1"/>
        <fieldUsage x="3"/>
      </fieldsUsage>
    </cacheHierarchy>
    <cacheHierarchy uniqueName="[Calendar_Table].[Day of Week]" caption="Day of Week" attribute="1" defaultMemberUniqueName="[Calendar_Table].[Day of Week].[All]" allUniqueName="[Calendar_Table].[Day of Week].[All]" dimensionUniqueName="[Calendar_Table]" displayFolder="" count="0" memberValueDatatype="20"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lean_data].[Sale_ID]" caption="Sale_ID" attribute="1" defaultMemberUniqueName="[clean_data].[Sale_ID].[All]" allUniqueName="[clean_data].[Sale_ID].[All]" dimensionUniqueName="[clean_data]" displayFolder="" count="0" memberValueDatatype="130" unbalanced="0"/>
    <cacheHierarchy uniqueName="[clean_data].[Date]" caption="Date" attribute="1" time="1" defaultMemberUniqueName="[clean_data].[Date].[All]" allUniqueName="[clean_data].[Date].[All]" dimensionUniqueName="[clean_data]" displayFolder="" count="0" memberValueDatatype="7" unbalanced="0"/>
    <cacheHierarchy uniqueName="[clean_data].[Customer_Name]" caption="Customer_Name" attribute="1" defaultMemberUniqueName="[clean_data].[Customer_Name].[All]" allUniqueName="[clean_data].[Customer_Name].[All]" dimensionUniqueName="[clean_data]" displayFolder="" count="0" memberValueDatatype="130" unbalanced="0"/>
    <cacheHierarchy uniqueName="[clean_data].[City]" caption="City" attribute="1" defaultMemberUniqueName="[clean_data].[City].[All]" allUniqueName="[clean_data].[City].[All]" dimensionUniqueName="[clean_data]" displayFolder="" count="2" memberValueDatatype="130" unbalanced="0">
      <fieldsUsage count="2">
        <fieldUsage x="-1"/>
        <fieldUsage x="4"/>
      </fieldsUsage>
    </cacheHierarchy>
    <cacheHierarchy uniqueName="[clean_data].[Product]" caption="Product" attribute="1" defaultMemberUniqueName="[clean_data].[Product].[All]" allUniqueName="[clean_data].[Product].[All]" dimensionUniqueName="[clean_data]" displayFolder="" count="2" memberValueDatatype="130" unbalanced="0"/>
    <cacheHierarchy uniqueName="[clean_data].[Category]" caption="Category" attribute="1" defaultMemberUniqueName="[clean_data].[Category].[All]" allUniqueName="[clean_data].[Category].[All]" dimensionUniqueName="[clean_data]" displayFolder="" count="2" memberValueDatatype="130" unbalanced="0"/>
    <cacheHierarchy uniqueName="[clean_data].[Quantity sold]" caption="Quantity sold" attribute="1" defaultMemberUniqueName="[clean_data].[Quantity sold].[All]" allUniqueName="[clean_data].[Quantity sold].[All]" dimensionUniqueName="[clean_data]" displayFolder="" count="0" memberValueDatatype="20" unbalanced="0"/>
    <cacheHierarchy uniqueName="[clean_data].[Unit Price]" caption="Unit Price" attribute="1" defaultMemberUniqueName="[clean_data].[Unit Price].[All]" allUniqueName="[clean_data].[Unit Price].[All]" dimensionUniqueName="[clean_data]" displayFolder="" count="0" memberValueDatatype="20" unbalanced="0"/>
    <cacheHierarchy uniqueName="[clean_data].[Total Sales]" caption="Total Sales" attribute="1" defaultMemberUniqueName="[clean_data].[Total Sales].[All]" allUniqueName="[clean_data].[Total Sales].[All]" dimensionUniqueName="[clean_data]" displayFolder="" count="0" memberValueDatatype="20" unbalanced="0"/>
    <cacheHierarchy uniqueName="[clean_data].[Payment Method]" caption="Payment Method" attribute="1" defaultMemberUniqueName="[clean_data].[Payment Method].[All]" allUniqueName="[clean_data].[Payment Method].[All]" dimensionUniqueName="[clean_data]" displayFolder="" count="0" memberValueDatatype="130" unbalanced="0"/>
    <cacheHierarchy uniqueName="[clean_data].[Date (Month)]" caption="Date (Month)" attribute="1" defaultMemberUniqueName="[clean_data].[Date (Month)].[All]" allUniqueName="[clean_data].[Date (Month)].[All]" dimensionUniqueName="[clean_data]" displayFolder="" count="0" memberValueDatatype="130" unbalanced="0"/>
    <cacheHierarchy uniqueName="[Filter table].[FILTER]" caption="FILTER" attribute="1" defaultMemberUniqueName="[Filter table].[FILTER].[All]" allUniqueName="[Filter table].[FILTER].[All]" dimensionUniqueName="[Filter table]" displayFolder="" count="0" memberValueDatatype="130" unbalanced="0"/>
    <cacheHierarchy uniqueName="[Filter table].[SORTING]" caption="SORTING" attribute="1" defaultMemberUniqueName="[Filter table].[SORTING].[All]" allUniqueName="[Filter table].[SORTING].[All]" dimensionUniqueName="[Filter table]" displayFolder="" count="0" memberValueDatatype="20" unbalanced="0"/>
    <cacheHierarchy uniqueName="[filter_top_bottom].[FILTER]" caption="FILTER" attribute="1" defaultMemberUniqueName="[filter_top_bottom].[FILTER].[All]" allUniqueName="[filter_top_bottom].[FILTER].[All]" dimensionUniqueName="[filter_top_bottom]" displayFolder="" count="0" memberValueDatatype="130" unbalanced="0"/>
    <cacheHierarchy uniqueName="[filter_top_bottom].[Serial]" caption="Serial" attribute="1" defaultMemberUniqueName="[filter_top_bottom].[Serial].[All]" allUniqueName="[filter_top_bottom].[Serial].[All]" dimensionUniqueName="[filter_top_bottom]" displayFolder="" count="0" memberValueDatatype="5" unbalanced="0"/>
    <cacheHierarchy uniqueName="[clean_data].[Date (Month Index)]" caption="Date (Month Index)" attribute="1" defaultMemberUniqueName="[clean_data].[Date (Month Index)].[All]" allUniqueName="[clean_data].[Date (Month Index)].[All]" dimensionUniqueName="[clean_data]" displayFolder="" count="0" memberValueDatatype="20" unbalanced="0" hidden="1"/>
    <cacheHierarchy uniqueName="[Measures].[Sum of SORTING]" caption="Sum of SORTING" measure="1" displayFolder="" measureGroup="Filter table" count="0">
      <extLst>
        <ext xmlns:x15="http://schemas.microsoft.com/office/spreadsheetml/2010/11/main" uri="{B97F6D7D-B522-45F9-BDA1-12C45D357490}">
          <x15:cacheHierarchy aggregatedColumn="21"/>
        </ext>
      </extLst>
    </cacheHierarchy>
    <cacheHierarchy uniqueName="[Measures].[Total Revenue]" caption="Total Revenue" measure="1" displayFolder="" measureGroup="All_Measures" count="0" oneField="1">
      <fieldsUsage count="1">
        <fieldUsage x="0"/>
      </fieldsUsage>
    </cacheHierarchy>
    <cacheHierarchy uniqueName="[Measures].[Total QTY Sold]" caption="Total QTY Sold" measure="1" displayFolder="" measureGroup="All_Measures" count="0" oneField="1">
      <fieldsUsage count="1">
        <fieldUsage x="1"/>
      </fieldsUsage>
    </cacheHierarchy>
    <cacheHierarchy uniqueName="[Measures].[Total Order]" caption="Total Order" measure="1" displayFolder="" measureGroup="All_Measures" count="0" oneField="1">
      <fieldsUsage count="1">
        <fieldUsage x="2"/>
      </fieldsUsage>
    </cacheHierarchy>
    <cacheHierarchy uniqueName="[Measures].[AOV]" caption="AOV" measure="1" displayFolder="" measureGroup="All_Measures" count="0"/>
    <cacheHierarchy uniqueName="[Measures].[mom]" caption="mom" measure="1" displayFolder="" measureGroup="All_Measures" count="0"/>
    <cacheHierarchy uniqueName="[Measures].[Active customer]" caption="Active customer" measure="1" displayFolder="" measureGroup="All_Measures" count="0"/>
    <cacheHierarchy uniqueName="[Measures].[MoM QTY Growth]" caption="MoM QTY Growth" measure="1" displayFolder="" measureGroup="All_Measures" count="0"/>
    <cacheHierarchy uniqueName="[Measures].[MoM Order Growth]" caption="MoM Order Growth" measure="1" displayFolder="" measureGroup="All_Measures" count="0"/>
    <cacheHierarchy uniqueName="[Measures].[MoM AOV Growth ]" caption="MoM AOV Growth " measure="1" displayFolder="" measureGroup="All_Measures" count="0"/>
    <cacheHierarchy uniqueName="[Measures].[MoM Avg Unit Price Growth]" caption="MoM Avg Unit Price Growth" measure="1" displayFolder="" measureGroup="All_Measures" count="0"/>
    <cacheHierarchy uniqueName="[Measures].[Avg Unit Price]" caption="Avg Unit Price" measure="1" displayFolder="" measureGroup="All_Measures" count="0"/>
    <cacheHierarchy uniqueName="[Measures].[__XL_Count Calendar_Table]" caption="__XL_Count Calendar_Table" measure="1" displayFolder="" measureGroup="Calendar_Table" count="0" hidden="1"/>
    <cacheHierarchy uniqueName="[Measures].[__XL_Count clean_data]" caption="__XL_Count clean_data" measure="1" displayFolder="" measureGroup="clean_data" count="0" hidden="1"/>
    <cacheHierarchy uniqueName="[Measures].[__XL_Count All_Measures]" caption="__XL_Count All_Measures" measure="1" displayFolder="" measureGroup="All_Measures" count="0" hidden="1"/>
    <cacheHierarchy uniqueName="[Measures].[__XL_Count Table4]" caption="__XL_Count Table4" measure="1" displayFolder="" measureGroup="Filter table" count="0" hidden="1"/>
    <cacheHierarchy uniqueName="[Measures].[__XL_Count filter_top_bottom]" caption="__XL_Count filter_top_bottom" measure="1" displayFolder="" measureGroup="filter_top_bottom" count="0" hidden="1"/>
    <cacheHierarchy uniqueName="[Measures].[__No measures defined]" caption="__No measures defined" measure="1" displayFolder="" count="0" hidden="1"/>
  </cacheHierarchies>
  <kpis count="0"/>
  <dimensions count="6">
    <dimension name="All_Measures" uniqueName="[All_Measures]" caption="All_Measures"/>
    <dimension name="Calendar_Table" uniqueName="[Calendar_Table]" caption="Calendar_Table"/>
    <dimension name="clean_data" uniqueName="[clean_data]" caption="clean_data"/>
    <dimension name="Filter table" uniqueName="[Filter table]" caption="Filter table"/>
    <dimension name="filter_top_bottom" uniqueName="[filter_top_bottom]" caption="filter_top_bottom"/>
    <dimension measure="1" name="Measures" uniqueName="[Measures]" caption="Measures"/>
  </dimensions>
  <measureGroups count="5">
    <measureGroup name="All_Measures" caption="All_Measures"/>
    <measureGroup name="Calendar_Table" caption="Calendar_Table"/>
    <measureGroup name="clean_data" caption="clean_data"/>
    <measureGroup name="Filter table" caption="Filter table"/>
    <measureGroup name="filter_top_bottom" caption="filter_top_bottom"/>
  </measureGroups>
  <maps count="6">
    <map measureGroup="0" dimension="0"/>
    <map measureGroup="1" dimension="1"/>
    <map measureGroup="2" dimension="1"/>
    <map measureGroup="2" dimension="2"/>
    <map measureGroup="3"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pc" refreshedDate="46170.84541076389" backgroundQuery="1" createdVersion="8" refreshedVersion="8" minRefreshableVersion="3" recordCount="0" supportSubquery="1" supportAdvancedDrill="1" xr:uid="{B0BA245D-59AF-40E3-9C1C-7AF326FB6B2E}">
  <cacheSource type="external" connectionId="6"/>
  <cacheFields count="4">
    <cacheField name="[clean_data].[City].[City]" caption="City" numFmtId="0" hierarchy="12" level="1">
      <sharedItems count="8">
        <s v="Barishal"/>
        <s v="Chittagong"/>
        <s v="Dhaka"/>
        <s v="Khulna"/>
        <s v="Mymensingh"/>
        <s v="Rajshahi"/>
        <s v="Rangpur"/>
        <s v="Sylhet"/>
      </sharedItems>
    </cacheField>
    <cacheField name="[Measures].[Total Revenue]" caption="Total Revenue" numFmtId="0" hierarchy="26" level="32767"/>
    <cacheField name="[Measures].[Total QTY Sold]" caption="Total QTY Sold" numFmtId="0" hierarchy="27" level="32767"/>
    <cacheField name="[Calendar_Table].[Month Short].[Month Short]" caption="Month Short" numFmtId="0" hierarchy="6" level="1">
      <sharedItems containsSemiMixedTypes="0" containsNonDate="0" containsString="0"/>
    </cacheField>
  </cacheFields>
  <cacheHierarchies count="4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Calendar_Table].[Date]" caption="Date" attribute="1" time="1" defaultMemberUniqueName="[Calendar_Table].[Date].[All]" allUniqueName="[Calendar_Table].[Date].[All]" dimensionUniqueName="[Calendar_Table]" displayFolder="" count="2" memberValueDatatype="7" unbalanced="0"/>
    <cacheHierarchy uniqueName="[Calendar_Table].[Year]" caption="Year" attribute="1" defaultMemberUniqueName="[Calendar_Table].[Year].[All]" allUniqueName="[Calendar_Table].[Year].[All]" dimensionUniqueName="[Calendar_Table]" displayFolder="" count="0" memberValueDatatype="20" unbalanced="0"/>
    <cacheHierarchy uniqueName="[Calendar_Table].[Quarter]" caption="Quarter" attribute="1" defaultMemberUniqueName="[Calendar_Table].[Quarter].[All]" allUniqueName="[Calendar_Table].[Quarter].[All]" dimensionUniqueName="[Calendar_Table]" displayFolder="" count="0" memberValueDatatype="130" unbalanced="0"/>
    <cacheHierarchy uniqueName="[Calendar_Table].[Month Number]" caption="Month Number" attribute="1" defaultMemberUniqueName="[Calendar_Table].[Month Number].[All]" allUniqueName="[Calendar_Table].[Month Number].[All]" dimensionUniqueName="[Calendar_Table]" displayFolder="" count="0" memberValueDatatype="20" unbalanced="0"/>
    <cacheHierarchy uniqueName="[Calendar_Table].[Month Name]" caption="Month Name" attribute="1" defaultMemberUniqueName="[Calendar_Table].[Month Name].[All]" allUniqueName="[Calendar_Table].[Month Name].[All]" dimensionUniqueName="[Calendar_Table]" displayFolder="" count="0" memberValueDatatype="130" unbalanced="0"/>
    <cacheHierarchy uniqueName="[Calendar_Table].[Month Short]" caption="Month Short" attribute="1" defaultMemberUniqueName="[Calendar_Table].[Month Short].[All]" allUniqueName="[Calendar_Table].[Month Short].[All]" dimensionUniqueName="[Calendar_Table]" displayFolder="" count="2" memberValueDatatype="130" unbalanced="0">
      <fieldsUsage count="2">
        <fieldUsage x="-1"/>
        <fieldUsage x="3"/>
      </fieldsUsage>
    </cacheHierarchy>
    <cacheHierarchy uniqueName="[Calendar_Table].[Day of Week]" caption="Day of Week" attribute="1" defaultMemberUniqueName="[Calendar_Table].[Day of Week].[All]" allUniqueName="[Calendar_Table].[Day of Week].[All]" dimensionUniqueName="[Calendar_Table]" displayFolder="" count="0" memberValueDatatype="20"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lean_data].[Sale_ID]" caption="Sale_ID" attribute="1" defaultMemberUniqueName="[clean_data].[Sale_ID].[All]" allUniqueName="[clean_data].[Sale_ID].[All]" dimensionUniqueName="[clean_data]" displayFolder="" count="0" memberValueDatatype="130" unbalanced="0"/>
    <cacheHierarchy uniqueName="[clean_data].[Date]" caption="Date" attribute="1" time="1" defaultMemberUniqueName="[clean_data].[Date].[All]" allUniqueName="[clean_data].[Date].[All]" dimensionUniqueName="[clean_data]" displayFolder="" count="0" memberValueDatatype="7" unbalanced="0"/>
    <cacheHierarchy uniqueName="[clean_data].[Customer_Name]" caption="Customer_Name" attribute="1" defaultMemberUniqueName="[clean_data].[Customer_Name].[All]" allUniqueName="[clean_data].[Customer_Name].[All]" dimensionUniqueName="[clean_data]" displayFolder="" count="0" memberValueDatatype="130" unbalanced="0"/>
    <cacheHierarchy uniqueName="[clean_data].[City]" caption="City" attribute="1" defaultMemberUniqueName="[clean_data].[City].[All]" allUniqueName="[clean_data].[City].[All]" dimensionUniqueName="[clean_data]" displayFolder="" count="2" memberValueDatatype="130" unbalanced="0">
      <fieldsUsage count="2">
        <fieldUsage x="-1"/>
        <fieldUsage x="0"/>
      </fieldsUsage>
    </cacheHierarchy>
    <cacheHierarchy uniqueName="[clean_data].[Product]" caption="Product" attribute="1" defaultMemberUniqueName="[clean_data].[Product].[All]" allUniqueName="[clean_data].[Product].[All]" dimensionUniqueName="[clean_data]" displayFolder="" count="2" memberValueDatatype="130" unbalanced="0"/>
    <cacheHierarchy uniqueName="[clean_data].[Category]" caption="Category" attribute="1" defaultMemberUniqueName="[clean_data].[Category].[All]" allUniqueName="[clean_data].[Category].[All]" dimensionUniqueName="[clean_data]" displayFolder="" count="2" memberValueDatatype="130" unbalanced="0"/>
    <cacheHierarchy uniqueName="[clean_data].[Quantity sold]" caption="Quantity sold" attribute="1" defaultMemberUniqueName="[clean_data].[Quantity sold].[All]" allUniqueName="[clean_data].[Quantity sold].[All]" dimensionUniqueName="[clean_data]" displayFolder="" count="0" memberValueDatatype="20" unbalanced="0"/>
    <cacheHierarchy uniqueName="[clean_data].[Unit Price]" caption="Unit Price" attribute="1" defaultMemberUniqueName="[clean_data].[Unit Price].[All]" allUniqueName="[clean_data].[Unit Price].[All]" dimensionUniqueName="[clean_data]" displayFolder="" count="0" memberValueDatatype="20" unbalanced="0"/>
    <cacheHierarchy uniqueName="[clean_data].[Total Sales]" caption="Total Sales" attribute="1" defaultMemberUniqueName="[clean_data].[Total Sales].[All]" allUniqueName="[clean_data].[Total Sales].[All]" dimensionUniqueName="[clean_data]" displayFolder="" count="0" memberValueDatatype="20" unbalanced="0"/>
    <cacheHierarchy uniqueName="[clean_data].[Payment Method]" caption="Payment Method" attribute="1" defaultMemberUniqueName="[clean_data].[Payment Method].[All]" allUniqueName="[clean_data].[Payment Method].[All]" dimensionUniqueName="[clean_data]" displayFolder="" count="0" memberValueDatatype="130" unbalanced="0"/>
    <cacheHierarchy uniqueName="[clean_data].[Date (Month)]" caption="Date (Month)" attribute="1" defaultMemberUniqueName="[clean_data].[Date (Month)].[All]" allUniqueName="[clean_data].[Date (Month)].[All]" dimensionUniqueName="[clean_data]" displayFolder="" count="0" memberValueDatatype="130" unbalanced="0"/>
    <cacheHierarchy uniqueName="[Filter table].[FILTER]" caption="FILTER" attribute="1" defaultMemberUniqueName="[Filter table].[FILTER].[All]" allUniqueName="[Filter table].[FILTER].[All]" dimensionUniqueName="[Filter table]" displayFolder="" count="0" memberValueDatatype="130" unbalanced="0"/>
    <cacheHierarchy uniqueName="[Filter table].[SORTING]" caption="SORTING" attribute="1" defaultMemberUniqueName="[Filter table].[SORTING].[All]" allUniqueName="[Filter table].[SORTING].[All]" dimensionUniqueName="[Filter table]" displayFolder="" count="0" memberValueDatatype="20" unbalanced="0"/>
    <cacheHierarchy uniqueName="[filter_top_bottom].[FILTER]" caption="FILTER" attribute="1" defaultMemberUniqueName="[filter_top_bottom].[FILTER].[All]" allUniqueName="[filter_top_bottom].[FILTER].[All]" dimensionUniqueName="[filter_top_bottom]" displayFolder="" count="0" memberValueDatatype="130" unbalanced="0"/>
    <cacheHierarchy uniqueName="[filter_top_bottom].[Serial]" caption="Serial" attribute="1" defaultMemberUniqueName="[filter_top_bottom].[Serial].[All]" allUniqueName="[filter_top_bottom].[Serial].[All]" dimensionUniqueName="[filter_top_bottom]" displayFolder="" count="0" memberValueDatatype="5" unbalanced="0"/>
    <cacheHierarchy uniqueName="[clean_data].[Date (Month Index)]" caption="Date (Month Index)" attribute="1" defaultMemberUniqueName="[clean_data].[Date (Month Index)].[All]" allUniqueName="[clean_data].[Date (Month Index)].[All]" dimensionUniqueName="[clean_data]" displayFolder="" count="0" memberValueDatatype="20" unbalanced="0" hidden="1"/>
    <cacheHierarchy uniqueName="[Measures].[Sum of SORTING]" caption="Sum of SORTING" measure="1" displayFolder="" measureGroup="Filter table" count="0">
      <extLst>
        <ext xmlns:x15="http://schemas.microsoft.com/office/spreadsheetml/2010/11/main" uri="{B97F6D7D-B522-45F9-BDA1-12C45D357490}">
          <x15:cacheHierarchy aggregatedColumn="21"/>
        </ext>
      </extLst>
    </cacheHierarchy>
    <cacheHierarchy uniqueName="[Measures].[Total Revenue]" caption="Total Revenue" measure="1" displayFolder="" measureGroup="All_Measures" count="0" oneField="1">
      <fieldsUsage count="1">
        <fieldUsage x="1"/>
      </fieldsUsage>
    </cacheHierarchy>
    <cacheHierarchy uniqueName="[Measures].[Total QTY Sold]" caption="Total QTY Sold" measure="1" displayFolder="" measureGroup="All_Measures" count="0" oneField="1">
      <fieldsUsage count="1">
        <fieldUsage x="2"/>
      </fieldsUsage>
    </cacheHierarchy>
    <cacheHierarchy uniqueName="[Measures].[Total Order]" caption="Total Order" measure="1" displayFolder="" measureGroup="All_Measures" count="0"/>
    <cacheHierarchy uniqueName="[Measures].[AOV]" caption="AOV" measure="1" displayFolder="" measureGroup="All_Measures" count="0"/>
    <cacheHierarchy uniqueName="[Measures].[mom]" caption="mom" measure="1" displayFolder="" measureGroup="All_Measures" count="0"/>
    <cacheHierarchy uniqueName="[Measures].[Active customer]" caption="Active customer" measure="1" displayFolder="" measureGroup="All_Measures" count="0"/>
    <cacheHierarchy uniqueName="[Measures].[MoM QTY Growth]" caption="MoM QTY Growth" measure="1" displayFolder="" measureGroup="All_Measures" count="0"/>
    <cacheHierarchy uniqueName="[Measures].[MoM Order Growth]" caption="MoM Order Growth" measure="1" displayFolder="" measureGroup="All_Measures" count="0"/>
    <cacheHierarchy uniqueName="[Measures].[MoM AOV Growth ]" caption="MoM AOV Growth " measure="1" displayFolder="" measureGroup="All_Measures" count="0"/>
    <cacheHierarchy uniqueName="[Measures].[MoM Avg Unit Price Growth]" caption="MoM Avg Unit Price Growth" measure="1" displayFolder="" measureGroup="All_Measures" count="0"/>
    <cacheHierarchy uniqueName="[Measures].[Avg Unit Price]" caption="Avg Unit Price" measure="1" displayFolder="" measureGroup="All_Measures" count="0"/>
    <cacheHierarchy uniqueName="[Measures].[__XL_Count Calendar_Table]" caption="__XL_Count Calendar_Table" measure="1" displayFolder="" measureGroup="Calendar_Table" count="0" hidden="1"/>
    <cacheHierarchy uniqueName="[Measures].[__XL_Count clean_data]" caption="__XL_Count clean_data" measure="1" displayFolder="" measureGroup="clean_data" count="0" hidden="1"/>
    <cacheHierarchy uniqueName="[Measures].[__XL_Count All_Measures]" caption="__XL_Count All_Measures" measure="1" displayFolder="" measureGroup="All_Measures" count="0" hidden="1"/>
    <cacheHierarchy uniqueName="[Measures].[__XL_Count Table4]" caption="__XL_Count Table4" measure="1" displayFolder="" measureGroup="Filter table" count="0" hidden="1"/>
    <cacheHierarchy uniqueName="[Measures].[__XL_Count filter_top_bottom]" caption="__XL_Count filter_top_bottom" measure="1" displayFolder="" measureGroup="filter_top_bottom" count="0" hidden="1"/>
    <cacheHierarchy uniqueName="[Measures].[__No measures defined]" caption="__No measures defined" measure="1" displayFolder="" count="0" hidden="1"/>
  </cacheHierarchies>
  <kpis count="0"/>
  <dimensions count="6">
    <dimension name="All_Measures" uniqueName="[All_Measures]" caption="All_Measures"/>
    <dimension name="Calendar_Table" uniqueName="[Calendar_Table]" caption="Calendar_Table"/>
    <dimension name="clean_data" uniqueName="[clean_data]" caption="clean_data"/>
    <dimension name="Filter table" uniqueName="[Filter table]" caption="Filter table"/>
    <dimension name="filter_top_bottom" uniqueName="[filter_top_bottom]" caption="filter_top_bottom"/>
    <dimension measure="1" name="Measures" uniqueName="[Measures]" caption="Measures"/>
  </dimensions>
  <measureGroups count="5">
    <measureGroup name="All_Measures" caption="All_Measures"/>
    <measureGroup name="Calendar_Table" caption="Calendar_Table"/>
    <measureGroup name="clean_data" caption="clean_data"/>
    <measureGroup name="Filter table" caption="Filter table"/>
    <measureGroup name="filter_top_bottom" caption="filter_top_bottom"/>
  </measureGroups>
  <maps count="6">
    <map measureGroup="0" dimension="0"/>
    <map measureGroup="1" dimension="1"/>
    <map measureGroup="2" dimension="1"/>
    <map measureGroup="2" dimension="2"/>
    <map measureGroup="3"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pc" refreshedDate="46170.84541238426" backgroundQuery="1" createdVersion="8" refreshedVersion="8" minRefreshableVersion="3" recordCount="0" supportSubquery="1" supportAdvancedDrill="1" xr:uid="{5F24DFBA-B5DF-4E35-BE5F-D814A2DC087F}">
  <cacheSource type="external" connectionId="6"/>
  <cacheFields count="4">
    <cacheField name="[clean_data].[Product].[Product]" caption="Product" numFmtId="0" hierarchy="13" level="1">
      <sharedItems count="17">
        <s v="Biscuits"/>
        <s v="Butter"/>
        <s v="Chanachur"/>
        <s v="Chips"/>
        <s v="Coffee"/>
        <s v="Flour"/>
        <s v="Juice"/>
        <s v="Milk"/>
        <s v="Rice"/>
        <s v="Salt"/>
        <s v="Shampoo"/>
        <s v="Soap"/>
        <s v="Soft Drink"/>
        <s v="Soybean Oil"/>
        <s v="Tea"/>
        <s v="Toothpaste"/>
        <s v="Yogurt"/>
      </sharedItems>
    </cacheField>
    <cacheField name="[Measures].[Total Revenue]" caption="Total Revenue" numFmtId="0" hierarchy="26" level="32767"/>
    <cacheField name="[Measures].[Total QTY Sold]" caption="Total QTY Sold" numFmtId="0" hierarchy="27" level="32767"/>
    <cacheField name="[Measures].[Total Order]" caption="Total Order" numFmtId="0" hierarchy="28" level="32767"/>
  </cacheFields>
  <cacheHierarchies count="4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Calendar_Table].[Date]" caption="Date" attribute="1" time="1" defaultMemberUniqueName="[Calendar_Table].[Date].[All]" allUniqueName="[Calendar_Table].[Date].[All]" dimensionUniqueName="[Calendar_Table]" displayFolder="" count="2" memberValueDatatype="7" unbalanced="0"/>
    <cacheHierarchy uniqueName="[Calendar_Table].[Year]" caption="Year" attribute="1" defaultMemberUniqueName="[Calendar_Table].[Year].[All]" allUniqueName="[Calendar_Table].[Year].[All]" dimensionUniqueName="[Calendar_Table]" displayFolder="" count="0" memberValueDatatype="20" unbalanced="0"/>
    <cacheHierarchy uniqueName="[Calendar_Table].[Quarter]" caption="Quarter" attribute="1" defaultMemberUniqueName="[Calendar_Table].[Quarter].[All]" allUniqueName="[Calendar_Table].[Quarter].[All]" dimensionUniqueName="[Calendar_Table]" displayFolder="" count="0" memberValueDatatype="130" unbalanced="0"/>
    <cacheHierarchy uniqueName="[Calendar_Table].[Month Number]" caption="Month Number" attribute="1" defaultMemberUniqueName="[Calendar_Table].[Month Number].[All]" allUniqueName="[Calendar_Table].[Month Number].[All]" dimensionUniqueName="[Calendar_Table]" displayFolder="" count="0" memberValueDatatype="20" unbalanced="0"/>
    <cacheHierarchy uniqueName="[Calendar_Table].[Month Name]" caption="Month Name" attribute="1" defaultMemberUniqueName="[Calendar_Table].[Month Name].[All]" allUniqueName="[Calendar_Table].[Month Name].[All]" dimensionUniqueName="[Calendar_Table]" displayFolder="" count="0" memberValueDatatype="130" unbalanced="0"/>
    <cacheHierarchy uniqueName="[Calendar_Table].[Month Short]" caption="Month Short" attribute="1" defaultMemberUniqueName="[Calendar_Table].[Month Short].[All]" allUniqueName="[Calendar_Table].[Month Short].[All]" dimensionUniqueName="[Calendar_Table]" displayFolder="" count="0" memberValueDatatype="130" unbalanced="0"/>
    <cacheHierarchy uniqueName="[Calendar_Table].[Day of Week]" caption="Day of Week" attribute="1" defaultMemberUniqueName="[Calendar_Table].[Day of Week].[All]" allUniqueName="[Calendar_Table].[Day of Week].[All]" dimensionUniqueName="[Calendar_Table]" displayFolder="" count="0" memberValueDatatype="20"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lean_data].[Sale_ID]" caption="Sale_ID" attribute="1" defaultMemberUniqueName="[clean_data].[Sale_ID].[All]" allUniqueName="[clean_data].[Sale_ID].[All]" dimensionUniqueName="[clean_data]" displayFolder="" count="0" memberValueDatatype="130" unbalanced="0"/>
    <cacheHierarchy uniqueName="[clean_data].[Date]" caption="Date" attribute="1" time="1" defaultMemberUniqueName="[clean_data].[Date].[All]" allUniqueName="[clean_data].[Date].[All]" dimensionUniqueName="[clean_data]" displayFolder="" count="0" memberValueDatatype="7" unbalanced="0"/>
    <cacheHierarchy uniqueName="[clean_data].[Customer_Name]" caption="Customer_Name" attribute="1" defaultMemberUniqueName="[clean_data].[Customer_Name].[All]" allUniqueName="[clean_data].[Customer_Name].[All]" dimensionUniqueName="[clean_data]" displayFolder="" count="0" memberValueDatatype="130" unbalanced="0"/>
    <cacheHierarchy uniqueName="[clean_data].[City]" caption="City" attribute="1" defaultMemberUniqueName="[clean_data].[City].[All]" allUniqueName="[clean_data].[City].[All]" dimensionUniqueName="[clean_data]" displayFolder="" count="2" memberValueDatatype="130" unbalanced="0"/>
    <cacheHierarchy uniqueName="[clean_data].[Product]" caption="Product" attribute="1" defaultMemberUniqueName="[clean_data].[Product].[All]" allUniqueName="[clean_data].[Product].[All]" dimensionUniqueName="[clean_data]" displayFolder="" count="2" memberValueDatatype="130" unbalanced="0">
      <fieldsUsage count="2">
        <fieldUsage x="-1"/>
        <fieldUsage x="0"/>
      </fieldsUsage>
    </cacheHierarchy>
    <cacheHierarchy uniqueName="[clean_data].[Category]" caption="Category" attribute="1" defaultMemberUniqueName="[clean_data].[Category].[All]" allUniqueName="[clean_data].[Category].[All]" dimensionUniqueName="[clean_data]" displayFolder="" count="0" memberValueDatatype="130" unbalanced="0"/>
    <cacheHierarchy uniqueName="[clean_data].[Quantity sold]" caption="Quantity sold" attribute="1" defaultMemberUniqueName="[clean_data].[Quantity sold].[All]" allUniqueName="[clean_data].[Quantity sold].[All]" dimensionUniqueName="[clean_data]" displayFolder="" count="0" memberValueDatatype="20" unbalanced="0"/>
    <cacheHierarchy uniqueName="[clean_data].[Unit Price]" caption="Unit Price" attribute="1" defaultMemberUniqueName="[clean_data].[Unit Price].[All]" allUniqueName="[clean_data].[Unit Price].[All]" dimensionUniqueName="[clean_data]" displayFolder="" count="0" memberValueDatatype="20" unbalanced="0"/>
    <cacheHierarchy uniqueName="[clean_data].[Total Sales]" caption="Total Sales" attribute="1" defaultMemberUniqueName="[clean_data].[Total Sales].[All]" allUniqueName="[clean_data].[Total Sales].[All]" dimensionUniqueName="[clean_data]" displayFolder="" count="0" memberValueDatatype="20" unbalanced="0"/>
    <cacheHierarchy uniqueName="[clean_data].[Payment Method]" caption="Payment Method" attribute="1" defaultMemberUniqueName="[clean_data].[Payment Method].[All]" allUniqueName="[clean_data].[Payment Method].[All]" dimensionUniqueName="[clean_data]" displayFolder="" count="0" memberValueDatatype="130" unbalanced="0"/>
    <cacheHierarchy uniqueName="[clean_data].[Date (Month)]" caption="Date (Month)" attribute="1" defaultMemberUniqueName="[clean_data].[Date (Month)].[All]" allUniqueName="[clean_data].[Date (Month)].[All]" dimensionUniqueName="[clean_data]" displayFolder="" count="0" memberValueDatatype="130" unbalanced="0"/>
    <cacheHierarchy uniqueName="[Filter table].[FILTER]" caption="FILTER" attribute="1" defaultMemberUniqueName="[Filter table].[FILTER].[All]" allUniqueName="[Filter table].[FILTER].[All]" dimensionUniqueName="[Filter table]" displayFolder="" count="0" memberValueDatatype="130" unbalanced="0"/>
    <cacheHierarchy uniqueName="[Filter table].[SORTING]" caption="SORTING" attribute="1" defaultMemberUniqueName="[Filter table].[SORTING].[All]" allUniqueName="[Filter table].[SORTING].[All]" dimensionUniqueName="[Filter table]" displayFolder="" count="0" memberValueDatatype="20" unbalanced="0"/>
    <cacheHierarchy uniqueName="[filter_top_bottom].[FILTER]" caption="FILTER" attribute="1" defaultMemberUniqueName="[filter_top_bottom].[FILTER].[All]" allUniqueName="[filter_top_bottom].[FILTER].[All]" dimensionUniqueName="[filter_top_bottom]" displayFolder="" count="0" memberValueDatatype="130" unbalanced="0"/>
    <cacheHierarchy uniqueName="[filter_top_bottom].[Serial]" caption="Serial" attribute="1" defaultMemberUniqueName="[filter_top_bottom].[Serial].[All]" allUniqueName="[filter_top_bottom].[Serial].[All]" dimensionUniqueName="[filter_top_bottom]" displayFolder="" count="0" memberValueDatatype="5" unbalanced="0"/>
    <cacheHierarchy uniqueName="[clean_data].[Date (Month Index)]" caption="Date (Month Index)" attribute="1" defaultMemberUniqueName="[clean_data].[Date (Month Index)].[All]" allUniqueName="[clean_data].[Date (Month Index)].[All]" dimensionUniqueName="[clean_data]" displayFolder="" count="0" memberValueDatatype="20" unbalanced="0" hidden="1"/>
    <cacheHierarchy uniqueName="[Measures].[Sum of SORTING]" caption="Sum of SORTING" measure="1" displayFolder="" measureGroup="Filter table" count="0">
      <extLst>
        <ext xmlns:x15="http://schemas.microsoft.com/office/spreadsheetml/2010/11/main" uri="{B97F6D7D-B522-45F9-BDA1-12C45D357490}">
          <x15:cacheHierarchy aggregatedColumn="21"/>
        </ext>
      </extLst>
    </cacheHierarchy>
    <cacheHierarchy uniqueName="[Measures].[Total Revenue]" caption="Total Revenue" measure="1" displayFolder="" measureGroup="All_Measures" count="0" oneField="1">
      <fieldsUsage count="1">
        <fieldUsage x="1"/>
      </fieldsUsage>
    </cacheHierarchy>
    <cacheHierarchy uniqueName="[Measures].[Total QTY Sold]" caption="Total QTY Sold" measure="1" displayFolder="" measureGroup="All_Measures" count="0" oneField="1">
      <fieldsUsage count="1">
        <fieldUsage x="2"/>
      </fieldsUsage>
    </cacheHierarchy>
    <cacheHierarchy uniqueName="[Measures].[Total Order]" caption="Total Order" measure="1" displayFolder="" measureGroup="All_Measures" count="0" oneField="1">
      <fieldsUsage count="1">
        <fieldUsage x="3"/>
      </fieldsUsage>
    </cacheHierarchy>
    <cacheHierarchy uniqueName="[Measures].[AOV]" caption="AOV" measure="1" displayFolder="" measureGroup="All_Measures" count="0"/>
    <cacheHierarchy uniqueName="[Measures].[mom]" caption="mom" measure="1" displayFolder="" measureGroup="All_Measures" count="0"/>
    <cacheHierarchy uniqueName="[Measures].[Active customer]" caption="Active customer" measure="1" displayFolder="" measureGroup="All_Measures" count="0"/>
    <cacheHierarchy uniqueName="[Measures].[MoM QTY Growth]" caption="MoM QTY Growth" measure="1" displayFolder="" measureGroup="All_Measures" count="0"/>
    <cacheHierarchy uniqueName="[Measures].[MoM Order Growth]" caption="MoM Order Growth" measure="1" displayFolder="" measureGroup="All_Measures" count="0"/>
    <cacheHierarchy uniqueName="[Measures].[MoM AOV Growth ]" caption="MoM AOV Growth " measure="1" displayFolder="" measureGroup="All_Measures" count="0"/>
    <cacheHierarchy uniqueName="[Measures].[MoM Avg Unit Price Growth]" caption="MoM Avg Unit Price Growth" measure="1" displayFolder="" measureGroup="All_Measures" count="0"/>
    <cacheHierarchy uniqueName="[Measures].[Avg Unit Price]" caption="Avg Unit Price" measure="1" displayFolder="" measureGroup="All_Measures" count="0"/>
    <cacheHierarchy uniqueName="[Measures].[__XL_Count Calendar_Table]" caption="__XL_Count Calendar_Table" measure="1" displayFolder="" measureGroup="Calendar_Table" count="0" hidden="1"/>
    <cacheHierarchy uniqueName="[Measures].[__XL_Count clean_data]" caption="__XL_Count clean_data" measure="1" displayFolder="" measureGroup="clean_data" count="0" hidden="1"/>
    <cacheHierarchy uniqueName="[Measures].[__XL_Count All_Measures]" caption="__XL_Count All_Measures" measure="1" displayFolder="" measureGroup="All_Measures" count="0" hidden="1"/>
    <cacheHierarchy uniqueName="[Measures].[__XL_Count Table4]" caption="__XL_Count Table4" measure="1" displayFolder="" measureGroup="Filter table" count="0" hidden="1"/>
    <cacheHierarchy uniqueName="[Measures].[__XL_Count filter_top_bottom]" caption="__XL_Count filter_top_bottom" measure="1" displayFolder="" measureGroup="filter_top_bottom" count="0" hidden="1"/>
    <cacheHierarchy uniqueName="[Measures].[__No measures defined]" caption="__No measures defined" measure="1" displayFolder="" count="0" hidden="1"/>
  </cacheHierarchies>
  <kpis count="0"/>
  <dimensions count="6">
    <dimension name="All_Measures" uniqueName="[All_Measures]" caption="All_Measures"/>
    <dimension name="Calendar_Table" uniqueName="[Calendar_Table]" caption="Calendar_Table"/>
    <dimension name="clean_data" uniqueName="[clean_data]" caption="clean_data"/>
    <dimension name="Filter table" uniqueName="[Filter table]" caption="Filter table"/>
    <dimension name="filter_top_bottom" uniqueName="[filter_top_bottom]" caption="filter_top_bottom"/>
    <dimension measure="1" name="Measures" uniqueName="[Measures]" caption="Measures"/>
  </dimensions>
  <measureGroups count="5">
    <measureGroup name="All_Measures" caption="All_Measures"/>
    <measureGroup name="Calendar_Table" caption="Calendar_Table"/>
    <measureGroup name="clean_data" caption="clean_data"/>
    <measureGroup name="Filter table" caption="Filter table"/>
    <measureGroup name="filter_top_bottom" caption="filter_top_bottom"/>
  </measureGroups>
  <maps count="6">
    <map measureGroup="0" dimension="0"/>
    <map measureGroup="1" dimension="1"/>
    <map measureGroup="2" dimension="1"/>
    <map measureGroup="2" dimension="2"/>
    <map measureGroup="3"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pc" refreshedDate="46170.845413773146" backgroundQuery="1" createdVersion="8" refreshedVersion="8" minRefreshableVersion="3" recordCount="0" supportSubquery="1" supportAdvancedDrill="1" xr:uid="{E1614D30-8BF9-4F1B-8385-A0D7D5F22097}">
  <cacheSource type="external" connectionId="6"/>
  <cacheFields count="4">
    <cacheField name="[Measures].[Total Revenue]" caption="Total Revenue" numFmtId="0" hierarchy="26" level="32767"/>
    <cacheField name="[Measures].[Total QTY Sold]" caption="Total QTY Sold" numFmtId="0" hierarchy="27" level="32767"/>
    <cacheField name="[Measures].[Total Order]" caption="Total Order" numFmtId="0" hierarchy="28" level="32767"/>
    <cacheField name="[clean_data].[Payment Method].[Payment Method]" caption="Payment Method" numFmtId="0" hierarchy="18" level="1">
      <sharedItems count="5">
        <s v="Bkash"/>
        <s v="Card"/>
        <s v="Cash"/>
        <s v="Nagad"/>
        <s v="Others"/>
      </sharedItems>
    </cacheField>
  </cacheFields>
  <cacheHierarchies count="4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Calendar_Table].[Date]" caption="Date" attribute="1" time="1" defaultMemberUniqueName="[Calendar_Table].[Date].[All]" allUniqueName="[Calendar_Table].[Date].[All]" dimensionUniqueName="[Calendar_Table]" displayFolder="" count="2" memberValueDatatype="7" unbalanced="0"/>
    <cacheHierarchy uniqueName="[Calendar_Table].[Year]" caption="Year" attribute="1" defaultMemberUniqueName="[Calendar_Table].[Year].[All]" allUniqueName="[Calendar_Table].[Year].[All]" dimensionUniqueName="[Calendar_Table]" displayFolder="" count="0" memberValueDatatype="20" unbalanced="0"/>
    <cacheHierarchy uniqueName="[Calendar_Table].[Quarter]" caption="Quarter" attribute="1" defaultMemberUniqueName="[Calendar_Table].[Quarter].[All]" allUniqueName="[Calendar_Table].[Quarter].[All]" dimensionUniqueName="[Calendar_Table]" displayFolder="" count="0" memberValueDatatype="130" unbalanced="0"/>
    <cacheHierarchy uniqueName="[Calendar_Table].[Month Number]" caption="Month Number" attribute="1" defaultMemberUniqueName="[Calendar_Table].[Month Number].[All]" allUniqueName="[Calendar_Table].[Month Number].[All]" dimensionUniqueName="[Calendar_Table]" displayFolder="" count="0" memberValueDatatype="20" unbalanced="0"/>
    <cacheHierarchy uniqueName="[Calendar_Table].[Month Name]" caption="Month Name" attribute="1" defaultMemberUniqueName="[Calendar_Table].[Month Name].[All]" allUniqueName="[Calendar_Table].[Month Name].[All]" dimensionUniqueName="[Calendar_Table]" displayFolder="" count="0" memberValueDatatype="130" unbalanced="0"/>
    <cacheHierarchy uniqueName="[Calendar_Table].[Month Short]" caption="Month Short" attribute="1" defaultMemberUniqueName="[Calendar_Table].[Month Short].[All]" allUniqueName="[Calendar_Table].[Month Short].[All]" dimensionUniqueName="[Calendar_Table]" displayFolder="" count="0" memberValueDatatype="130" unbalanced="0"/>
    <cacheHierarchy uniqueName="[Calendar_Table].[Day of Week]" caption="Day of Week" attribute="1" defaultMemberUniqueName="[Calendar_Table].[Day of Week].[All]" allUniqueName="[Calendar_Table].[Day of Week].[All]" dimensionUniqueName="[Calendar_Table]" displayFolder="" count="0" memberValueDatatype="20"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lean_data].[Sale_ID]" caption="Sale_ID" attribute="1" defaultMemberUniqueName="[clean_data].[Sale_ID].[All]" allUniqueName="[clean_data].[Sale_ID].[All]" dimensionUniqueName="[clean_data]" displayFolder="" count="0" memberValueDatatype="130" unbalanced="0"/>
    <cacheHierarchy uniqueName="[clean_data].[Date]" caption="Date" attribute="1" time="1" defaultMemberUniqueName="[clean_data].[Date].[All]" allUniqueName="[clean_data].[Date].[All]" dimensionUniqueName="[clean_data]" displayFolder="" count="0" memberValueDatatype="7" unbalanced="0"/>
    <cacheHierarchy uniqueName="[clean_data].[Customer_Name]" caption="Customer_Name" attribute="1" defaultMemberUniqueName="[clean_data].[Customer_Name].[All]" allUniqueName="[clean_data].[Customer_Name].[All]" dimensionUniqueName="[clean_data]" displayFolder="" count="0" memberValueDatatype="130" unbalanced="0"/>
    <cacheHierarchy uniqueName="[clean_data].[City]" caption="City" attribute="1" defaultMemberUniqueName="[clean_data].[City].[All]" allUniqueName="[clean_data].[City].[All]" dimensionUniqueName="[clean_data]" displayFolder="" count="2" memberValueDatatype="130" unbalanced="0"/>
    <cacheHierarchy uniqueName="[clean_data].[Product]" caption="Product" attribute="1" defaultMemberUniqueName="[clean_data].[Product].[All]" allUniqueName="[clean_data].[Product].[All]" dimensionUniqueName="[clean_data]" displayFolder="" count="2" memberValueDatatype="130" unbalanced="0"/>
    <cacheHierarchy uniqueName="[clean_data].[Category]" caption="Category" attribute="1" defaultMemberUniqueName="[clean_data].[Category].[All]" allUniqueName="[clean_data].[Category].[All]" dimensionUniqueName="[clean_data]" displayFolder="" count="2" memberValueDatatype="130" unbalanced="0"/>
    <cacheHierarchy uniqueName="[clean_data].[Quantity sold]" caption="Quantity sold" attribute="1" defaultMemberUniqueName="[clean_data].[Quantity sold].[All]" allUniqueName="[clean_data].[Quantity sold].[All]" dimensionUniqueName="[clean_data]" displayFolder="" count="0" memberValueDatatype="20" unbalanced="0"/>
    <cacheHierarchy uniqueName="[clean_data].[Unit Price]" caption="Unit Price" attribute="1" defaultMemberUniqueName="[clean_data].[Unit Price].[All]" allUniqueName="[clean_data].[Unit Price].[All]" dimensionUniqueName="[clean_data]" displayFolder="" count="0" memberValueDatatype="20" unbalanced="0"/>
    <cacheHierarchy uniqueName="[clean_data].[Total Sales]" caption="Total Sales" attribute="1" defaultMemberUniqueName="[clean_data].[Total Sales].[All]" allUniqueName="[clean_data].[Total Sales].[All]" dimensionUniqueName="[clean_data]" displayFolder="" count="0" memberValueDatatype="20" unbalanced="0"/>
    <cacheHierarchy uniqueName="[clean_data].[Payment Method]" caption="Payment Method" attribute="1" defaultMemberUniqueName="[clean_data].[Payment Method].[All]" allUniqueName="[clean_data].[Payment Method].[All]" dimensionUniqueName="[clean_data]" displayFolder="" count="2" memberValueDatatype="130" unbalanced="0">
      <fieldsUsage count="2">
        <fieldUsage x="-1"/>
        <fieldUsage x="3"/>
      </fieldsUsage>
    </cacheHierarchy>
    <cacheHierarchy uniqueName="[clean_data].[Date (Month)]" caption="Date (Month)" attribute="1" defaultMemberUniqueName="[clean_data].[Date (Month)].[All]" allUniqueName="[clean_data].[Date (Month)].[All]" dimensionUniqueName="[clean_data]" displayFolder="" count="0" memberValueDatatype="130" unbalanced="0"/>
    <cacheHierarchy uniqueName="[Filter table].[FILTER]" caption="FILTER" attribute="1" defaultMemberUniqueName="[Filter table].[FILTER].[All]" allUniqueName="[Filter table].[FILTER].[All]" dimensionUniqueName="[Filter table]" displayFolder="" count="0" memberValueDatatype="130" unbalanced="0"/>
    <cacheHierarchy uniqueName="[Filter table].[SORTING]" caption="SORTING" attribute="1" defaultMemberUniqueName="[Filter table].[SORTING].[All]" allUniqueName="[Filter table].[SORTING].[All]" dimensionUniqueName="[Filter table]" displayFolder="" count="0" memberValueDatatype="20" unbalanced="0"/>
    <cacheHierarchy uniqueName="[filter_top_bottom].[FILTER]" caption="FILTER" attribute="1" defaultMemberUniqueName="[filter_top_bottom].[FILTER].[All]" allUniqueName="[filter_top_bottom].[FILTER].[All]" dimensionUniqueName="[filter_top_bottom]" displayFolder="" count="0" memberValueDatatype="130" unbalanced="0"/>
    <cacheHierarchy uniqueName="[filter_top_bottom].[Serial]" caption="Serial" attribute="1" defaultMemberUniqueName="[filter_top_bottom].[Serial].[All]" allUniqueName="[filter_top_bottom].[Serial].[All]" dimensionUniqueName="[filter_top_bottom]" displayFolder="" count="0" memberValueDatatype="5" unbalanced="0"/>
    <cacheHierarchy uniqueName="[clean_data].[Date (Month Index)]" caption="Date (Month Index)" attribute="1" defaultMemberUniqueName="[clean_data].[Date (Month Index)].[All]" allUniqueName="[clean_data].[Date (Month Index)].[All]" dimensionUniqueName="[clean_data]" displayFolder="" count="0" memberValueDatatype="20" unbalanced="0" hidden="1"/>
    <cacheHierarchy uniqueName="[Measures].[Sum of SORTING]" caption="Sum of SORTING" measure="1" displayFolder="" measureGroup="Filter table" count="0">
      <extLst>
        <ext xmlns:x15="http://schemas.microsoft.com/office/spreadsheetml/2010/11/main" uri="{B97F6D7D-B522-45F9-BDA1-12C45D357490}">
          <x15:cacheHierarchy aggregatedColumn="21"/>
        </ext>
      </extLst>
    </cacheHierarchy>
    <cacheHierarchy uniqueName="[Measures].[Total Revenue]" caption="Total Revenue" measure="1" displayFolder="" measureGroup="All_Measures" count="0" oneField="1">
      <fieldsUsage count="1">
        <fieldUsage x="0"/>
      </fieldsUsage>
    </cacheHierarchy>
    <cacheHierarchy uniqueName="[Measures].[Total QTY Sold]" caption="Total QTY Sold" measure="1" displayFolder="" measureGroup="All_Measures" count="0" oneField="1">
      <fieldsUsage count="1">
        <fieldUsage x="1"/>
      </fieldsUsage>
    </cacheHierarchy>
    <cacheHierarchy uniqueName="[Measures].[Total Order]" caption="Total Order" measure="1" displayFolder="" measureGroup="All_Measures" count="0" oneField="1">
      <fieldsUsage count="1">
        <fieldUsage x="2"/>
      </fieldsUsage>
    </cacheHierarchy>
    <cacheHierarchy uniqueName="[Measures].[AOV]" caption="AOV" measure="1" displayFolder="" measureGroup="All_Measures" count="0"/>
    <cacheHierarchy uniqueName="[Measures].[mom]" caption="mom" measure="1" displayFolder="" measureGroup="All_Measures" count="0"/>
    <cacheHierarchy uniqueName="[Measures].[Active customer]" caption="Active customer" measure="1" displayFolder="" measureGroup="All_Measures" count="0"/>
    <cacheHierarchy uniqueName="[Measures].[MoM QTY Growth]" caption="MoM QTY Growth" measure="1" displayFolder="" measureGroup="All_Measures" count="0"/>
    <cacheHierarchy uniqueName="[Measures].[MoM Order Growth]" caption="MoM Order Growth" measure="1" displayFolder="" measureGroup="All_Measures" count="0"/>
    <cacheHierarchy uniqueName="[Measures].[MoM AOV Growth ]" caption="MoM AOV Growth " measure="1" displayFolder="" measureGroup="All_Measures" count="0"/>
    <cacheHierarchy uniqueName="[Measures].[MoM Avg Unit Price Growth]" caption="MoM Avg Unit Price Growth" measure="1" displayFolder="" measureGroup="All_Measures" count="0"/>
    <cacheHierarchy uniqueName="[Measures].[Avg Unit Price]" caption="Avg Unit Price" measure="1" displayFolder="" measureGroup="All_Measures" count="0"/>
    <cacheHierarchy uniqueName="[Measures].[__XL_Count Calendar_Table]" caption="__XL_Count Calendar_Table" measure="1" displayFolder="" measureGroup="Calendar_Table" count="0" hidden="1"/>
    <cacheHierarchy uniqueName="[Measures].[__XL_Count clean_data]" caption="__XL_Count clean_data" measure="1" displayFolder="" measureGroup="clean_data" count="0" hidden="1"/>
    <cacheHierarchy uniqueName="[Measures].[__XL_Count All_Measures]" caption="__XL_Count All_Measures" measure="1" displayFolder="" measureGroup="All_Measures" count="0" hidden="1"/>
    <cacheHierarchy uniqueName="[Measures].[__XL_Count Table4]" caption="__XL_Count Table4" measure="1" displayFolder="" measureGroup="Filter table" count="0" hidden="1"/>
    <cacheHierarchy uniqueName="[Measures].[__XL_Count filter_top_bottom]" caption="__XL_Count filter_top_bottom" measure="1" displayFolder="" measureGroup="filter_top_bottom" count="0" hidden="1"/>
    <cacheHierarchy uniqueName="[Measures].[__No measures defined]" caption="__No measures defined" measure="1" displayFolder="" count="0" hidden="1"/>
  </cacheHierarchies>
  <kpis count="0"/>
  <dimensions count="6">
    <dimension name="All_Measures" uniqueName="[All_Measures]" caption="All_Measures"/>
    <dimension name="Calendar_Table" uniqueName="[Calendar_Table]" caption="Calendar_Table"/>
    <dimension name="clean_data" uniqueName="[clean_data]" caption="clean_data"/>
    <dimension name="Filter table" uniqueName="[Filter table]" caption="Filter table"/>
    <dimension name="filter_top_bottom" uniqueName="[filter_top_bottom]" caption="filter_top_bottom"/>
    <dimension measure="1" name="Measures" uniqueName="[Measures]" caption="Measures"/>
  </dimensions>
  <measureGroups count="5">
    <measureGroup name="All_Measures" caption="All_Measures"/>
    <measureGroup name="Calendar_Table" caption="Calendar_Table"/>
    <measureGroup name="clean_data" caption="clean_data"/>
    <measureGroup name="Filter table" caption="Filter table"/>
    <measureGroup name="filter_top_bottom" caption="filter_top_bottom"/>
  </measureGroups>
  <maps count="6">
    <map measureGroup="0" dimension="0"/>
    <map measureGroup="1" dimension="1"/>
    <map measureGroup="2" dimension="1"/>
    <map measureGroup="2" dimension="2"/>
    <map measureGroup="3"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pc" refreshedDate="46170.845415393516" backgroundQuery="1" createdVersion="8" refreshedVersion="8" minRefreshableVersion="3" recordCount="0" supportSubquery="1" supportAdvancedDrill="1" xr:uid="{F1DDC515-8F17-41CF-B66F-590140526DD6}">
  <cacheSource type="external" connectionId="6"/>
  <cacheFields count="5">
    <cacheField name="[clean_data].[Category].[Category]" caption="Category" numFmtId="0" hierarchy="14" level="1">
      <sharedItems count="5">
        <s v="Beverages"/>
        <s v="Dairy"/>
        <s v="Groceries"/>
        <s v="Personal Care"/>
        <s v="Snacks"/>
      </sharedItems>
    </cacheField>
    <cacheField name="[Measures].[Total Revenue]" caption="Total Revenue" numFmtId="0" hierarchy="26" level="32767"/>
    <cacheField name="[Measures].[Total QTY Sold]" caption="Total QTY Sold" numFmtId="0" hierarchy="27" level="32767"/>
    <cacheField name="[Measures].[Total Order]" caption="Total Order" numFmtId="0" hierarchy="28" level="32767"/>
    <cacheField name="[clean_data].[Product].[Product]" caption="Product" numFmtId="0" hierarchy="13" level="1">
      <sharedItems containsSemiMixedTypes="0" containsNonDate="0" containsString="0"/>
    </cacheField>
  </cacheFields>
  <cacheHierarchies count="4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Calendar_Table].[Date]" caption="Date" attribute="1" time="1" defaultMemberUniqueName="[Calendar_Table].[Date].[All]" allUniqueName="[Calendar_Table].[Date].[All]" dimensionUniqueName="[Calendar_Table]" displayFolder="" count="2" memberValueDatatype="7" unbalanced="0"/>
    <cacheHierarchy uniqueName="[Calendar_Table].[Year]" caption="Year" attribute="1" defaultMemberUniqueName="[Calendar_Table].[Year].[All]" allUniqueName="[Calendar_Table].[Year].[All]" dimensionUniqueName="[Calendar_Table]" displayFolder="" count="0" memberValueDatatype="20" unbalanced="0"/>
    <cacheHierarchy uniqueName="[Calendar_Table].[Quarter]" caption="Quarter" attribute="1" defaultMemberUniqueName="[Calendar_Table].[Quarter].[All]" allUniqueName="[Calendar_Table].[Quarter].[All]" dimensionUniqueName="[Calendar_Table]" displayFolder="" count="0" memberValueDatatype="130" unbalanced="0"/>
    <cacheHierarchy uniqueName="[Calendar_Table].[Month Number]" caption="Month Number" attribute="1" defaultMemberUniqueName="[Calendar_Table].[Month Number].[All]" allUniqueName="[Calendar_Table].[Month Number].[All]" dimensionUniqueName="[Calendar_Table]" displayFolder="" count="0" memberValueDatatype="20" unbalanced="0"/>
    <cacheHierarchy uniqueName="[Calendar_Table].[Month Name]" caption="Month Name" attribute="1" defaultMemberUniqueName="[Calendar_Table].[Month Name].[All]" allUniqueName="[Calendar_Table].[Month Name].[All]" dimensionUniqueName="[Calendar_Table]" displayFolder="" count="0" memberValueDatatype="130" unbalanced="0"/>
    <cacheHierarchy uniqueName="[Calendar_Table].[Month Short]" caption="Month Short" attribute="1" defaultMemberUniqueName="[Calendar_Table].[Month Short].[All]" allUniqueName="[Calendar_Table].[Month Short].[All]" dimensionUniqueName="[Calendar_Table]" displayFolder="" count="0" memberValueDatatype="130" unbalanced="0"/>
    <cacheHierarchy uniqueName="[Calendar_Table].[Day of Week]" caption="Day of Week" attribute="1" defaultMemberUniqueName="[Calendar_Table].[Day of Week].[All]" allUniqueName="[Calendar_Table].[Day of Week].[All]" dimensionUniqueName="[Calendar_Table]" displayFolder="" count="0" memberValueDatatype="20"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lean_data].[Sale_ID]" caption="Sale_ID" attribute="1" defaultMemberUniqueName="[clean_data].[Sale_ID].[All]" allUniqueName="[clean_data].[Sale_ID].[All]" dimensionUniqueName="[clean_data]" displayFolder="" count="0" memberValueDatatype="130" unbalanced="0"/>
    <cacheHierarchy uniqueName="[clean_data].[Date]" caption="Date" attribute="1" time="1" defaultMemberUniqueName="[clean_data].[Date].[All]" allUniqueName="[clean_data].[Date].[All]" dimensionUniqueName="[clean_data]" displayFolder="" count="0" memberValueDatatype="7" unbalanced="0"/>
    <cacheHierarchy uniqueName="[clean_data].[Customer_Name]" caption="Customer_Name" attribute="1" defaultMemberUniqueName="[clean_data].[Customer_Name].[All]" allUniqueName="[clean_data].[Customer_Name].[All]" dimensionUniqueName="[clean_data]" displayFolder="" count="0" memberValueDatatype="130" unbalanced="0"/>
    <cacheHierarchy uniqueName="[clean_data].[City]" caption="City" attribute="1" defaultMemberUniqueName="[clean_data].[City].[All]" allUniqueName="[clean_data].[City].[All]" dimensionUniqueName="[clean_data]" displayFolder="" count="2" memberValueDatatype="130" unbalanced="0"/>
    <cacheHierarchy uniqueName="[clean_data].[Product]" caption="Product" attribute="1" defaultMemberUniqueName="[clean_data].[Product].[All]" allUniqueName="[clean_data].[Product].[All]" dimensionUniqueName="[clean_data]" displayFolder="" count="2" memberValueDatatype="130" unbalanced="0">
      <fieldsUsage count="2">
        <fieldUsage x="-1"/>
        <fieldUsage x="4"/>
      </fieldsUsage>
    </cacheHierarchy>
    <cacheHierarchy uniqueName="[clean_data].[Category]" caption="Category" attribute="1" defaultMemberUniqueName="[clean_data].[Category].[All]" allUniqueName="[clean_data].[Category].[All]" dimensionUniqueName="[clean_data]" displayFolder="" count="2" memberValueDatatype="130" unbalanced="0">
      <fieldsUsage count="2">
        <fieldUsage x="-1"/>
        <fieldUsage x="0"/>
      </fieldsUsage>
    </cacheHierarchy>
    <cacheHierarchy uniqueName="[clean_data].[Quantity sold]" caption="Quantity sold" attribute="1" defaultMemberUniqueName="[clean_data].[Quantity sold].[All]" allUniqueName="[clean_data].[Quantity sold].[All]" dimensionUniqueName="[clean_data]" displayFolder="" count="0" memberValueDatatype="20" unbalanced="0"/>
    <cacheHierarchy uniqueName="[clean_data].[Unit Price]" caption="Unit Price" attribute="1" defaultMemberUniqueName="[clean_data].[Unit Price].[All]" allUniqueName="[clean_data].[Unit Price].[All]" dimensionUniqueName="[clean_data]" displayFolder="" count="0" memberValueDatatype="20" unbalanced="0"/>
    <cacheHierarchy uniqueName="[clean_data].[Total Sales]" caption="Total Sales" attribute="1" defaultMemberUniqueName="[clean_data].[Total Sales].[All]" allUniqueName="[clean_data].[Total Sales].[All]" dimensionUniqueName="[clean_data]" displayFolder="" count="0" memberValueDatatype="20" unbalanced="0"/>
    <cacheHierarchy uniqueName="[clean_data].[Payment Method]" caption="Payment Method" attribute="1" defaultMemberUniqueName="[clean_data].[Payment Method].[All]" allUniqueName="[clean_data].[Payment Method].[All]" dimensionUniqueName="[clean_data]" displayFolder="" count="0" memberValueDatatype="130" unbalanced="0"/>
    <cacheHierarchy uniqueName="[clean_data].[Date (Month)]" caption="Date (Month)" attribute="1" defaultMemberUniqueName="[clean_data].[Date (Month)].[All]" allUniqueName="[clean_data].[Date (Month)].[All]" dimensionUniqueName="[clean_data]" displayFolder="" count="0" memberValueDatatype="130" unbalanced="0"/>
    <cacheHierarchy uniqueName="[Filter table].[FILTER]" caption="FILTER" attribute="1" defaultMemberUniqueName="[Filter table].[FILTER].[All]" allUniqueName="[Filter table].[FILTER].[All]" dimensionUniqueName="[Filter table]" displayFolder="" count="0" memberValueDatatype="130" unbalanced="0"/>
    <cacheHierarchy uniqueName="[Filter table].[SORTING]" caption="SORTING" attribute="1" defaultMemberUniqueName="[Filter table].[SORTING].[All]" allUniqueName="[Filter table].[SORTING].[All]" dimensionUniqueName="[Filter table]" displayFolder="" count="0" memberValueDatatype="20" unbalanced="0"/>
    <cacheHierarchy uniqueName="[filter_top_bottom].[FILTER]" caption="FILTER" attribute="1" defaultMemberUniqueName="[filter_top_bottom].[FILTER].[All]" allUniqueName="[filter_top_bottom].[FILTER].[All]" dimensionUniqueName="[filter_top_bottom]" displayFolder="" count="0" memberValueDatatype="130" unbalanced="0"/>
    <cacheHierarchy uniqueName="[filter_top_bottom].[Serial]" caption="Serial" attribute="1" defaultMemberUniqueName="[filter_top_bottom].[Serial].[All]" allUniqueName="[filter_top_bottom].[Serial].[All]" dimensionUniqueName="[filter_top_bottom]" displayFolder="" count="0" memberValueDatatype="5" unbalanced="0"/>
    <cacheHierarchy uniqueName="[clean_data].[Date (Month Index)]" caption="Date (Month Index)" attribute="1" defaultMemberUniqueName="[clean_data].[Date (Month Index)].[All]" allUniqueName="[clean_data].[Date (Month Index)].[All]" dimensionUniqueName="[clean_data]" displayFolder="" count="0" memberValueDatatype="20" unbalanced="0" hidden="1"/>
    <cacheHierarchy uniqueName="[Measures].[Sum of SORTING]" caption="Sum of SORTING" measure="1" displayFolder="" measureGroup="Filter table" count="0">
      <extLst>
        <ext xmlns:x15="http://schemas.microsoft.com/office/spreadsheetml/2010/11/main" uri="{B97F6D7D-B522-45F9-BDA1-12C45D357490}">
          <x15:cacheHierarchy aggregatedColumn="21"/>
        </ext>
      </extLst>
    </cacheHierarchy>
    <cacheHierarchy uniqueName="[Measures].[Total Revenue]" caption="Total Revenue" measure="1" displayFolder="" measureGroup="All_Measures" count="0" oneField="1">
      <fieldsUsage count="1">
        <fieldUsage x="1"/>
      </fieldsUsage>
    </cacheHierarchy>
    <cacheHierarchy uniqueName="[Measures].[Total QTY Sold]" caption="Total QTY Sold" measure="1" displayFolder="" measureGroup="All_Measures" count="0" oneField="1">
      <fieldsUsage count="1">
        <fieldUsage x="2"/>
      </fieldsUsage>
    </cacheHierarchy>
    <cacheHierarchy uniqueName="[Measures].[Total Order]" caption="Total Order" measure="1" displayFolder="" measureGroup="All_Measures" count="0" oneField="1">
      <fieldsUsage count="1">
        <fieldUsage x="3"/>
      </fieldsUsage>
    </cacheHierarchy>
    <cacheHierarchy uniqueName="[Measures].[AOV]" caption="AOV" measure="1" displayFolder="" measureGroup="All_Measures" count="0"/>
    <cacheHierarchy uniqueName="[Measures].[mom]" caption="mom" measure="1" displayFolder="" measureGroup="All_Measures" count="0"/>
    <cacheHierarchy uniqueName="[Measures].[Active customer]" caption="Active customer" measure="1" displayFolder="" measureGroup="All_Measures" count="0"/>
    <cacheHierarchy uniqueName="[Measures].[MoM QTY Growth]" caption="MoM QTY Growth" measure="1" displayFolder="" measureGroup="All_Measures" count="0"/>
    <cacheHierarchy uniqueName="[Measures].[MoM Order Growth]" caption="MoM Order Growth" measure="1" displayFolder="" measureGroup="All_Measures" count="0"/>
    <cacheHierarchy uniqueName="[Measures].[MoM AOV Growth ]" caption="MoM AOV Growth " measure="1" displayFolder="" measureGroup="All_Measures" count="0"/>
    <cacheHierarchy uniqueName="[Measures].[MoM Avg Unit Price Growth]" caption="MoM Avg Unit Price Growth" measure="1" displayFolder="" measureGroup="All_Measures" count="0"/>
    <cacheHierarchy uniqueName="[Measures].[Avg Unit Price]" caption="Avg Unit Price" measure="1" displayFolder="" measureGroup="All_Measures" count="0"/>
    <cacheHierarchy uniqueName="[Measures].[__XL_Count Calendar_Table]" caption="__XL_Count Calendar_Table" measure="1" displayFolder="" measureGroup="Calendar_Table" count="0" hidden="1"/>
    <cacheHierarchy uniqueName="[Measures].[__XL_Count clean_data]" caption="__XL_Count clean_data" measure="1" displayFolder="" measureGroup="clean_data" count="0" hidden="1"/>
    <cacheHierarchy uniqueName="[Measures].[__XL_Count All_Measures]" caption="__XL_Count All_Measures" measure="1" displayFolder="" measureGroup="All_Measures" count="0" hidden="1"/>
    <cacheHierarchy uniqueName="[Measures].[__XL_Count Table4]" caption="__XL_Count Table4" measure="1" displayFolder="" measureGroup="Filter table" count="0" hidden="1"/>
    <cacheHierarchy uniqueName="[Measures].[__XL_Count filter_top_bottom]" caption="__XL_Count filter_top_bottom" measure="1" displayFolder="" measureGroup="filter_top_bottom" count="0" hidden="1"/>
    <cacheHierarchy uniqueName="[Measures].[__No measures defined]" caption="__No measures defined" measure="1" displayFolder="" count="0" hidden="1"/>
  </cacheHierarchies>
  <kpis count="0"/>
  <dimensions count="6">
    <dimension name="All_Measures" uniqueName="[All_Measures]" caption="All_Measures"/>
    <dimension name="Calendar_Table" uniqueName="[Calendar_Table]" caption="Calendar_Table"/>
    <dimension name="clean_data" uniqueName="[clean_data]" caption="clean_data"/>
    <dimension name="Filter table" uniqueName="[Filter table]" caption="Filter table"/>
    <dimension name="filter_top_bottom" uniqueName="[filter_top_bottom]" caption="filter_top_bottom"/>
    <dimension measure="1" name="Measures" uniqueName="[Measures]" caption="Measures"/>
  </dimensions>
  <measureGroups count="5">
    <measureGroup name="All_Measures" caption="All_Measures"/>
    <measureGroup name="Calendar_Table" caption="Calendar_Table"/>
    <measureGroup name="clean_data" caption="clean_data"/>
    <measureGroup name="Filter table" caption="Filter table"/>
    <measureGroup name="filter_top_bottom" caption="filter_top_bottom"/>
  </measureGroups>
  <maps count="6">
    <map measureGroup="0" dimension="0"/>
    <map measureGroup="1" dimension="1"/>
    <map measureGroup="2" dimension="1"/>
    <map measureGroup="2" dimension="2"/>
    <map measureGroup="3"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pc" refreshedDate="46170.84562511574" backgroundQuery="1" createdVersion="8" refreshedVersion="8" minRefreshableVersion="3" recordCount="0" supportSubquery="1" supportAdvancedDrill="1" xr:uid="{1B61214C-9B11-4BA8-953A-8F35879D9060}">
  <cacheSource type="external" connectionId="6"/>
  <cacheFields count="2">
    <cacheField name="[Filter table].[FILTER].[FILTER]" caption="FILTER" numFmtId="0" hierarchy="20" level="1">
      <sharedItems count="1">
        <s v="Revenue"/>
      </sharedItems>
    </cacheField>
    <cacheField name="[Measures].[Sum of SORTING]" caption="Sum of SORTING" numFmtId="0" hierarchy="25" level="32767"/>
  </cacheFields>
  <cacheHierarchies count="4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Year]" caption="Year" attribute="1" defaultMemberUniqueName="[Calendar_Table].[Year].[All]" allUniqueName="[Calendar_Table].[Year].[All]" dimensionUniqueName="[Calendar_Table]" displayFolder="" count="0" memberValueDatatype="20" unbalanced="0"/>
    <cacheHierarchy uniqueName="[Calendar_Table].[Quarter]" caption="Quarter" attribute="1" defaultMemberUniqueName="[Calendar_Table].[Quarter].[All]" allUniqueName="[Calendar_Table].[Quarter].[All]" dimensionUniqueName="[Calendar_Table]" displayFolder="" count="0" memberValueDatatype="130" unbalanced="0"/>
    <cacheHierarchy uniqueName="[Calendar_Table].[Month Number]" caption="Month Number" attribute="1" defaultMemberUniqueName="[Calendar_Table].[Month Number].[All]" allUniqueName="[Calendar_Table].[Month Number].[All]" dimensionUniqueName="[Calendar_Table]" displayFolder="" count="0" memberValueDatatype="20" unbalanced="0"/>
    <cacheHierarchy uniqueName="[Calendar_Table].[Month Name]" caption="Month Name" attribute="1" defaultMemberUniqueName="[Calendar_Table].[Month Name].[All]" allUniqueName="[Calendar_Table].[Month Name].[All]" dimensionUniqueName="[Calendar_Table]" displayFolder="" count="0" memberValueDatatype="130" unbalanced="0"/>
    <cacheHierarchy uniqueName="[Calendar_Table].[Month Short]" caption="Month Short" attribute="1" defaultMemberUniqueName="[Calendar_Table].[Month Short].[All]" allUniqueName="[Calendar_Table].[Month Short].[All]" dimensionUniqueName="[Calendar_Table]" displayFolder="" count="0" memberValueDatatype="130" unbalanced="0"/>
    <cacheHierarchy uniqueName="[Calendar_Table].[Day of Week]" caption="Day of Week" attribute="1" defaultMemberUniqueName="[Calendar_Table].[Day of Week].[All]" allUniqueName="[Calendar_Table].[Day of Week].[All]" dimensionUniqueName="[Calendar_Table]" displayFolder="" count="0" memberValueDatatype="20"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lean_data].[Sale_ID]" caption="Sale_ID" attribute="1" defaultMemberUniqueName="[clean_data].[Sale_ID].[All]" allUniqueName="[clean_data].[Sale_ID].[All]" dimensionUniqueName="[clean_data]" displayFolder="" count="0" memberValueDatatype="130" unbalanced="0"/>
    <cacheHierarchy uniqueName="[clean_data].[Date]" caption="Date" attribute="1" time="1" defaultMemberUniqueName="[clean_data].[Date].[All]" allUniqueName="[clean_data].[Date].[All]" dimensionUniqueName="[clean_data]" displayFolder="" count="0" memberValueDatatype="7" unbalanced="0"/>
    <cacheHierarchy uniqueName="[clean_data].[Customer_Name]" caption="Customer_Name" attribute="1" defaultMemberUniqueName="[clean_data].[Customer_Name].[All]" allUniqueName="[clean_data].[Customer_Name].[All]" dimensionUniqueName="[clean_data]" displayFolder="" count="0" memberValueDatatype="130" unbalanced="0"/>
    <cacheHierarchy uniqueName="[clean_data].[City]" caption="City" attribute="1" defaultMemberUniqueName="[clean_data].[City].[All]" allUniqueName="[clean_data].[City].[All]" dimensionUniqueName="[clean_data]" displayFolder="" count="0" memberValueDatatype="130" unbalanced="0"/>
    <cacheHierarchy uniqueName="[clean_data].[Product]" caption="Product" attribute="1" defaultMemberUniqueName="[clean_data].[Product].[All]" allUniqueName="[clean_data].[Product].[All]" dimensionUniqueName="[clean_data]" displayFolder="" count="0" memberValueDatatype="130" unbalanced="0"/>
    <cacheHierarchy uniqueName="[clean_data].[Category]" caption="Category" attribute="1" defaultMemberUniqueName="[clean_data].[Category].[All]" allUniqueName="[clean_data].[Category].[All]" dimensionUniqueName="[clean_data]" displayFolder="" count="0" memberValueDatatype="130" unbalanced="0"/>
    <cacheHierarchy uniqueName="[clean_data].[Quantity sold]" caption="Quantity sold" attribute="1" defaultMemberUniqueName="[clean_data].[Quantity sold].[All]" allUniqueName="[clean_data].[Quantity sold].[All]" dimensionUniqueName="[clean_data]" displayFolder="" count="0" memberValueDatatype="20" unbalanced="0"/>
    <cacheHierarchy uniqueName="[clean_data].[Unit Price]" caption="Unit Price" attribute="1" defaultMemberUniqueName="[clean_data].[Unit Price].[All]" allUniqueName="[clean_data].[Unit Price].[All]" dimensionUniqueName="[clean_data]" displayFolder="" count="0" memberValueDatatype="20" unbalanced="0"/>
    <cacheHierarchy uniqueName="[clean_data].[Total Sales]" caption="Total Sales" attribute="1" defaultMemberUniqueName="[clean_data].[Total Sales].[All]" allUniqueName="[clean_data].[Total Sales].[All]" dimensionUniqueName="[clean_data]" displayFolder="" count="0" memberValueDatatype="20" unbalanced="0"/>
    <cacheHierarchy uniqueName="[clean_data].[Payment Method]" caption="Payment Method" attribute="1" defaultMemberUniqueName="[clean_data].[Payment Method].[All]" allUniqueName="[clean_data].[Payment Method].[All]" dimensionUniqueName="[clean_data]" displayFolder="" count="0" memberValueDatatype="130" unbalanced="0"/>
    <cacheHierarchy uniqueName="[clean_data].[Date (Month)]" caption="Date (Month)" attribute="1" defaultMemberUniqueName="[clean_data].[Date (Month)].[All]" allUniqueName="[clean_data].[Date (Month)].[All]" dimensionUniqueName="[clean_data]" displayFolder="" count="0" memberValueDatatype="130" unbalanced="0"/>
    <cacheHierarchy uniqueName="[Filter table].[FILTER]" caption="FILTER" attribute="1" defaultMemberUniqueName="[Filter table].[FILTER].[All]" allUniqueName="[Filter table].[FILTER].[All]" dimensionUniqueName="[Filter table]" displayFolder="" count="2" memberValueDatatype="130" unbalanced="0">
      <fieldsUsage count="2">
        <fieldUsage x="-1"/>
        <fieldUsage x="0"/>
      </fieldsUsage>
    </cacheHierarchy>
    <cacheHierarchy uniqueName="[Filter table].[SORTING]" caption="SORTING" attribute="1" defaultMemberUniqueName="[Filter table].[SORTING].[All]" allUniqueName="[Filter table].[SORTING].[All]" dimensionUniqueName="[Filter table]" displayFolder="" count="0" memberValueDatatype="20" unbalanced="0"/>
    <cacheHierarchy uniqueName="[filter_top_bottom].[FILTER]" caption="FILTER" attribute="1" defaultMemberUniqueName="[filter_top_bottom].[FILTER].[All]" allUniqueName="[filter_top_bottom].[FILTER].[All]" dimensionUniqueName="[filter_top_bottom]" displayFolder="" count="0" memberValueDatatype="130" unbalanced="0"/>
    <cacheHierarchy uniqueName="[filter_top_bottom].[Serial]" caption="Serial" attribute="1" defaultMemberUniqueName="[filter_top_bottom].[Serial].[All]" allUniqueName="[filter_top_bottom].[Serial].[All]" dimensionUniqueName="[filter_top_bottom]" displayFolder="" count="0" memberValueDatatype="5" unbalanced="0"/>
    <cacheHierarchy uniqueName="[clean_data].[Date (Month Index)]" caption="Date (Month Index)" attribute="1" defaultMemberUniqueName="[clean_data].[Date (Month Index)].[All]" allUniqueName="[clean_data].[Date (Month Index)].[All]" dimensionUniqueName="[clean_data]" displayFolder="" count="0" memberValueDatatype="20" unbalanced="0" hidden="1"/>
    <cacheHierarchy uniqueName="[Measures].[Sum of SORTING]" caption="Sum of SORTING" measure="1" displayFolder="" measureGroup="Filter table" count="0" oneField="1">
      <fieldsUsage count="1">
        <fieldUsage x="1"/>
      </fieldsUsage>
      <extLst>
        <ext xmlns:x15="http://schemas.microsoft.com/office/spreadsheetml/2010/11/main" uri="{B97F6D7D-B522-45F9-BDA1-12C45D357490}">
          <x15:cacheHierarchy aggregatedColumn="21"/>
        </ext>
      </extLst>
    </cacheHierarchy>
    <cacheHierarchy uniqueName="[Measures].[Total Revenue]" caption="Total Revenue" measure="1" displayFolder="" measureGroup="All_Measures" count="0"/>
    <cacheHierarchy uniqueName="[Measures].[Total QTY Sold]" caption="Total QTY Sold" measure="1" displayFolder="" measureGroup="All_Measures" count="0"/>
    <cacheHierarchy uniqueName="[Measures].[Total Order]" caption="Total Order" measure="1" displayFolder="" measureGroup="All_Measures" count="0"/>
    <cacheHierarchy uniqueName="[Measures].[AOV]" caption="AOV" measure="1" displayFolder="" measureGroup="All_Measures" count="0"/>
    <cacheHierarchy uniqueName="[Measures].[mom]" caption="mom" measure="1" displayFolder="" measureGroup="All_Measures" count="0"/>
    <cacheHierarchy uniqueName="[Measures].[Active customer]" caption="Active customer" measure="1" displayFolder="" measureGroup="All_Measures" count="0"/>
    <cacheHierarchy uniqueName="[Measures].[MoM QTY Growth]" caption="MoM QTY Growth" measure="1" displayFolder="" measureGroup="All_Measures" count="0"/>
    <cacheHierarchy uniqueName="[Measures].[MoM Order Growth]" caption="MoM Order Growth" measure="1" displayFolder="" measureGroup="All_Measures" count="0"/>
    <cacheHierarchy uniqueName="[Measures].[MoM AOV Growth ]" caption="MoM AOV Growth " measure="1" displayFolder="" measureGroup="All_Measures" count="0"/>
    <cacheHierarchy uniqueName="[Measures].[MoM Avg Unit Price Growth]" caption="MoM Avg Unit Price Growth" measure="1" displayFolder="" measureGroup="All_Measures" count="0"/>
    <cacheHierarchy uniqueName="[Measures].[Avg Unit Price]" caption="Avg Unit Price" measure="1" displayFolder="" measureGroup="All_Measures" count="0"/>
    <cacheHierarchy uniqueName="[Measures].[__XL_Count Calendar_Table]" caption="__XL_Count Calendar_Table" measure="1" displayFolder="" measureGroup="Calendar_Table" count="0" hidden="1"/>
    <cacheHierarchy uniqueName="[Measures].[__XL_Count clean_data]" caption="__XL_Count clean_data" measure="1" displayFolder="" measureGroup="clean_data" count="0" hidden="1"/>
    <cacheHierarchy uniqueName="[Measures].[__XL_Count All_Measures]" caption="__XL_Count All_Measures" measure="1" displayFolder="" measureGroup="All_Measures" count="0" hidden="1"/>
    <cacheHierarchy uniqueName="[Measures].[__XL_Count Table4]" caption="__XL_Count Table4" measure="1" displayFolder="" measureGroup="Filter table" count="0" hidden="1"/>
    <cacheHierarchy uniqueName="[Measures].[__XL_Count filter_top_bottom]" caption="__XL_Count filter_top_bottom" measure="1" displayFolder="" measureGroup="filter_top_bottom" count="0" hidden="1"/>
    <cacheHierarchy uniqueName="[Measures].[__No measures defined]" caption="__No measures defined" measure="1" displayFolder="" count="0" hidden="1"/>
  </cacheHierarchies>
  <kpis count="0"/>
  <dimensions count="6">
    <dimension name="All_Measures" uniqueName="[All_Measures]" caption="All_Measures"/>
    <dimension name="Calendar_Table" uniqueName="[Calendar_Table]" caption="Calendar_Table"/>
    <dimension name="clean_data" uniqueName="[clean_data]" caption="clean_data"/>
    <dimension name="Filter table" uniqueName="[Filter table]" caption="Filter table"/>
    <dimension name="filter_top_bottom" uniqueName="[filter_top_bottom]" caption="filter_top_bottom"/>
    <dimension measure="1" name="Measures" uniqueName="[Measures]" caption="Measures"/>
  </dimensions>
  <measureGroups count="5">
    <measureGroup name="All_Measures" caption="All_Measures"/>
    <measureGroup name="Calendar_Table" caption="Calendar_Table"/>
    <measureGroup name="clean_data" caption="clean_data"/>
    <measureGroup name="Filter table" caption="Filter table"/>
    <measureGroup name="filter_top_bottom" caption="filter_top_bottom"/>
  </measureGroups>
  <maps count="6">
    <map measureGroup="0" dimension="0"/>
    <map measureGroup="1" dimension="1"/>
    <map measureGroup="2" dimension="1"/>
    <map measureGroup="2" dimension="2"/>
    <map measureGroup="3"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pc" refreshedDate="46170.84656701389" backgroundQuery="1" createdVersion="8" refreshedVersion="8" minRefreshableVersion="3" recordCount="0" supportSubquery="1" supportAdvancedDrill="1" xr:uid="{DE96801E-A2BD-4D15-AB45-2A309798890F}">
  <cacheSource type="external" connectionId="6"/>
  <cacheFields count="11">
    <cacheField name="[Measures].[Total Revenue]" caption="Total Revenue" numFmtId="0" hierarchy="26" level="32767"/>
    <cacheField name="[Measures].[Total QTY Sold]" caption="Total QTY Sold" numFmtId="0" hierarchy="27" level="32767"/>
    <cacheField name="[Measures].[Total Order]" caption="Total Order" numFmtId="0" hierarchy="28" level="32767"/>
    <cacheField name="[Measures].[AOV]" caption="AOV" numFmtId="0" hierarchy="29" level="32767"/>
    <cacheField name="[Measures].[mom]" caption="mom" numFmtId="0" hierarchy="30" level="32767"/>
    <cacheField name="[Measures].[Active customer]" caption="Active customer" numFmtId="0" hierarchy="31" level="32767"/>
    <cacheField name="[Measures].[MoM QTY Growth]" caption="MoM QTY Growth" numFmtId="0" hierarchy="32" level="32767"/>
    <cacheField name="[Measures].[MoM Order Growth]" caption="MoM Order Growth" numFmtId="0" hierarchy="33" level="32767"/>
    <cacheField name="[Measures].[MoM AOV Growth ]" caption="MoM AOV Growth " numFmtId="0" hierarchy="34" level="32767"/>
    <cacheField name="[Measures].[Avg Unit Price]" caption="Avg Unit Price" numFmtId="0" hierarchy="36" level="32767"/>
    <cacheField name="[Measures].[MoM Avg Unit Price Growth]" caption="MoM Avg Unit Price Growth" numFmtId="0" hierarchy="35" level="32767"/>
  </cacheFields>
  <cacheHierarchies count="4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Calendar_Table].[Date]" caption="Date" attribute="1" time="1" defaultMemberUniqueName="[Calendar_Table].[Date].[All]" allUniqueName="[Calendar_Table].[Date].[All]" dimensionUniqueName="[Calendar_Table]" displayFolder="" count="2" memberValueDatatype="7" unbalanced="0"/>
    <cacheHierarchy uniqueName="[Calendar_Table].[Year]" caption="Year" attribute="1" defaultMemberUniqueName="[Calendar_Table].[Year].[All]" allUniqueName="[Calendar_Table].[Year].[All]" dimensionUniqueName="[Calendar_Table]" displayFolder="" count="0" memberValueDatatype="20" unbalanced="0"/>
    <cacheHierarchy uniqueName="[Calendar_Table].[Quarter]" caption="Quarter" attribute="1" defaultMemberUniqueName="[Calendar_Table].[Quarter].[All]" allUniqueName="[Calendar_Table].[Quarter].[All]" dimensionUniqueName="[Calendar_Table]" displayFolder="" count="0" memberValueDatatype="130" unbalanced="0"/>
    <cacheHierarchy uniqueName="[Calendar_Table].[Month Number]" caption="Month Number" attribute="1" defaultMemberUniqueName="[Calendar_Table].[Month Number].[All]" allUniqueName="[Calendar_Table].[Month Number].[All]" dimensionUniqueName="[Calendar_Table]" displayFolder="" count="0" memberValueDatatype="20" unbalanced="0"/>
    <cacheHierarchy uniqueName="[Calendar_Table].[Month Name]" caption="Month Name" attribute="1" defaultMemberUniqueName="[Calendar_Table].[Month Name].[All]" allUniqueName="[Calendar_Table].[Month Name].[All]" dimensionUniqueName="[Calendar_Table]" displayFolder="" count="0" memberValueDatatype="130" unbalanced="0"/>
    <cacheHierarchy uniqueName="[Calendar_Table].[Month Short]" caption="Month Short" attribute="1" defaultMemberUniqueName="[Calendar_Table].[Month Short].[All]" allUniqueName="[Calendar_Table].[Month Short].[All]" dimensionUniqueName="[Calendar_Table]" displayFolder="" count="0" memberValueDatatype="130" unbalanced="0"/>
    <cacheHierarchy uniqueName="[Calendar_Table].[Day of Week]" caption="Day of Week" attribute="1" defaultMemberUniqueName="[Calendar_Table].[Day of Week].[All]" allUniqueName="[Calendar_Table].[Day of Week].[All]" dimensionUniqueName="[Calendar_Table]" displayFolder="" count="0" memberValueDatatype="20"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lean_data].[Sale_ID]" caption="Sale_ID" attribute="1" defaultMemberUniqueName="[clean_data].[Sale_ID].[All]" allUniqueName="[clean_data].[Sale_ID].[All]" dimensionUniqueName="[clean_data]" displayFolder="" count="0" memberValueDatatype="130" unbalanced="0"/>
    <cacheHierarchy uniqueName="[clean_data].[Date]" caption="Date" attribute="1" time="1" defaultMemberUniqueName="[clean_data].[Date].[All]" allUniqueName="[clean_data].[Date].[All]" dimensionUniqueName="[clean_data]" displayFolder="" count="0" memberValueDatatype="7" unbalanced="0"/>
    <cacheHierarchy uniqueName="[clean_data].[Customer_Name]" caption="Customer_Name" attribute="1" defaultMemberUniqueName="[clean_data].[Customer_Name].[All]" allUniqueName="[clean_data].[Customer_Name].[All]" dimensionUniqueName="[clean_data]" displayFolder="" count="0" memberValueDatatype="130" unbalanced="0"/>
    <cacheHierarchy uniqueName="[clean_data].[City]" caption="City" attribute="1" defaultMemberUniqueName="[clean_data].[City].[All]" allUniqueName="[clean_data].[City].[All]" dimensionUniqueName="[clean_data]" displayFolder="" count="2" memberValueDatatype="130" unbalanced="0"/>
    <cacheHierarchy uniqueName="[clean_data].[Product]" caption="Product" attribute="1" defaultMemberUniqueName="[clean_data].[Product].[All]" allUniqueName="[clean_data].[Product].[All]" dimensionUniqueName="[clean_data]" displayFolder="" count="2" memberValueDatatype="130" unbalanced="0"/>
    <cacheHierarchy uniqueName="[clean_data].[Category]" caption="Category" attribute="1" defaultMemberUniqueName="[clean_data].[Category].[All]" allUniqueName="[clean_data].[Category].[All]" dimensionUniqueName="[clean_data]" displayFolder="" count="2" memberValueDatatype="130" unbalanced="0"/>
    <cacheHierarchy uniqueName="[clean_data].[Quantity sold]" caption="Quantity sold" attribute="1" defaultMemberUniqueName="[clean_data].[Quantity sold].[All]" allUniqueName="[clean_data].[Quantity sold].[All]" dimensionUniqueName="[clean_data]" displayFolder="" count="0" memberValueDatatype="20" unbalanced="0"/>
    <cacheHierarchy uniqueName="[clean_data].[Unit Price]" caption="Unit Price" attribute="1" defaultMemberUniqueName="[clean_data].[Unit Price].[All]" allUniqueName="[clean_data].[Unit Price].[All]" dimensionUniqueName="[clean_data]" displayFolder="" count="0" memberValueDatatype="20" unbalanced="0"/>
    <cacheHierarchy uniqueName="[clean_data].[Total Sales]" caption="Total Sales" attribute="1" defaultMemberUniqueName="[clean_data].[Total Sales].[All]" allUniqueName="[clean_data].[Total Sales].[All]" dimensionUniqueName="[clean_data]" displayFolder="" count="0" memberValueDatatype="20" unbalanced="0"/>
    <cacheHierarchy uniqueName="[clean_data].[Payment Method]" caption="Payment Method" attribute="1" defaultMemberUniqueName="[clean_data].[Payment Method].[All]" allUniqueName="[clean_data].[Payment Method].[All]" dimensionUniqueName="[clean_data]" displayFolder="" count="0" memberValueDatatype="130" unbalanced="0"/>
    <cacheHierarchy uniqueName="[clean_data].[Date (Month)]" caption="Date (Month)" attribute="1" defaultMemberUniqueName="[clean_data].[Date (Month)].[All]" allUniqueName="[clean_data].[Date (Month)].[All]" dimensionUniqueName="[clean_data]" displayFolder="" count="0" memberValueDatatype="130" unbalanced="0"/>
    <cacheHierarchy uniqueName="[Filter table].[FILTER]" caption="FILTER" attribute="1" defaultMemberUniqueName="[Filter table].[FILTER].[All]" allUniqueName="[Filter table].[FILTER].[All]" dimensionUniqueName="[Filter table]" displayFolder="" count="0" memberValueDatatype="130" unbalanced="0"/>
    <cacheHierarchy uniqueName="[Filter table].[SORTING]" caption="SORTING" attribute="1" defaultMemberUniqueName="[Filter table].[SORTING].[All]" allUniqueName="[Filter table].[SORTING].[All]" dimensionUniqueName="[Filter table]" displayFolder="" count="0" memberValueDatatype="20" unbalanced="0"/>
    <cacheHierarchy uniqueName="[filter_top_bottom].[FILTER]" caption="FILTER" attribute="1" defaultMemberUniqueName="[filter_top_bottom].[FILTER].[All]" allUniqueName="[filter_top_bottom].[FILTER].[All]" dimensionUniqueName="[filter_top_bottom]" displayFolder="" count="0" memberValueDatatype="130" unbalanced="0"/>
    <cacheHierarchy uniqueName="[filter_top_bottom].[Serial]" caption="Serial" attribute="1" defaultMemberUniqueName="[filter_top_bottom].[Serial].[All]" allUniqueName="[filter_top_bottom].[Serial].[All]" dimensionUniqueName="[filter_top_bottom]" displayFolder="" count="0" memberValueDatatype="5" unbalanced="0"/>
    <cacheHierarchy uniqueName="[clean_data].[Date (Month Index)]" caption="Date (Month Index)" attribute="1" defaultMemberUniqueName="[clean_data].[Date (Month Index)].[All]" allUniqueName="[clean_data].[Date (Month Index)].[All]" dimensionUniqueName="[clean_data]" displayFolder="" count="0" memberValueDatatype="20" unbalanced="0" hidden="1"/>
    <cacheHierarchy uniqueName="[Measures].[Sum of SORTING]" caption="Sum of SORTING" measure="1" displayFolder="" measureGroup="Filter table" count="0">
      <extLst>
        <ext xmlns:x15="http://schemas.microsoft.com/office/spreadsheetml/2010/11/main" uri="{B97F6D7D-B522-45F9-BDA1-12C45D357490}">
          <x15:cacheHierarchy aggregatedColumn="21"/>
        </ext>
      </extLst>
    </cacheHierarchy>
    <cacheHierarchy uniqueName="[Measures].[Total Revenue]" caption="Total Revenue" measure="1" displayFolder="" measureGroup="All_Measures" count="0" oneField="1">
      <fieldsUsage count="1">
        <fieldUsage x="0"/>
      </fieldsUsage>
    </cacheHierarchy>
    <cacheHierarchy uniqueName="[Measures].[Total QTY Sold]" caption="Total QTY Sold" measure="1" displayFolder="" measureGroup="All_Measures" count="0" oneField="1">
      <fieldsUsage count="1">
        <fieldUsage x="1"/>
      </fieldsUsage>
    </cacheHierarchy>
    <cacheHierarchy uniqueName="[Measures].[Total Order]" caption="Total Order" measure="1" displayFolder="" measureGroup="All_Measures" count="0" oneField="1">
      <fieldsUsage count="1">
        <fieldUsage x="2"/>
      </fieldsUsage>
    </cacheHierarchy>
    <cacheHierarchy uniqueName="[Measures].[AOV]" caption="AOV" measure="1" displayFolder="" measureGroup="All_Measures" count="0" oneField="1">
      <fieldsUsage count="1">
        <fieldUsage x="3"/>
      </fieldsUsage>
    </cacheHierarchy>
    <cacheHierarchy uniqueName="[Measures].[mom]" caption="mom" measure="1" displayFolder="" measureGroup="All_Measures" count="0" oneField="1">
      <fieldsUsage count="1">
        <fieldUsage x="4"/>
      </fieldsUsage>
    </cacheHierarchy>
    <cacheHierarchy uniqueName="[Measures].[Active customer]" caption="Active customer" measure="1" displayFolder="" measureGroup="All_Measures" count="0" oneField="1">
      <fieldsUsage count="1">
        <fieldUsage x="5"/>
      </fieldsUsage>
    </cacheHierarchy>
    <cacheHierarchy uniqueName="[Measures].[MoM QTY Growth]" caption="MoM QTY Growth" measure="1" displayFolder="" measureGroup="All_Measures" count="0" oneField="1">
      <fieldsUsage count="1">
        <fieldUsage x="6"/>
      </fieldsUsage>
    </cacheHierarchy>
    <cacheHierarchy uniqueName="[Measures].[MoM Order Growth]" caption="MoM Order Growth" measure="1" displayFolder="" measureGroup="All_Measures" count="0" oneField="1">
      <fieldsUsage count="1">
        <fieldUsage x="7"/>
      </fieldsUsage>
    </cacheHierarchy>
    <cacheHierarchy uniqueName="[Measures].[MoM AOV Growth ]" caption="MoM AOV Growth " measure="1" displayFolder="" measureGroup="All_Measures" count="0" oneField="1">
      <fieldsUsage count="1">
        <fieldUsage x="8"/>
      </fieldsUsage>
    </cacheHierarchy>
    <cacheHierarchy uniqueName="[Measures].[MoM Avg Unit Price Growth]" caption="MoM Avg Unit Price Growth" measure="1" displayFolder="" measureGroup="All_Measures" count="0" oneField="1">
      <fieldsUsage count="1">
        <fieldUsage x="10"/>
      </fieldsUsage>
    </cacheHierarchy>
    <cacheHierarchy uniqueName="[Measures].[Avg Unit Price]" caption="Avg Unit Price" measure="1" displayFolder="" measureGroup="All_Measures" count="0" oneField="1">
      <fieldsUsage count="1">
        <fieldUsage x="9"/>
      </fieldsUsage>
    </cacheHierarchy>
    <cacheHierarchy uniqueName="[Measures].[__XL_Count Calendar_Table]" caption="__XL_Count Calendar_Table" measure="1" displayFolder="" measureGroup="Calendar_Table" count="0" hidden="1"/>
    <cacheHierarchy uniqueName="[Measures].[__XL_Count clean_data]" caption="__XL_Count clean_data" measure="1" displayFolder="" measureGroup="clean_data" count="0" hidden="1"/>
    <cacheHierarchy uniqueName="[Measures].[__XL_Count All_Measures]" caption="__XL_Count All_Measures" measure="1" displayFolder="" measureGroup="All_Measures" count="0" hidden="1"/>
    <cacheHierarchy uniqueName="[Measures].[__XL_Count Table4]" caption="__XL_Count Table4" measure="1" displayFolder="" measureGroup="Filter table" count="0" hidden="1"/>
    <cacheHierarchy uniqueName="[Measures].[__XL_Count filter_top_bottom]" caption="__XL_Count filter_top_bottom" measure="1" displayFolder="" measureGroup="filter_top_bottom" count="0" hidden="1"/>
    <cacheHierarchy uniqueName="[Measures].[__No measures defined]" caption="__No measures defined" measure="1" displayFolder="" count="0" hidden="1"/>
  </cacheHierarchies>
  <kpis count="0"/>
  <dimensions count="6">
    <dimension name="All_Measures" uniqueName="[All_Measures]" caption="All_Measures"/>
    <dimension name="Calendar_Table" uniqueName="[Calendar_Table]" caption="Calendar_Table"/>
    <dimension name="clean_data" uniqueName="[clean_data]" caption="clean_data"/>
    <dimension name="Filter table" uniqueName="[Filter table]" caption="Filter table"/>
    <dimension name="filter_top_bottom" uniqueName="[filter_top_bottom]" caption="filter_top_bottom"/>
    <dimension measure="1" name="Measures" uniqueName="[Measures]" caption="Measures"/>
  </dimensions>
  <measureGroups count="5">
    <measureGroup name="All_Measures" caption="All_Measures"/>
    <measureGroup name="Calendar_Table" caption="Calendar_Table"/>
    <measureGroup name="clean_data" caption="clean_data"/>
    <measureGroup name="Filter table" caption="Filter table"/>
    <measureGroup name="filter_top_bottom" caption="filter_top_bottom"/>
  </measureGroups>
  <maps count="6">
    <map measureGroup="0" dimension="0"/>
    <map measureGroup="1" dimension="1"/>
    <map measureGroup="2" dimension="1"/>
    <map measureGroup="2" dimension="2"/>
    <map measureGroup="3" dimension="3"/>
    <map measureGroup="4"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pc" refreshedDate="46163.444083101851" backgroundQuery="1" createdVersion="3" refreshedVersion="8" minRefreshableVersion="3" recordCount="0" supportSubquery="1" supportAdvancedDrill="1" xr:uid="{9AD07F2D-01BF-4CE2-ACEE-151A0BDF3374}">
  <cacheSource type="external" connectionId="6">
    <extLst>
      <ext xmlns:x14="http://schemas.microsoft.com/office/spreadsheetml/2009/9/main" uri="{F057638F-6D5F-4e77-A914-E7F072B9BCA8}">
        <x14:sourceConnection name="ThisWorkbookDataModel"/>
      </ext>
    </extLst>
  </cacheSource>
  <cacheFields count="0"/>
  <cacheHierarchies count="4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Year]" caption="Year" attribute="1" defaultMemberUniqueName="[Calendar_Table].[Year].[All]" allUniqueName="[Calendar_Table].[Year].[All]" dimensionUniqueName="[Calendar_Table]" displayFolder="" count="0" memberValueDatatype="20" unbalanced="0"/>
    <cacheHierarchy uniqueName="[Calendar_Table].[Quarter]" caption="Quarter" attribute="1" defaultMemberUniqueName="[Calendar_Table].[Quarter].[All]" allUniqueName="[Calendar_Table].[Quarter].[All]" dimensionUniqueName="[Calendar_Table]" displayFolder="" count="0" memberValueDatatype="130" unbalanced="0"/>
    <cacheHierarchy uniqueName="[Calendar_Table].[Month Number]" caption="Month Number" attribute="1" defaultMemberUniqueName="[Calendar_Table].[Month Number].[All]" allUniqueName="[Calendar_Table].[Month Number].[All]" dimensionUniqueName="[Calendar_Table]" displayFolder="" count="0" memberValueDatatype="20" unbalanced="0"/>
    <cacheHierarchy uniqueName="[Calendar_Table].[Month Name]" caption="Month Name" attribute="1" defaultMemberUniqueName="[Calendar_Table].[Month Name].[All]" allUniqueName="[Calendar_Table].[Month Name].[All]" dimensionUniqueName="[Calendar_Table]" displayFolder="" count="0" memberValueDatatype="130" unbalanced="0"/>
    <cacheHierarchy uniqueName="[Calendar_Table].[Month Short]" caption="Month Short" attribute="1" defaultMemberUniqueName="[Calendar_Table].[Month Short].[All]" allUniqueName="[Calendar_Table].[Month Short].[All]" dimensionUniqueName="[Calendar_Table]" displayFolder="" count="0" memberValueDatatype="130" unbalanced="0"/>
    <cacheHierarchy uniqueName="[Calendar_Table].[Day of Week]" caption="Day of Week" attribute="1" defaultMemberUniqueName="[Calendar_Table].[Day of Week].[All]" allUniqueName="[Calendar_Table].[Day of Week].[All]" dimensionUniqueName="[Calendar_Table]" displayFolder="" count="0" memberValueDatatype="20"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lean_data].[Sale_ID]" caption="Sale_ID" attribute="1" defaultMemberUniqueName="[clean_data].[Sale_ID].[All]" allUniqueName="[clean_data].[Sale_ID].[All]" dimensionUniqueName="[clean_data]" displayFolder="" count="0" memberValueDatatype="130" unbalanced="0"/>
    <cacheHierarchy uniqueName="[clean_data].[Date]" caption="Date" attribute="1" time="1" defaultMemberUniqueName="[clean_data].[Date].[All]" allUniqueName="[clean_data].[Date].[All]" dimensionUniqueName="[clean_data]" displayFolder="" count="0" memberValueDatatype="7" unbalanced="0"/>
    <cacheHierarchy uniqueName="[clean_data].[Customer_Name]" caption="Customer_Name" attribute="1" defaultMemberUniqueName="[clean_data].[Customer_Name].[All]" allUniqueName="[clean_data].[Customer_Name].[All]" dimensionUniqueName="[clean_data]" displayFolder="" count="0" memberValueDatatype="130" unbalanced="0"/>
    <cacheHierarchy uniqueName="[clean_data].[City]" caption="City" attribute="1" defaultMemberUniqueName="[clean_data].[City].[All]" allUniqueName="[clean_data].[City].[All]" dimensionUniqueName="[clean_data]" displayFolder="" count="0" memberValueDatatype="130" unbalanced="0"/>
    <cacheHierarchy uniqueName="[clean_data].[Product]" caption="Product" attribute="1" defaultMemberUniqueName="[clean_data].[Product].[All]" allUniqueName="[clean_data].[Product].[All]" dimensionUniqueName="[clean_data]" displayFolder="" count="0" memberValueDatatype="130" unbalanced="0"/>
    <cacheHierarchy uniqueName="[clean_data].[Category]" caption="Category" attribute="1" defaultMemberUniqueName="[clean_data].[Category].[All]" allUniqueName="[clean_data].[Category].[All]" dimensionUniqueName="[clean_data]" displayFolder="" count="0" memberValueDatatype="130" unbalanced="0"/>
    <cacheHierarchy uniqueName="[clean_data].[Quantity sold]" caption="Quantity sold" attribute="1" defaultMemberUniqueName="[clean_data].[Quantity sold].[All]" allUniqueName="[clean_data].[Quantity sold].[All]" dimensionUniqueName="[clean_data]" displayFolder="" count="0" memberValueDatatype="20" unbalanced="0"/>
    <cacheHierarchy uniqueName="[clean_data].[Unit Price]" caption="Unit Price" attribute="1" defaultMemberUniqueName="[clean_data].[Unit Price].[All]" allUniqueName="[clean_data].[Unit Price].[All]" dimensionUniqueName="[clean_data]" displayFolder="" count="0" memberValueDatatype="20" unbalanced="0"/>
    <cacheHierarchy uniqueName="[clean_data].[Total Sales]" caption="Total Sales" attribute="1" defaultMemberUniqueName="[clean_data].[Total Sales].[All]" allUniqueName="[clean_data].[Total Sales].[All]" dimensionUniqueName="[clean_data]" displayFolder="" count="0" memberValueDatatype="20" unbalanced="0"/>
    <cacheHierarchy uniqueName="[clean_data].[Payment Method]" caption="Payment Method" attribute="1" defaultMemberUniqueName="[clean_data].[Payment Method].[All]" allUniqueName="[clean_data].[Payment Method].[All]" dimensionUniqueName="[clean_data]" displayFolder="" count="0" memberValueDatatype="130" unbalanced="0"/>
    <cacheHierarchy uniqueName="[clean_data].[Date (Month)]" caption="Date (Month)" attribute="1" defaultMemberUniqueName="[clean_data].[Date (Month)].[All]" allUniqueName="[clean_data].[Date (Month)].[All]" dimensionUniqueName="[clean_data]" displayFolder="" count="0" memberValueDatatype="130" unbalanced="0"/>
    <cacheHierarchy uniqueName="[Filter table].[FILTER]" caption="FILTER" attribute="1" defaultMemberUniqueName="[Filter table].[FILTER].[All]" allUniqueName="[Filter table].[FILTER].[All]" dimensionUniqueName="[Filter table]" displayFolder="" count="2" memberValueDatatype="130" unbalanced="0"/>
    <cacheHierarchy uniqueName="[Filter table].[SORTING]" caption="SORTING" attribute="1" defaultMemberUniqueName="[Filter table].[SORTING].[All]" allUniqueName="[Filter table].[SORTING].[All]" dimensionUniqueName="[Filter table]" displayFolder="" count="0" memberValueDatatype="20" unbalanced="0"/>
    <cacheHierarchy uniqueName="[filter_top_bottom].[FILTER]" caption="FILTER" attribute="1" defaultMemberUniqueName="[filter_top_bottom].[FILTER].[All]" allUniqueName="[filter_top_bottom].[FILTER].[All]" dimensionUniqueName="[filter_top_bottom]" displayFolder="" count="0" memberValueDatatype="130" unbalanced="0"/>
    <cacheHierarchy uniqueName="[filter_top_bottom].[Serial]" caption="Serial" attribute="1" defaultMemberUniqueName="[filter_top_bottom].[Serial].[All]" allUniqueName="[filter_top_bottom].[Serial].[All]" dimensionUniqueName="[filter_top_bottom]" displayFolder="" count="0" memberValueDatatype="5" unbalanced="0"/>
    <cacheHierarchy uniqueName="[clean_data].[Date (Month Index)]" caption="Date (Month Index)" attribute="1" defaultMemberUniqueName="[clean_data].[Date (Month Index)].[All]" allUniqueName="[clean_data].[Date (Month Index)].[All]" dimensionUniqueName="[clean_data]" displayFolder="" count="0" memberValueDatatype="20" unbalanced="0" hidden="1"/>
    <cacheHierarchy uniqueName="[Measures].[Sum of SORTING]" caption="Sum of SORTING" measure="1" displayFolder="" measureGroup="Filter table" count="0">
      <extLst>
        <ext xmlns:x15="http://schemas.microsoft.com/office/spreadsheetml/2010/11/main" uri="{B97F6D7D-B522-45F9-BDA1-12C45D357490}">
          <x15:cacheHierarchy aggregatedColumn="21"/>
        </ext>
      </extLst>
    </cacheHierarchy>
    <cacheHierarchy uniqueName="[Measures].[Total Revenue]" caption="Total Revenue" measure="1" displayFolder="" measureGroup="All_Measures" count="0"/>
    <cacheHierarchy uniqueName="[Measures].[Total QTY Sold]" caption="Total QTY Sold" measure="1" displayFolder="" measureGroup="All_Measures" count="0"/>
    <cacheHierarchy uniqueName="[Measures].[Total Order]" caption="Total Order" measure="1" displayFolder="" measureGroup="All_Measures" count="0"/>
    <cacheHierarchy uniqueName="[Measures].[AOV]" caption="AOV" measure="1" displayFolder="" measureGroup="All_Measures" count="0"/>
    <cacheHierarchy uniqueName="[Measures].[mom]" caption="mom" measure="1" displayFolder="" measureGroup="All_Measures" count="0"/>
    <cacheHierarchy uniqueName="[Measures].[Active customer]" caption="Active customer" measure="1" displayFolder="" measureGroup="All_Measures" count="0"/>
    <cacheHierarchy uniqueName="[Measures].[MoM QTY Growth]" caption="MoM QTY Growth" measure="1" displayFolder="" measureGroup="All_Measures" count="0"/>
    <cacheHierarchy uniqueName="[Measures].[MoM Order Growth]" caption="MoM Order Growth" measure="1" displayFolder="" measureGroup="All_Measures" count="0"/>
    <cacheHierarchy uniqueName="[Measures].[MoM AOV Growth ]" caption="MoM AOV Growth " measure="1" displayFolder="" measureGroup="All_Measures" count="0"/>
    <cacheHierarchy uniqueName="[Measures].[MoM Avg Unit Price Growth]" caption="MoM Avg Unit Price Growth" measure="1" displayFolder="" measureGroup="All_Measures" count="0"/>
    <cacheHierarchy uniqueName="[Measures].[Avg Unit Price]" caption="Avg Unit Price" measure="1" displayFolder="" measureGroup="All_Measures" count="0"/>
    <cacheHierarchy uniqueName="[Measures].[__XL_Count Calendar_Table]" caption="__XL_Count Calendar_Table" measure="1" displayFolder="" measureGroup="Calendar_Table" count="0" hidden="1"/>
    <cacheHierarchy uniqueName="[Measures].[__XL_Count clean_data]" caption="__XL_Count clean_data" measure="1" displayFolder="" measureGroup="clean_data" count="0" hidden="1"/>
    <cacheHierarchy uniqueName="[Measures].[__XL_Count All_Measures]" caption="__XL_Count All_Measures" measure="1" displayFolder="" measureGroup="All_Measures" count="0" hidden="1"/>
    <cacheHierarchy uniqueName="[Measures].[__XL_Count Table4]" caption="__XL_Count Table4" measure="1" displayFolder="" measureGroup="Filter table" count="0" hidden="1"/>
    <cacheHierarchy uniqueName="[Measures].[__XL_Count filter_top_bottom]" caption="__XL_Count filter_top_bottom" measure="1" displayFolder="" measureGroup="filter_top_bottom"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806497342"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pc" refreshedDate="46163.444089351855" backgroundQuery="1" createdVersion="3" refreshedVersion="8" minRefreshableVersion="3" recordCount="0" supportSubquery="1" supportAdvancedDrill="1" xr:uid="{DAEC752A-B98C-4320-86E3-FAD7FAEEBC92}">
  <cacheSource type="external" connectionId="6">
    <extLst>
      <ext xmlns:x14="http://schemas.microsoft.com/office/spreadsheetml/2009/9/main" uri="{F057638F-6D5F-4e77-A914-E7F072B9BCA8}">
        <x14:sourceConnection name="ThisWorkbookDataModel"/>
      </ext>
    </extLst>
  </cacheSource>
  <cacheFields count="0"/>
  <cacheHierarchies count="4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Calendar_Table].[Date]" caption="Date" attribute="1" time="1" defaultMemberUniqueName="[Calendar_Table].[Date].[All]" allUniqueName="[Calendar_Table].[Date].[All]" dimensionUniqueName="[Calendar_Table]" displayFolder="" count="0" memberValueDatatype="7" unbalanced="0"/>
    <cacheHierarchy uniqueName="[Calendar_Table].[Year]" caption="Year" attribute="1" defaultMemberUniqueName="[Calendar_Table].[Year].[All]" allUniqueName="[Calendar_Table].[Year].[All]" dimensionUniqueName="[Calendar_Table]" displayFolder="" count="0" memberValueDatatype="20" unbalanced="0"/>
    <cacheHierarchy uniqueName="[Calendar_Table].[Quarter]" caption="Quarter" attribute="1" defaultMemberUniqueName="[Calendar_Table].[Quarter].[All]" allUniqueName="[Calendar_Table].[Quarter].[All]" dimensionUniqueName="[Calendar_Table]" displayFolder="" count="0" memberValueDatatype="130" unbalanced="0"/>
    <cacheHierarchy uniqueName="[Calendar_Table].[Month Number]" caption="Month Number" attribute="1" defaultMemberUniqueName="[Calendar_Table].[Month Number].[All]" allUniqueName="[Calendar_Table].[Month Number].[All]" dimensionUniqueName="[Calendar_Table]" displayFolder="" count="0" memberValueDatatype="20" unbalanced="0"/>
    <cacheHierarchy uniqueName="[Calendar_Table].[Month Name]" caption="Month Name" attribute="1" defaultMemberUniqueName="[Calendar_Table].[Month Name].[All]" allUniqueName="[Calendar_Table].[Month Name].[All]" dimensionUniqueName="[Calendar_Table]" displayFolder="" count="0" memberValueDatatype="130" unbalanced="0"/>
    <cacheHierarchy uniqueName="[Calendar_Table].[Month Short]" caption="Month Short" attribute="1" defaultMemberUniqueName="[Calendar_Table].[Month Short].[All]" allUniqueName="[Calendar_Table].[Month Short].[All]" dimensionUniqueName="[Calendar_Table]" displayFolder="" count="0" memberValueDatatype="130" unbalanced="0"/>
    <cacheHierarchy uniqueName="[Calendar_Table].[Day of Week]" caption="Day of Week" attribute="1" defaultMemberUniqueName="[Calendar_Table].[Day of Week].[All]" allUniqueName="[Calendar_Table].[Day of Week].[All]" dimensionUniqueName="[Calendar_Table]" displayFolder="" count="0" memberValueDatatype="20"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lean_data].[Sale_ID]" caption="Sale_ID" attribute="1" defaultMemberUniqueName="[clean_data].[Sale_ID].[All]" allUniqueName="[clean_data].[Sale_ID].[All]" dimensionUniqueName="[clean_data]" displayFolder="" count="0" memberValueDatatype="130" unbalanced="0"/>
    <cacheHierarchy uniqueName="[clean_data].[Date]" caption="Date" attribute="1" time="1" defaultMemberUniqueName="[clean_data].[Date].[All]" allUniqueName="[clean_data].[Date].[All]" dimensionUniqueName="[clean_data]" displayFolder="" count="0" memberValueDatatype="7" unbalanced="0"/>
    <cacheHierarchy uniqueName="[clean_data].[Customer_Name]" caption="Customer_Name" attribute="1" defaultMemberUniqueName="[clean_data].[Customer_Name].[All]" allUniqueName="[clean_data].[Customer_Name].[All]" dimensionUniqueName="[clean_data]" displayFolder="" count="0" memberValueDatatype="130" unbalanced="0"/>
    <cacheHierarchy uniqueName="[clean_data].[City]" caption="City" attribute="1" defaultMemberUniqueName="[clean_data].[City].[All]" allUniqueName="[clean_data].[City].[All]" dimensionUniqueName="[clean_data]" displayFolder="" count="2" memberValueDatatype="130" unbalanced="0"/>
    <cacheHierarchy uniqueName="[clean_data].[Product]" caption="Product" attribute="1" defaultMemberUniqueName="[clean_data].[Product].[All]" allUniqueName="[clean_data].[Product].[All]" dimensionUniqueName="[clean_data]" displayFolder="" count="2" memberValueDatatype="130" unbalanced="0"/>
    <cacheHierarchy uniqueName="[clean_data].[Category]" caption="Category" attribute="1" defaultMemberUniqueName="[clean_data].[Category].[All]" allUniqueName="[clean_data].[Category].[All]" dimensionUniqueName="[clean_data]" displayFolder="" count="2" memberValueDatatype="130" unbalanced="0"/>
    <cacheHierarchy uniqueName="[clean_data].[Quantity sold]" caption="Quantity sold" attribute="1" defaultMemberUniqueName="[clean_data].[Quantity sold].[All]" allUniqueName="[clean_data].[Quantity sold].[All]" dimensionUniqueName="[clean_data]" displayFolder="" count="0" memberValueDatatype="20" unbalanced="0"/>
    <cacheHierarchy uniqueName="[clean_data].[Unit Price]" caption="Unit Price" attribute="1" defaultMemberUniqueName="[clean_data].[Unit Price].[All]" allUniqueName="[clean_data].[Unit Price].[All]" dimensionUniqueName="[clean_data]" displayFolder="" count="0" memberValueDatatype="20" unbalanced="0"/>
    <cacheHierarchy uniqueName="[clean_data].[Total Sales]" caption="Total Sales" attribute="1" defaultMemberUniqueName="[clean_data].[Total Sales].[All]" allUniqueName="[clean_data].[Total Sales].[All]" dimensionUniqueName="[clean_data]" displayFolder="" count="0" memberValueDatatype="20" unbalanced="0"/>
    <cacheHierarchy uniqueName="[clean_data].[Payment Method]" caption="Payment Method" attribute="1" defaultMemberUniqueName="[clean_data].[Payment Method].[All]" allUniqueName="[clean_data].[Payment Method].[All]" dimensionUniqueName="[clean_data]" displayFolder="" count="0" memberValueDatatype="130" unbalanced="0"/>
    <cacheHierarchy uniqueName="[clean_data].[Date (Month)]" caption="Date (Month)" attribute="1" defaultMemberUniqueName="[clean_data].[Date (Month)].[All]" allUniqueName="[clean_data].[Date (Month)].[All]" dimensionUniqueName="[clean_data]" displayFolder="" count="0" memberValueDatatype="130" unbalanced="0"/>
    <cacheHierarchy uniqueName="[Filter table].[FILTER]" caption="FILTER" attribute="1" defaultMemberUniqueName="[Filter table].[FILTER].[All]" allUniqueName="[Filter table].[FILTER].[All]" dimensionUniqueName="[Filter table]" displayFolder="" count="0" memberValueDatatype="130" unbalanced="0"/>
    <cacheHierarchy uniqueName="[Filter table].[SORTING]" caption="SORTING" attribute="1" defaultMemberUniqueName="[Filter table].[SORTING].[All]" allUniqueName="[Filter table].[SORTING].[All]" dimensionUniqueName="[Filter table]" displayFolder="" count="0" memberValueDatatype="20" unbalanced="0"/>
    <cacheHierarchy uniqueName="[filter_top_bottom].[FILTER]" caption="FILTER" attribute="1" defaultMemberUniqueName="[filter_top_bottom].[FILTER].[All]" allUniqueName="[filter_top_bottom].[FILTER].[All]" dimensionUniqueName="[filter_top_bottom]" displayFolder="" count="0" memberValueDatatype="130" unbalanced="0"/>
    <cacheHierarchy uniqueName="[filter_top_bottom].[Serial]" caption="Serial" attribute="1" defaultMemberUniqueName="[filter_top_bottom].[Serial].[All]" allUniqueName="[filter_top_bottom].[Serial].[All]" dimensionUniqueName="[filter_top_bottom]" displayFolder="" count="0" memberValueDatatype="5" unbalanced="0"/>
    <cacheHierarchy uniqueName="[clean_data].[Date (Month Index)]" caption="Date (Month Index)" attribute="1" defaultMemberUniqueName="[clean_data].[Date (Month Index)].[All]" allUniqueName="[clean_data].[Date (Month Index)].[All]" dimensionUniqueName="[clean_data]" displayFolder="" count="0" memberValueDatatype="20" unbalanced="0" hidden="1"/>
    <cacheHierarchy uniqueName="[Measures].[Sum of SORTING]" caption="Sum of SORTING" measure="1" displayFolder="" measureGroup="Filter table" count="0">
      <extLst>
        <ext xmlns:x15="http://schemas.microsoft.com/office/spreadsheetml/2010/11/main" uri="{B97F6D7D-B522-45F9-BDA1-12C45D357490}">
          <x15:cacheHierarchy aggregatedColumn="21"/>
        </ext>
      </extLst>
    </cacheHierarchy>
    <cacheHierarchy uniqueName="[Measures].[Total Revenue]" caption="Total Revenue" measure="1" displayFolder="" measureGroup="All_Measures" count="0"/>
    <cacheHierarchy uniqueName="[Measures].[Total QTY Sold]" caption="Total QTY Sold" measure="1" displayFolder="" measureGroup="All_Measures" count="0"/>
    <cacheHierarchy uniqueName="[Measures].[Total Order]" caption="Total Order" measure="1" displayFolder="" measureGroup="All_Measures" count="0"/>
    <cacheHierarchy uniqueName="[Measures].[AOV]" caption="AOV" measure="1" displayFolder="" measureGroup="All_Measures" count="0"/>
    <cacheHierarchy uniqueName="[Measures].[mom]" caption="mom" measure="1" displayFolder="" measureGroup="All_Measures" count="0"/>
    <cacheHierarchy uniqueName="[Measures].[Active customer]" caption="Active customer" measure="1" displayFolder="" measureGroup="All_Measures" count="0"/>
    <cacheHierarchy uniqueName="[Measures].[MoM QTY Growth]" caption="MoM QTY Growth" measure="1" displayFolder="" measureGroup="All_Measures" count="0"/>
    <cacheHierarchy uniqueName="[Measures].[MoM Order Growth]" caption="MoM Order Growth" measure="1" displayFolder="" measureGroup="All_Measures" count="0"/>
    <cacheHierarchy uniqueName="[Measures].[MoM AOV Growth ]" caption="MoM AOV Growth " measure="1" displayFolder="" measureGroup="All_Measures" count="0"/>
    <cacheHierarchy uniqueName="[Measures].[MoM Avg Unit Price Growth]" caption="MoM Avg Unit Price Growth" measure="1" displayFolder="" measureGroup="All_Measures" count="0"/>
    <cacheHierarchy uniqueName="[Measures].[Avg Unit Price]" caption="Avg Unit Price" measure="1" displayFolder="" measureGroup="All_Measures" count="0"/>
    <cacheHierarchy uniqueName="[Measures].[__XL_Count Calendar_Table]" caption="__XL_Count Calendar_Table" measure="1" displayFolder="" measureGroup="Calendar_Table" count="0" hidden="1"/>
    <cacheHierarchy uniqueName="[Measures].[__XL_Count clean_data]" caption="__XL_Count clean_data" measure="1" displayFolder="" measureGroup="clean_data" count="0" hidden="1"/>
    <cacheHierarchy uniqueName="[Measures].[__XL_Count All_Measures]" caption="__XL_Count All_Measures" measure="1" displayFolder="" measureGroup="All_Measures" count="0" hidden="1"/>
    <cacheHierarchy uniqueName="[Measures].[__XL_Count Table4]" caption="__XL_Count Table4" measure="1" displayFolder="" measureGroup="Filter table" count="0" hidden="1"/>
    <cacheHierarchy uniqueName="[Measures].[__XL_Count filter_top_bottom]" caption="__XL_Count filter_top_bottom" measure="1" displayFolder="" measureGroup="filter_top_bottom"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124358464"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s pc" refreshedDate="46163.444091666664" backgroundQuery="1" createdVersion="3" refreshedVersion="8" minRefreshableVersion="3" recordCount="0" supportSubquery="1" supportAdvancedDrill="1" xr:uid="{D736D923-A199-44B1-8CAC-0A58F9B2E758}">
  <cacheSource type="external" connectionId="6">
    <extLst>
      <ext xmlns:x14="http://schemas.microsoft.com/office/spreadsheetml/2009/9/main" uri="{F057638F-6D5F-4e77-A914-E7F072B9BCA8}">
        <x14:sourceConnection name="ThisWorkbookDataModel"/>
      </ext>
    </extLst>
  </cacheSource>
  <cacheFields count="0"/>
  <cacheHierarchies count="43">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Calendar_Table].[Date]" caption="Date" attribute="1" time="1" defaultMemberUniqueName="[Calendar_Table].[Date].[All]" allUniqueName="[Calendar_Table].[Date].[All]" dimensionUniqueName="[Calendar_Table]" displayFolder="" count="2" memberValueDatatype="7" unbalanced="0"/>
    <cacheHierarchy uniqueName="[Calendar_Table].[Year]" caption="Year" attribute="1" defaultMemberUniqueName="[Calendar_Table].[Year].[All]" allUniqueName="[Calendar_Table].[Year].[All]" dimensionUniqueName="[Calendar_Table]" displayFolder="" count="0" memberValueDatatype="20" unbalanced="0"/>
    <cacheHierarchy uniqueName="[Calendar_Table].[Quarter]" caption="Quarter" attribute="1" defaultMemberUniqueName="[Calendar_Table].[Quarter].[All]" allUniqueName="[Calendar_Table].[Quarter].[All]" dimensionUniqueName="[Calendar_Table]" displayFolder="" count="0" memberValueDatatype="130" unbalanced="0"/>
    <cacheHierarchy uniqueName="[Calendar_Table].[Month Number]" caption="Month Number" attribute="1" defaultMemberUniqueName="[Calendar_Table].[Month Number].[All]" allUniqueName="[Calendar_Table].[Month Number].[All]" dimensionUniqueName="[Calendar_Table]" displayFolder="" count="0" memberValueDatatype="20" unbalanced="0"/>
    <cacheHierarchy uniqueName="[Calendar_Table].[Month Name]" caption="Month Name" attribute="1" defaultMemberUniqueName="[Calendar_Table].[Month Name].[All]" allUniqueName="[Calendar_Table].[Month Name].[All]" dimensionUniqueName="[Calendar_Table]" displayFolder="" count="0" memberValueDatatype="130" unbalanced="0"/>
    <cacheHierarchy uniqueName="[Calendar_Table].[Month Short]" caption="Month Short" attribute="1" defaultMemberUniqueName="[Calendar_Table].[Month Short].[All]" allUniqueName="[Calendar_Table].[Month Short].[All]" dimensionUniqueName="[Calendar_Table]" displayFolder="" count="0" memberValueDatatype="130" unbalanced="0"/>
    <cacheHierarchy uniqueName="[Calendar_Table].[Day of Week]" caption="Day of Week" attribute="1" defaultMemberUniqueName="[Calendar_Table].[Day of Week].[All]" allUniqueName="[Calendar_Table].[Day of Week].[All]" dimensionUniqueName="[Calendar_Table]" displayFolder="" count="0" memberValueDatatype="20" unbalanced="0"/>
    <cacheHierarchy uniqueName="[Calendar_Table].[Day Name]" caption="Day Name" attribute="1" defaultMemberUniqueName="[Calendar_Table].[Day Name].[All]" allUniqueName="[Calendar_Table].[Day Name].[All]" dimensionUniqueName="[Calendar_Table]" displayFolder="" count="0" memberValueDatatype="130" unbalanced="0"/>
    <cacheHierarchy uniqueName="[clean_data].[Sale_ID]" caption="Sale_ID" attribute="1" defaultMemberUniqueName="[clean_data].[Sale_ID].[All]" allUniqueName="[clean_data].[Sale_ID].[All]" dimensionUniqueName="[clean_data]" displayFolder="" count="0" memberValueDatatype="130" unbalanced="0"/>
    <cacheHierarchy uniqueName="[clean_data].[Date]" caption="Date" attribute="1" time="1" defaultMemberUniqueName="[clean_data].[Date].[All]" allUniqueName="[clean_data].[Date].[All]" dimensionUniqueName="[clean_data]" displayFolder="" count="0" memberValueDatatype="7" unbalanced="0"/>
    <cacheHierarchy uniqueName="[clean_data].[Customer_Name]" caption="Customer_Name" attribute="1" defaultMemberUniqueName="[clean_data].[Customer_Name].[All]" allUniqueName="[clean_data].[Customer_Name].[All]" dimensionUniqueName="[clean_data]" displayFolder="" count="0" memberValueDatatype="130" unbalanced="0"/>
    <cacheHierarchy uniqueName="[clean_data].[City]" caption="City" attribute="1" defaultMemberUniqueName="[clean_data].[City].[All]" allUniqueName="[clean_data].[City].[All]" dimensionUniqueName="[clean_data]" displayFolder="" count="0" memberValueDatatype="130" unbalanced="0"/>
    <cacheHierarchy uniqueName="[clean_data].[Product]" caption="Product" attribute="1" defaultMemberUniqueName="[clean_data].[Product].[All]" allUniqueName="[clean_data].[Product].[All]" dimensionUniqueName="[clean_data]" displayFolder="" count="0" memberValueDatatype="130" unbalanced="0"/>
    <cacheHierarchy uniqueName="[clean_data].[Category]" caption="Category" attribute="1" defaultMemberUniqueName="[clean_data].[Category].[All]" allUniqueName="[clean_data].[Category].[All]" dimensionUniqueName="[clean_data]" displayFolder="" count="0" memberValueDatatype="130" unbalanced="0"/>
    <cacheHierarchy uniqueName="[clean_data].[Quantity sold]" caption="Quantity sold" attribute="1" defaultMemberUniqueName="[clean_data].[Quantity sold].[All]" allUniqueName="[clean_data].[Quantity sold].[All]" dimensionUniqueName="[clean_data]" displayFolder="" count="0" memberValueDatatype="20" unbalanced="0"/>
    <cacheHierarchy uniqueName="[clean_data].[Unit Price]" caption="Unit Price" attribute="1" defaultMemberUniqueName="[clean_data].[Unit Price].[All]" allUniqueName="[clean_data].[Unit Price].[All]" dimensionUniqueName="[clean_data]" displayFolder="" count="0" memberValueDatatype="20" unbalanced="0"/>
    <cacheHierarchy uniqueName="[clean_data].[Total Sales]" caption="Total Sales" attribute="1" defaultMemberUniqueName="[clean_data].[Total Sales].[All]" allUniqueName="[clean_data].[Total Sales].[All]" dimensionUniqueName="[clean_data]" displayFolder="" count="0" memberValueDatatype="20" unbalanced="0"/>
    <cacheHierarchy uniqueName="[clean_data].[Payment Method]" caption="Payment Method" attribute="1" defaultMemberUniqueName="[clean_data].[Payment Method].[All]" allUniqueName="[clean_data].[Payment Method].[All]" dimensionUniqueName="[clean_data]" displayFolder="" count="0" memberValueDatatype="130" unbalanced="0"/>
    <cacheHierarchy uniqueName="[clean_data].[Date (Month)]" caption="Date (Month)" attribute="1" defaultMemberUniqueName="[clean_data].[Date (Month)].[All]" allUniqueName="[clean_data].[Date (Month)].[All]" dimensionUniqueName="[clean_data]" displayFolder="" count="0" memberValueDatatype="130" unbalanced="0"/>
    <cacheHierarchy uniqueName="[Filter table].[FILTER]" caption="FILTER" attribute="1" defaultMemberUniqueName="[Filter table].[FILTER].[All]" allUniqueName="[Filter table].[FILTER].[All]" dimensionUniqueName="[Filter table]" displayFolder="" count="0" memberValueDatatype="130" unbalanced="0"/>
    <cacheHierarchy uniqueName="[Filter table].[SORTING]" caption="SORTING" attribute="1" defaultMemberUniqueName="[Filter table].[SORTING].[All]" allUniqueName="[Filter table].[SORTING].[All]" dimensionUniqueName="[Filter table]" displayFolder="" count="0" memberValueDatatype="20" unbalanced="0"/>
    <cacheHierarchy uniqueName="[filter_top_bottom].[FILTER]" caption="FILTER" attribute="1" defaultMemberUniqueName="[filter_top_bottom].[FILTER].[All]" allUniqueName="[filter_top_bottom].[FILTER].[All]" dimensionUniqueName="[filter_top_bottom]" displayFolder="" count="0" memberValueDatatype="130" unbalanced="0"/>
    <cacheHierarchy uniqueName="[filter_top_bottom].[Serial]" caption="Serial" attribute="1" defaultMemberUniqueName="[filter_top_bottom].[Serial].[All]" allUniqueName="[filter_top_bottom].[Serial].[All]" dimensionUniqueName="[filter_top_bottom]" displayFolder="" count="0" memberValueDatatype="5" unbalanced="0"/>
    <cacheHierarchy uniqueName="[clean_data].[Date (Month Index)]" caption="Date (Month Index)" attribute="1" defaultMemberUniqueName="[clean_data].[Date (Month Index)].[All]" allUniqueName="[clean_data].[Date (Month Index)].[All]" dimensionUniqueName="[clean_data]" displayFolder="" count="0" memberValueDatatype="20" unbalanced="0" hidden="1"/>
    <cacheHierarchy uniqueName="[Measures].[Sum of SORTING]" caption="Sum of SORTING" measure="1" displayFolder="" measureGroup="Filter table" count="0">
      <extLst>
        <ext xmlns:x15="http://schemas.microsoft.com/office/spreadsheetml/2010/11/main" uri="{B97F6D7D-B522-45F9-BDA1-12C45D357490}">
          <x15:cacheHierarchy aggregatedColumn="21"/>
        </ext>
      </extLst>
    </cacheHierarchy>
    <cacheHierarchy uniqueName="[Measures].[Total Revenue]" caption="Total Revenue" measure="1" displayFolder="" measureGroup="All_Measures" count="0"/>
    <cacheHierarchy uniqueName="[Measures].[Total QTY Sold]" caption="Total QTY Sold" measure="1" displayFolder="" measureGroup="All_Measures" count="0"/>
    <cacheHierarchy uniqueName="[Measures].[Total Order]" caption="Total Order" measure="1" displayFolder="" measureGroup="All_Measures" count="0"/>
    <cacheHierarchy uniqueName="[Measures].[AOV]" caption="AOV" measure="1" displayFolder="" measureGroup="All_Measures" count="0"/>
    <cacheHierarchy uniqueName="[Measures].[mom]" caption="mom" measure="1" displayFolder="" measureGroup="All_Measures" count="0"/>
    <cacheHierarchy uniqueName="[Measures].[Active customer]" caption="Active customer" measure="1" displayFolder="" measureGroup="All_Measures" count="0"/>
    <cacheHierarchy uniqueName="[Measures].[MoM QTY Growth]" caption="MoM QTY Growth" measure="1" displayFolder="" measureGroup="All_Measures" count="0"/>
    <cacheHierarchy uniqueName="[Measures].[MoM Order Growth]" caption="MoM Order Growth" measure="1" displayFolder="" measureGroup="All_Measures" count="0"/>
    <cacheHierarchy uniqueName="[Measures].[MoM AOV Growth ]" caption="MoM AOV Growth " measure="1" displayFolder="" measureGroup="All_Measures" count="0"/>
    <cacheHierarchy uniqueName="[Measures].[MoM Avg Unit Price Growth]" caption="MoM Avg Unit Price Growth" measure="1" displayFolder="" measureGroup="All_Measures" count="0"/>
    <cacheHierarchy uniqueName="[Measures].[Avg Unit Price]" caption="Avg Unit Price" measure="1" displayFolder="" measureGroup="All_Measures" count="0"/>
    <cacheHierarchy uniqueName="[Measures].[__XL_Count Calendar_Table]" caption="__XL_Count Calendar_Table" measure="1" displayFolder="" measureGroup="Calendar_Table" count="0" hidden="1"/>
    <cacheHierarchy uniqueName="[Measures].[__XL_Count clean_data]" caption="__XL_Count clean_data" measure="1" displayFolder="" measureGroup="clean_data" count="0" hidden="1"/>
    <cacheHierarchy uniqueName="[Measures].[__XL_Count All_Measures]" caption="__XL_Count All_Measures" measure="1" displayFolder="" measureGroup="All_Measures" count="0" hidden="1"/>
    <cacheHierarchy uniqueName="[Measures].[__XL_Count Table4]" caption="__XL_Count Table4" measure="1" displayFolder="" measureGroup="Filter table" count="0" hidden="1"/>
    <cacheHierarchy uniqueName="[Measures].[__XL_Count filter_top_bottom]" caption="__XL_Count filter_top_bottom" measure="1" displayFolder="" measureGroup="filter_top_bottom"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7151325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6063C5C-AA6A-4F53-AA94-7A566D78F7EA}" name="kpi chart" cacheId="0" dataOnRows="1" applyNumberFormats="0" applyBorderFormats="0" applyFontFormats="0" applyPatternFormats="0" applyAlignmentFormats="0" applyWidthHeightFormats="1" dataCaption="KPI" tag="c33e5f2a-de16-472e-842c-9074e4925c50" updatedVersion="8" minRefreshableVersion="3" useAutoFormatting="1" subtotalHiddenItems="1" itemPrintTitles="1" createdVersion="8" indent="0" outline="1" outlineData="1" multipleFieldFilters="0" chartFormat="17">
  <location ref="I2:J15" firstHeaderRow="1" firstDataRow="1" firstDataCol="1"/>
  <pivotFields count="3">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s>
  <rowFields count="1">
    <field x="1"/>
  </rowFields>
  <rowItems count="13">
    <i>
      <x/>
    </i>
    <i>
      <x v="1"/>
    </i>
    <i>
      <x v="2"/>
    </i>
    <i>
      <x v="3"/>
    </i>
    <i>
      <x v="4"/>
    </i>
    <i>
      <x v="5"/>
    </i>
    <i>
      <x v="6"/>
    </i>
    <i>
      <x v="7"/>
    </i>
    <i>
      <x v="8"/>
    </i>
    <i>
      <x v="9"/>
    </i>
    <i>
      <x v="10"/>
    </i>
    <i>
      <x v="11"/>
    </i>
    <i t="grand">
      <x/>
    </i>
  </rowItems>
  <colItems count="1">
    <i/>
  </colItems>
  <dataFields count="1">
    <dataField fld="0" subtotal="count" baseField="0" baseItem="0"/>
  </dataFields>
  <formats count="7">
    <format dxfId="6">
      <pivotArea dataOnly="0" outline="0" fieldPosition="0">
        <references count="1">
          <reference field="4294967294" count="1">
            <x v="0"/>
          </reference>
        </references>
      </pivotArea>
    </format>
    <format dxfId="5">
      <pivotArea type="all" dataOnly="0" outline="0" fieldPosition="0"/>
    </format>
    <format dxfId="4">
      <pivotArea outline="0" collapsedLevelsAreSubtotals="1" fieldPosition="0"/>
    </format>
    <format dxfId="3">
      <pivotArea field="-2" type="button" dataOnly="0" labelOnly="1" outline="0" axis="axisValues" fieldPosition="0"/>
    </format>
    <format dxfId="2">
      <pivotArea dataOnly="0" labelOnly="1" outline="0" fieldPosition="0">
        <references count="1">
          <reference field="4294967294" count="1">
            <x v="0"/>
          </reference>
        </references>
      </pivotArea>
    </format>
    <format dxfId="1">
      <pivotArea dataOnly="0" labelOnly="1" grandCol="1" outline="0" axis="axisCol" fieldPosition="0"/>
    </format>
    <format dxfId="0">
      <pivotArea outline="0" collapsedLevelsAreSubtotals="1" fieldPosition="0"/>
    </format>
  </formats>
  <chartFormats count="1">
    <chartFormat chart="5" format="2" series="1">
      <pivotArea type="data" outline="0" fieldPosition="0">
        <references count="1">
          <reference field="4294967294" count="1" selected="0">
            <x v="0"/>
          </reference>
        </references>
      </pivotArea>
    </chartFormat>
  </chart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Total Revenue MoM %"/>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EF08E1-FCA6-4D68-AE1A-878C7A68F9E3}" name="kpi" cacheId="7" dataOnRows="1" applyNumberFormats="0" applyBorderFormats="0" applyFontFormats="0" applyPatternFormats="0" applyAlignmentFormats="0" applyWidthHeightFormats="1" dataCaption="KPI" tag="c33e5f2a-de16-472e-842c-9074e4925c50" updatedVersion="8" minRefreshableVersion="5" subtotalHiddenItems="1" itemPrintTitles="1" createdVersion="8" indent="0" outline="1" outlineData="1" multipleFieldFilters="0">
  <location ref="C7:D18" firstHeaderRow="1" firstDataRow="1" firstDataCol="1"/>
  <pivotFields count="1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Fields count="1">
    <field x="-2"/>
  </rowFields>
  <rowItems count="11">
    <i>
      <x/>
    </i>
    <i i="1">
      <x v="1"/>
    </i>
    <i i="2">
      <x v="2"/>
    </i>
    <i i="3">
      <x v="3"/>
    </i>
    <i i="4">
      <x v="4"/>
    </i>
    <i i="5">
      <x v="5"/>
    </i>
    <i i="6">
      <x v="6"/>
    </i>
    <i i="7">
      <x v="7"/>
    </i>
    <i i="8">
      <x v="8"/>
    </i>
    <i i="9">
      <x v="9"/>
    </i>
    <i i="10">
      <x v="10"/>
    </i>
  </rowItems>
  <colItems count="1">
    <i/>
  </colItems>
  <dataFields count="11">
    <dataField fld="0" subtotal="count" baseField="0" baseItem="0"/>
    <dataField fld="1" subtotal="count" baseField="0" baseItem="0"/>
    <dataField fld="2" subtotal="count" baseField="0" baseItem="0"/>
    <dataField fld="3" subtotal="count" baseField="0" baseItem="0"/>
    <dataField fld="5" subtotal="count" baseField="0" baseItem="0"/>
    <dataField name="Total Revenue MoM %" fld="4" subtotal="count" baseField="0" baseItem="0"/>
    <dataField fld="6" subtotal="count" baseField="0" baseItem="0"/>
    <dataField fld="7" subtotal="count" baseField="0" baseItem="0"/>
    <dataField fld="8" subtotal="count" baseField="0" baseItem="0"/>
    <dataField fld="9" subtotal="count" baseField="0" baseItem="0"/>
    <dataField fld="10" subtotal="count" baseField="0" baseItem="0"/>
  </dataFields>
  <formats count="14">
    <format dxfId="20">
      <pivotArea dataOnly="0" outline="0" fieldPosition="0">
        <references count="1">
          <reference field="4294967294" count="4">
            <x v="0"/>
            <x v="1"/>
            <x v="2"/>
            <x v="3"/>
          </reference>
        </references>
      </pivotArea>
    </format>
    <format dxfId="19">
      <pivotArea type="all" dataOnly="0" outline="0" fieldPosition="0"/>
    </format>
    <format dxfId="18">
      <pivotArea outline="0" collapsedLevelsAreSubtotals="1" fieldPosition="0"/>
    </format>
    <format dxfId="17">
      <pivotArea field="-2" type="button" dataOnly="0" labelOnly="1" outline="0" axis="axisRow" fieldPosition="0"/>
    </format>
    <format dxfId="16">
      <pivotArea dataOnly="0" labelOnly="1" outline="0" fieldPosition="0">
        <references count="1">
          <reference field="4294967294" count="6">
            <x v="0"/>
            <x v="1"/>
            <x v="2"/>
            <x v="3"/>
            <x v="4"/>
            <x v="5"/>
          </reference>
        </references>
      </pivotArea>
    </format>
    <format dxfId="15">
      <pivotArea dataOnly="0" labelOnly="1" grandCol="1" outline="0" axis="axisCol" fieldPosition="0"/>
    </format>
    <format dxfId="14">
      <pivotArea outline="0" collapsedLevelsAreSubtotals="1" fieldPosition="0"/>
    </format>
    <format dxfId="13">
      <pivotArea collapsedLevelsAreSubtotals="1" fieldPosition="0">
        <references count="1">
          <reference field="4294967294" count="1">
            <x v="5"/>
          </reference>
        </references>
      </pivotArea>
    </format>
    <format dxfId="12">
      <pivotArea collapsedLevelsAreSubtotals="1" fieldPosition="0">
        <references count="1">
          <reference field="4294967294" count="1">
            <x v="6"/>
          </reference>
        </references>
      </pivotArea>
    </format>
    <format dxfId="11">
      <pivotArea collapsedLevelsAreSubtotals="1" fieldPosition="0">
        <references count="1">
          <reference field="4294967294" count="1">
            <x v="2"/>
          </reference>
        </references>
      </pivotArea>
    </format>
    <format dxfId="10">
      <pivotArea collapsedLevelsAreSubtotals="1" fieldPosition="0">
        <references count="1">
          <reference field="4294967294" count="1">
            <x v="7"/>
          </reference>
        </references>
      </pivotArea>
    </format>
    <format dxfId="9">
      <pivotArea collapsedLevelsAreSubtotals="1" fieldPosition="0">
        <references count="1">
          <reference field="4294967294" count="1">
            <x v="8"/>
          </reference>
        </references>
      </pivotArea>
    </format>
    <format dxfId="8">
      <pivotArea collapsedLevelsAreSubtotals="1" fieldPosition="0">
        <references count="1">
          <reference field="4294967294" count="1">
            <x v="9"/>
          </reference>
        </references>
      </pivotArea>
    </format>
    <format dxfId="7">
      <pivotArea collapsedLevelsAreSubtotals="1" fieldPosition="0">
        <references count="1">
          <reference field="4294967294" count="1">
            <x v="10"/>
          </reference>
        </references>
      </pivotArea>
    </format>
  </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Total Revenue MoM %"/>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Calendar_Table]"/>
        <x15:activeTabTopLevelEntity name="[clean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69ED409-9757-4D6A-9F9E-1EEBB256BBD5}" name="city" cacheId="2" applyNumberFormats="0" applyBorderFormats="0" applyFontFormats="0" applyPatternFormats="0" applyAlignmentFormats="0" applyWidthHeightFormats="1" dataCaption="KPI" tag="cead25f3-2a5f-4888-b9ac-5688776a8b15" updatedVersion="8" minRefreshableVersion="5" useAutoFormatting="1" subtotalHiddenItems="1" itemPrintTitles="1" createdVersion="8" indent="0" outline="1" outlineData="1" multipleFieldFilters="0">
  <location ref="C43:E52" firstHeaderRow="0" firstDataRow="1" firstDataCol="1"/>
  <pivotFields count="4">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Fields count="1">
    <field x="-2"/>
  </colFields>
  <colItems count="2">
    <i>
      <x/>
    </i>
    <i i="1">
      <x v="1"/>
    </i>
  </colItems>
  <dataFields count="2">
    <dataField fld="1" subtotal="count" baseField="0" baseItem="0"/>
    <dataField fld="2" subtotal="count" baseField="0" baseItem="0"/>
  </dataFields>
  <formats count="6">
    <format dxfId="26">
      <pivotArea type="all" dataOnly="0" outline="0" fieldPosition="0"/>
    </format>
    <format dxfId="25">
      <pivotArea outline="0" collapsedLevelsAreSubtotals="1" fieldPosition="0"/>
    </format>
    <format dxfId="24">
      <pivotArea field="-2" type="button" dataOnly="0" labelOnly="1" outline="0" axis="axisCol" fieldPosition="0"/>
    </format>
    <format dxfId="23">
      <pivotArea dataOnly="0" labelOnly="1" grandCol="1" outline="0" axis="axisCol" fieldPosition="0"/>
    </format>
    <format dxfId="22">
      <pivotArea collapsedLevelsAreSubtotals="1" fieldPosition="0">
        <references count="1">
          <reference field="0" count="0"/>
        </references>
      </pivotArea>
    </format>
    <format dxfId="21">
      <pivotArea outline="0" collapsedLevelsAreSubtotals="1" fieldPosition="0"/>
    </format>
  </formats>
  <pivotHierarchies count="43">
    <pivotHierarchy dragToData="1"/>
    <pivotHierarchy dragToData="1"/>
    <pivotHierarchy dragToData="1"/>
    <pivotHierarchy dragToData="1"/>
    <pivotHierarchy dragToData="1"/>
    <pivotHierarchy dragToData="1"/>
    <pivotHierarchy multipleItemSelectionAllowed="1" dragToData="1">
      <members count="1" level="1">
        <member name="[Calendar_Table].[Month Short].&amp;[Dec]"/>
      </members>
    </pivotHierarchy>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Revenue"/>
    <pivotHierarchy dragToRow="0" dragToCol="0" dragToPage="0" dragToData="1" caption="QTY"/>
    <pivotHierarchy dragToRow="0" dragToCol="0" dragToPage="0" dragToData="1" caption="Order"/>
    <pivotHierarchy dragToRow="0" dragToCol="0" dragToPage="0" dragToData="1"/>
    <pivotHierarchy dragToRow="0" dragToCol="0" dragToPage="0" dragToData="1" caption="Total Revenue MoM %"/>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Calendar_Table]"/>
        <x15:activeTabTopLevelEntity name="[clean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A2352D-8EBA-4353-9474-1343713EA2DF}" name="payment" cacheId="4" applyNumberFormats="0" applyBorderFormats="0" applyFontFormats="0" applyPatternFormats="0" applyAlignmentFormats="0" applyWidthHeightFormats="1" dataCaption="Values" updatedVersion="8" minRefreshableVersion="5" useAutoFormatting="1" subtotalHiddenItems="1" itemPrintTitles="1" createdVersion="8" indent="0" outline="1" outlineData="1" multipleFieldFilters="0">
  <location ref="C89:F95" firstHeaderRow="0" firstDataRow="1" firstDataCol="1"/>
  <pivotFields count="4">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3"/>
  </rowFields>
  <rowItems count="6">
    <i>
      <x/>
    </i>
    <i>
      <x v="1"/>
    </i>
    <i>
      <x v="2"/>
    </i>
    <i>
      <x v="3"/>
    </i>
    <i>
      <x v="4"/>
    </i>
    <i t="grand">
      <x/>
    </i>
  </rowItems>
  <colFields count="1">
    <field x="-2"/>
  </colFields>
  <colItems count="3">
    <i>
      <x/>
    </i>
    <i i="1">
      <x v="1"/>
    </i>
    <i i="2">
      <x v="2"/>
    </i>
  </colItems>
  <dataFields count="3">
    <dataField name="Revenue" fld="0" subtotal="count" baseField="0" baseItem="0"/>
    <dataField name="QTY" fld="1" subtotal="count" baseField="0" baseItem="0"/>
    <dataField name="Orders" fld="2" subtotal="count" baseField="0" baseItem="0"/>
  </dataFields>
  <formats count="3">
    <format dxfId="29">
      <pivotArea outline="0" collapsedLevelsAreSubtotals="1" fieldPosition="0"/>
    </format>
    <format dxfId="28">
      <pivotArea dataOnly="0" labelOnly="1" outline="0" fieldPosition="0">
        <references count="1">
          <reference field="4294967294" count="3">
            <x v="0"/>
            <x v="1"/>
            <x v="2"/>
          </reference>
        </references>
      </pivotArea>
    </format>
    <format dxfId="27">
      <pivotArea collapsedLevelsAreSubtotals="1" fieldPosition="0">
        <references count="2">
          <reference field="4294967294" count="1" selected="0">
            <x v="2"/>
          </reference>
          <reference field="3" count="0"/>
        </references>
      </pivotArea>
    </format>
  </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Revenue"/>
    <pivotHierarchy dragToRow="0" dragToCol="0" dragToPage="0" dragToData="1" caption="QTY"/>
    <pivotHierarchy dragToRow="0" dragToCol="0" dragToPage="0" dragToData="1" caption="Order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_data]"/>
        <x15:activeTabTopLevelEntity name="[All_Measures]"/>
        <x15:activeTabTopLevelEntity name="[Calendar_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A3957EB-352D-4DD4-84B1-D2FE3A28EFE5}" name="Products" cacheId="3" applyNumberFormats="0" applyBorderFormats="0" applyFontFormats="0" applyPatternFormats="0" applyAlignmentFormats="0" applyWidthHeightFormats="1" dataCaption="Values" updatedVersion="8" minRefreshableVersion="5" useAutoFormatting="1" subtotalHiddenItems="1" rowGrandTotals="0" colGrandTotals="0" itemPrintTitles="1" createdVersion="8" indent="0" outline="1" outlineData="1" multipleFieldFilters="0" rowHeaderCaption="Products">
  <location ref="C63:F80" firstHeaderRow="0" firstDataRow="1" firstDataCol="1"/>
  <pivotFields count="4">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dataField="1" subtotalTop="0" showAll="0" defaultSubtotal="0"/>
    <pivotField dataField="1" subtotalTop="0" showAll="0" defaultSubtotal="0"/>
    <pivotField dataField="1" subtotalTop="0" showAll="0" defaultSubtotal="0"/>
  </pivotFields>
  <rowFields count="1">
    <field x="0"/>
  </rowFields>
  <rowItems count="17">
    <i>
      <x/>
    </i>
    <i>
      <x v="1"/>
    </i>
    <i>
      <x v="2"/>
    </i>
    <i>
      <x v="3"/>
    </i>
    <i>
      <x v="4"/>
    </i>
    <i>
      <x v="5"/>
    </i>
    <i>
      <x v="6"/>
    </i>
    <i>
      <x v="7"/>
    </i>
    <i>
      <x v="8"/>
    </i>
    <i>
      <x v="9"/>
    </i>
    <i>
      <x v="10"/>
    </i>
    <i>
      <x v="11"/>
    </i>
    <i>
      <x v="12"/>
    </i>
    <i>
      <x v="13"/>
    </i>
    <i>
      <x v="14"/>
    </i>
    <i>
      <x v="15"/>
    </i>
    <i>
      <x v="16"/>
    </i>
  </rowItems>
  <colFields count="1">
    <field x="-2"/>
  </colFields>
  <colItems count="3">
    <i>
      <x/>
    </i>
    <i i="1">
      <x v="1"/>
    </i>
    <i i="2">
      <x v="2"/>
    </i>
  </colItems>
  <dataFields count="3">
    <dataField name="Revenue" fld="1" subtotal="count" baseField="0" baseItem="0"/>
    <dataField name="QTY" fld="2" subtotal="count" baseField="0" baseItem="0"/>
    <dataField name="Orders" fld="3" subtotal="count" baseField="0" baseItem="0"/>
  </dataFields>
  <formats count="2">
    <format dxfId="31">
      <pivotArea outline="0" collapsedLevelsAreSubtotals="1" fieldPosition="0"/>
    </format>
    <format dxfId="30">
      <pivotArea dataOnly="0" labelOnly="1" outline="0" fieldPosition="0">
        <references count="1">
          <reference field="4294967294" count="3">
            <x v="0"/>
            <x v="1"/>
            <x v="2"/>
          </reference>
        </references>
      </pivotArea>
    </format>
  </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Revenue"/>
    <pivotHierarchy dragToRow="0" dragToCol="0" dragToPage="0" dragToData="1" caption="QTY"/>
    <pivotHierarchy dragToRow="0" dragToCol="0" dragToPage="0" dragToData="1" caption="Order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_data]"/>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FBADA9-A7B7-4D31-8130-FF60FA7C0BC3}" name="Category" cacheId="5" applyNumberFormats="0" applyBorderFormats="0" applyFontFormats="0" applyPatternFormats="0" applyAlignmentFormats="0" applyWidthHeightFormats="1" dataCaption="Values" updatedVersion="8" minRefreshableVersion="5" rowGrandTotals="0" colGrandTotals="0" itemPrintTitles="1" createdVersion="8" indent="0" outline="1" outlineData="1" multipleFieldFilters="0">
  <location ref="C108:F113" firstHeaderRow="0" firstDataRow="1" firstDataCol="1"/>
  <pivotFields count="5">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5">
    <i>
      <x/>
    </i>
    <i>
      <x v="1"/>
    </i>
    <i>
      <x v="2"/>
    </i>
    <i>
      <x v="3"/>
    </i>
    <i>
      <x v="4"/>
    </i>
  </rowItems>
  <colFields count="1">
    <field x="-2"/>
  </colFields>
  <colItems count="3">
    <i>
      <x/>
    </i>
    <i i="1">
      <x v="1"/>
    </i>
    <i i="2">
      <x v="2"/>
    </i>
  </colItems>
  <dataFields count="3">
    <dataField name="Revenue" fld="1" subtotal="count" baseField="0" baseItem="0" numFmtId="167"/>
    <dataField name="QTY" fld="2" subtotal="count" baseField="0" baseItem="0" numFmtId="167"/>
    <dataField name="Orders" fld="3" subtotal="count" baseField="0" baseItem="0"/>
  </dataFields>
  <formats count="1">
    <format dxfId="32">
      <pivotArea outline="0" collapsedLevelsAreSubtotals="1" fieldPosition="0">
        <references count="1">
          <reference field="4294967294" count="2" selected="0">
            <x v="0"/>
            <x v="1"/>
          </reference>
        </references>
      </pivotArea>
    </format>
  </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clean_data].[Product].&amp;[Te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Revenue"/>
    <pivotHierarchy dragToRow="0" dragToCol="0" dragToPage="0" dragToData="1" caption="QTY"/>
    <pivotHierarchy dragToRow="0" dragToCol="0" dragToPage="0" dragToData="1" caption="Order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lean_data]"/>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95A2135-0F02-473B-A899-553B68B2283E}" name="FILTER_DATA"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P22:Q24" firstHeaderRow="1" firstDataRow="1" firstDataCol="1"/>
  <pivotFields count="2">
    <pivotField axis="axisRow" allDrilled="1" subtotalTop="0" showAll="0" sortType="ascending" defaultSubtotal="0" defaultAttributeDrillState="1">
      <items count="1">
        <item s="1" x="0"/>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2">
    <i>
      <x/>
    </i>
    <i t="grand">
      <x/>
    </i>
  </rowItems>
  <colItems count="1">
    <i/>
  </colItems>
  <dataFields count="1">
    <dataField name="Sum of SORTING" fld="1" baseField="0" baseItem="0"/>
  </dataField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ilter tab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BFEDE-F3F1-4FA0-96E9-74695B7B44DA}" name="month line chart" cacheId="1" applyNumberFormats="0" applyBorderFormats="0" applyFontFormats="0" applyPatternFormats="0" applyAlignmentFormats="0" applyWidthHeightFormats="1" dataCaption="KPI" tag="d84e5057-fd6e-4ea2-b0f1-eb788199680c" updatedVersion="8" minRefreshableVersion="3" subtotalHiddenItems="1" itemPrintTitles="1" createdVersion="8" indent="0" outline="1" outlineData="1" multipleFieldFilters="0">
  <location ref="C22:F35" firstHeaderRow="0" firstDataRow="1" firstDataCol="1"/>
  <pivotFields count="5">
    <pivotField dataField="1" subtotalTop="0" showAll="0" defaultSubtotal="0"/>
    <pivotField dataField="1" subtotalTop="0" showAll="0" defaultSubtotal="0"/>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s>
  <rowFields count="1">
    <field x="3"/>
  </rowFields>
  <rowItems count="13">
    <i>
      <x/>
    </i>
    <i>
      <x v="1"/>
    </i>
    <i>
      <x v="2"/>
    </i>
    <i>
      <x v="3"/>
    </i>
    <i>
      <x v="4"/>
    </i>
    <i>
      <x v="5"/>
    </i>
    <i>
      <x v="6"/>
    </i>
    <i>
      <x v="7"/>
    </i>
    <i>
      <x v="8"/>
    </i>
    <i>
      <x v="9"/>
    </i>
    <i>
      <x v="10"/>
    </i>
    <i>
      <x v="11"/>
    </i>
    <i t="grand">
      <x/>
    </i>
  </rowItems>
  <colFields count="1">
    <field x="-2"/>
  </colFields>
  <colItems count="3">
    <i>
      <x/>
    </i>
    <i i="1">
      <x v="1"/>
    </i>
    <i i="2">
      <x v="2"/>
    </i>
  </colItems>
  <dataFields count="3">
    <dataField name="Revenue" fld="0" subtotal="count" baseField="0" baseItem="0"/>
    <dataField name="QTY" fld="1" subtotal="count" baseField="0" baseItem="0"/>
    <dataField name="Orders" fld="2" subtotal="count" baseField="3" baseItem="0"/>
  </dataFields>
  <formats count="5">
    <format dxfId="37">
      <pivotArea type="all" dataOnly="0" outline="0" fieldPosition="0"/>
    </format>
    <format dxfId="36">
      <pivotArea outline="0" collapsedLevelsAreSubtotals="1" fieldPosition="0"/>
    </format>
    <format dxfId="35">
      <pivotArea field="-2" type="button" dataOnly="0" labelOnly="1" outline="0" axis="axisCol" fieldPosition="0"/>
    </format>
    <format dxfId="34">
      <pivotArea dataOnly="0" labelOnly="1" grandCol="1" outline="0" axis="axisCol" fieldPosition="0"/>
    </format>
    <format dxfId="33">
      <pivotArea outline="0" collapsedLevelsAreSubtotals="1" fieldPosition="0"/>
    </format>
  </formats>
  <pivotHierarchies count="4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caption="Revenue"/>
    <pivotHierarchy dragToRow="0" dragToCol="0" dragToPage="0" dragToData="1" caption="QTY"/>
    <pivotHierarchy dragToRow="0" dragToCol="0" dragToPage="0" dragToData="1" caption="Orders"/>
    <pivotHierarchy dragToRow="0" dragToCol="0" dragToPage="0" dragToData="1"/>
    <pivotHierarchy dragToRow="0" dragToCol="0" dragToPage="0" dragToData="1" caption="Total Revenue MoM %"/>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Calendar_Table]"/>
        <x15:activeTabTopLevelEntity name="[clean_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1" xr16:uid="{D0351290-1149-410B-BE31-C1B26892F83E}" autoFormatId="16" applyNumberFormats="0" applyBorderFormats="0" applyFontFormats="0" applyPatternFormats="0" applyAlignmentFormats="0" applyWidthHeightFormats="0">
  <queryTableRefresh nextId="13">
    <queryTableFields count="12">
      <queryTableField id="1" name="Sale_ID" tableColumnId="1"/>
      <queryTableField id="2" name="Date" tableColumnId="2"/>
      <queryTableField id="3" name="Customer_Name" tableColumnId="3"/>
      <queryTableField id="4" name="City" tableColumnId="4"/>
      <queryTableField id="5" name="Product" tableColumnId="5"/>
      <queryTableField id="6" name="Category" tableColumnId="6"/>
      <queryTableField id="7" name="Quantity sold" tableColumnId="7"/>
      <queryTableField id="8" name="Unit Price" tableColumnId="8"/>
      <queryTableField id="9" name="Total Sales" tableColumnId="9"/>
      <queryTableField id="10" name="Payment Method" tableColumnId="10"/>
      <queryTableField id="11" name="Date (Month Index)" tableColumnId="11"/>
      <queryTableField id="12" name="Date (Month)" tableColumnId="12"/>
    </queryTableFields>
  </queryTableRefresh>
  <extLst>
    <ext xmlns:x15="http://schemas.microsoft.com/office/spreadsheetml/2010/11/main" uri="{883FBD77-0823-4a55-B5E3-86C4891E6966}">
      <x15:queryTable sourceDataName="Query - clean_data"/>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ILTER1" xr10:uid="{C9717D0D-E45E-450C-8396-442AA0B4FB70}" sourceName="[Filter table].[FILTER]">
  <pivotTables>
    <pivotTable tabId="4" name="FILTER_DATA"/>
  </pivotTables>
  <data>
    <olap pivotCacheId="806497342">
      <levels count="2">
        <level uniqueName="[Filter table].[FILTER].[(All)]" sourceCaption="(All)" count="0"/>
        <level uniqueName="[Filter table].[FILTER].[FILTER]" sourceCaption="FILTER" count="3">
          <ranges>
            <range startItem="0">
              <i n="[Filter table].[FILTER].&amp;[Orders]" c="Orders"/>
              <i n="[Filter table].[FILTER].&amp;[QTY]" c="QTY"/>
              <i n="[Filter table].[FILTER].&amp;[Revenue]" c="Revenue"/>
            </range>
          </ranges>
        </level>
      </levels>
      <selections count="1">
        <selection n="[Filter table].[FILTER].&amp;[Revenue]"/>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A27592FD-3879-4CF2-B610-45CD2AD6A066}" sourceName="[clean_data].[Product]">
  <pivotTables>
    <pivotTable tabId="4" name="city"/>
    <pivotTable tabId="4" name="kpi chart"/>
    <pivotTable tabId="4" name="month line chart"/>
    <pivotTable tabId="4" name="payment"/>
    <pivotTable tabId="4" name="kpi"/>
  </pivotTables>
  <data>
    <olap pivotCacheId="2124358464">
      <levels count="2">
        <level uniqueName="[clean_data].[Product].[(All)]" sourceCaption="(All)" count="0"/>
        <level uniqueName="[clean_data].[Product].[Product]" sourceCaption="Product" count="17">
          <ranges>
            <range startItem="0">
              <i n="[clean_data].[Product].&amp;[Biscuits]" c="Biscuits"/>
              <i n="[clean_data].[Product].&amp;[Butter]" c="Butter"/>
              <i n="[clean_data].[Product].&amp;[Chanachur]" c="Chanachur"/>
              <i n="[clean_data].[Product].&amp;[Chips]" c="Chips"/>
              <i n="[clean_data].[Product].&amp;[Coffee]" c="Coffee"/>
              <i n="[clean_data].[Product].&amp;[Flour]" c="Flour"/>
              <i n="[clean_data].[Product].&amp;[Juice]" c="Juice"/>
              <i n="[clean_data].[Product].&amp;[Milk]" c="Milk"/>
              <i n="[clean_data].[Product].&amp;[Rice]" c="Rice"/>
              <i n="[clean_data].[Product].&amp;[Salt]" c="Salt"/>
              <i n="[clean_data].[Product].&amp;[Shampoo]" c="Shampoo"/>
              <i n="[clean_data].[Product].&amp;[Soap]" c="Soap"/>
              <i n="[clean_data].[Product].&amp;[Soft Drink]" c="Soft Drink"/>
              <i n="[clean_data].[Product].&amp;[Soybean Oil]" c="Soybean Oil"/>
              <i n="[clean_data].[Product].&amp;[Tea]" c="Tea"/>
              <i n="[clean_data].[Product].&amp;[Toothpaste]" c="Toothpaste"/>
              <i n="[clean_data].[Product].&amp;[Yogurt]" c="Yogurt"/>
            </range>
          </ranges>
        </level>
      </levels>
      <selections count="1">
        <selection n="[clean_data].[Product].[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750B4B9D-2D54-484D-BE59-217F558A0A90}" sourceName="[clean_data].[Category]">
  <pivotTables>
    <pivotTable tabId="4" name="city"/>
    <pivotTable tabId="4" name="kpi chart"/>
    <pivotTable tabId="4" name="month line chart"/>
    <pivotTable tabId="4" name="payment"/>
    <pivotTable tabId="4" name="kpi"/>
  </pivotTables>
  <data>
    <olap pivotCacheId="2124358464">
      <levels count="2">
        <level uniqueName="[clean_data].[Category].[(All)]" sourceCaption="(All)" count="0"/>
        <level uniqueName="[clean_data].[Category].[Category]" sourceCaption="Category" count="5">
          <ranges>
            <range startItem="0">
              <i n="[clean_data].[Category].&amp;[Beverages]" c="Beverages"/>
              <i n="[clean_data].[Category].&amp;[Dairy]" c="Dairy"/>
              <i n="[clean_data].[Category].&amp;[Groceries]" c="Groceries"/>
              <i n="[clean_data].[Category].&amp;[Personal Care]" c="Personal Care"/>
              <i n="[clean_data].[Category].&amp;[Snacks]" c="Snacks"/>
            </range>
          </ranges>
        </level>
      </levels>
      <selections count="1">
        <selection n="[clean_data].[Category].[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8E28C2E2-A5F4-4462-8FBA-10D48E559733}" sourceName="[clean_data].[City]">
  <pivotTables>
    <pivotTable tabId="4" name="payment"/>
    <pivotTable tabId="4" name="Category"/>
    <pivotTable tabId="4" name="kpi chart"/>
    <pivotTable tabId="4" name="Products"/>
    <pivotTable tabId="4" name="month line chart"/>
    <pivotTable tabId="4" name="kpi"/>
  </pivotTables>
  <data>
    <olap pivotCacheId="2124358464">
      <levels count="2">
        <level uniqueName="[clean_data].[City].[(All)]" sourceCaption="(All)" count="0"/>
        <level uniqueName="[clean_data].[City].[City]" sourceCaption="City" count="8">
          <ranges>
            <range startItem="0">
              <i n="[clean_data].[City].&amp;[Barishal]" c="Barishal"/>
              <i n="[clean_data].[City].&amp;[Chittagong]" c="Chittagong"/>
              <i n="[clean_data].[City].&amp;[Dhaka]" c="Dhaka"/>
              <i n="[clean_data].[City].&amp;[Khulna]" c="Khulna"/>
              <i n="[clean_data].[City].&amp;[Mymensingh]" c="Mymensingh"/>
              <i n="[clean_data].[City].&amp;[Rajshahi]" c="Rajshahi"/>
              <i n="[clean_data].[City].&amp;[Rangpur]" c="Rangpur"/>
              <i n="[clean_data].[City].&amp;[Sylhet]" c="Sylhet"/>
            </range>
          </ranges>
        </level>
      </levels>
      <selections count="1">
        <selection n="[clean_data].[Cit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ILTER 1" xr10:uid="{910FA8FD-5D18-4C4B-AF80-327E8C5E5382}" cache="Slicer_FILTER1" caption="FILTER" columnCount="3" showCaption="0" level="1" style="SlicerStyleLight1 2" rowHeight="234950"/>
  <slicer name="Product" xr10:uid="{62A87051-9602-4B61-A8AE-70B3FA57A7BC}" cache="Slicer_Product" caption="Product" columnCount="3" level="1" style="SlicerStyleLight1 2" rowHeight="234950"/>
  <slicer name="Category" xr10:uid="{B69F7629-6773-40B2-A801-F2D91C38474E}" cache="Slicer_Category" caption="Category" columnCount="3" level="1" style="SlicerStyleLight1 2" rowHeight="234950"/>
  <slicer name="City" xr10:uid="{773C77EB-6ABE-47E4-8957-82DBFEFFBD9F}" cache="Slicer_City" caption="City" columnCount="3" level="1" style="SlicerStyleLight1 2"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C4B748-7209-40A3-A7F6-A57F7CDA1339}" name="clean_data" displayName="clean_data" ref="A1:L8701" tableType="queryTable" totalsRowShown="0">
  <autoFilter ref="A1:L8701" xr:uid="{52C4B748-7209-40A3-A7F6-A57F7CDA1339}"/>
  <tableColumns count="12">
    <tableColumn id="1" xr3:uid="{7802232E-BD5B-4545-AB7B-3BE21E2F21C8}" uniqueName="1" name="Sale_ID" queryTableFieldId="1" dataDxfId="44"/>
    <tableColumn id="2" xr3:uid="{CC363B6D-508E-4608-8D82-9815957A01F0}" uniqueName="2" name="Date" queryTableFieldId="2" dataDxfId="43"/>
    <tableColumn id="3" xr3:uid="{2F44C598-7816-4E54-A599-508AEE8EF1B6}" uniqueName="3" name="Customer_Name" queryTableFieldId="3" dataDxfId="42"/>
    <tableColumn id="4" xr3:uid="{85C61F99-3BB6-41BD-860E-E8CCC5E0E2F4}" uniqueName="4" name="City" queryTableFieldId="4" dataDxfId="41"/>
    <tableColumn id="5" xr3:uid="{4F26CD58-46F8-439C-90BB-56B2379A3F98}" uniqueName="5" name="Product" queryTableFieldId="5" dataDxfId="40"/>
    <tableColumn id="6" xr3:uid="{64414090-C465-43EB-A577-C9EE6FA6A92C}" uniqueName="6" name="Category" queryTableFieldId="6" dataDxfId="39"/>
    <tableColumn id="7" xr3:uid="{6B863A29-0EDB-459A-AC61-5E3B99951206}" uniqueName="7" name="Quantity sold" queryTableFieldId="7"/>
    <tableColumn id="8" xr3:uid="{08AD7D7A-E686-408A-AC7D-E70336539428}" uniqueName="8" name="Unit Price" queryTableFieldId="8"/>
    <tableColumn id="9" xr3:uid="{7C6171D1-CC33-4AB9-AD47-1084ABF0ABCC}" uniqueName="9" name="Total Sales" queryTableFieldId="9"/>
    <tableColumn id="10" xr3:uid="{625BF391-3F81-4445-815F-85BA991115DB}" uniqueName="10" name="Payment Method" queryTableFieldId="10" dataDxfId="38"/>
    <tableColumn id="11" xr3:uid="{D26356AE-6D11-4AB3-B383-5FC70BBFB06F}" uniqueName="11" name="Date (Month Index)" queryTableFieldId="11"/>
    <tableColumn id="12" xr3:uid="{EC20D707-A29C-40EF-8D19-B5D42097AD96}" uniqueName="12" name="Date (Month)" queryTableFieldId="1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D59D851-AF95-4694-98E7-B6093A29AEB1}" name="Table4" displayName="Table4" ref="F12:G15" totalsRowShown="0">
  <autoFilter ref="F12:G15" xr:uid="{FD59D851-AF95-4694-98E7-B6093A29AEB1}"/>
  <tableColumns count="2">
    <tableColumn id="1" xr3:uid="{5D210267-E988-43D6-89E8-AB94CDF2665B}" name="FILTER"/>
    <tableColumn id="2" xr3:uid="{A5F411B5-6269-4843-B1DB-810B9A99B4DE}" name="SORTING"/>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e" xr10:uid="{54D80D30-C57F-4D26-8E32-D2066F8AE4D9}" sourceName="[Calendar_Table].[Date]">
  <pivotTables>
    <pivotTable tabId="4" name="kpi"/>
    <pivotTable tabId="4" name="city"/>
    <pivotTable tabId="4" name="Products"/>
    <pivotTable tabId="4" name="payment"/>
    <pivotTable tabId="4" name="Category"/>
  </pivotTables>
  <state minimalRefreshVersion="6" lastRefreshVersion="6" pivotCacheId="171513259" filterType="unknown">
    <bounds startDate="2026-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337CB90A-F59E-45E6-A549-C1D64A512954}" cache="Timeline_Date" caption="Date" showSelectionLabel="0" showHorizontalScrollbar="0" level="2" selectionLevel="2" scrollPosition="2026-02-01T00:00:00" style="TimeSlicerStyleLight1 2"/>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6" Type="http://schemas.microsoft.com/office/2011/relationships/timeline" Target="../timelines/timeline1.xml"/><Relationship Id="rId5" Type="http://schemas.microsoft.com/office/2007/relationships/slicer" Target="../slicers/slicer1.xml"/><Relationship Id="rId4" Type="http://schemas.openxmlformats.org/officeDocument/2006/relationships/ctrlProp" Target="../ctrlProps/ctrlProp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F9B78-E8C2-478F-AA86-A522BEBBD717}">
  <sheetPr codeName="Sheet2"/>
  <dimension ref="A1:L8701"/>
  <sheetViews>
    <sheetView workbookViewId="0"/>
  </sheetViews>
  <sheetFormatPr defaultRowHeight="14.4" x14ac:dyDescent="0.3"/>
  <cols>
    <col min="1" max="1" width="9.44140625" bestFit="1" customWidth="1"/>
    <col min="2" max="2" width="10.5546875" bestFit="1" customWidth="1"/>
    <col min="3" max="3" width="17.44140625" bestFit="1" customWidth="1"/>
    <col min="4" max="4" width="11.21875" bestFit="1" customWidth="1"/>
    <col min="5" max="5" width="10.5546875" bestFit="1" customWidth="1"/>
    <col min="6" max="6" width="12.21875" bestFit="1" customWidth="1"/>
    <col min="7" max="7" width="14.44140625" bestFit="1" customWidth="1"/>
    <col min="8" max="8" width="11.33203125" bestFit="1" customWidth="1"/>
    <col min="9" max="9" width="12.109375" bestFit="1" customWidth="1"/>
    <col min="10" max="10" width="18.109375" bestFit="1" customWidth="1"/>
    <col min="11" max="11" width="20" bestFit="1" customWidth="1"/>
    <col min="12" max="12" width="14.6640625" bestFit="1" customWidth="1"/>
    <col min="13" max="13" width="10.77734375" customWidth="1"/>
    <col min="14" max="14" width="10.88671875" customWidth="1"/>
  </cols>
  <sheetData>
    <row r="1" spans="1:12" x14ac:dyDescent="0.3">
      <c r="A1" t="s">
        <v>0</v>
      </c>
      <c r="B1" t="s">
        <v>1</v>
      </c>
      <c r="C1" t="s">
        <v>2</v>
      </c>
      <c r="D1" t="s">
        <v>3</v>
      </c>
      <c r="E1" t="s">
        <v>4</v>
      </c>
      <c r="F1" t="s">
        <v>5</v>
      </c>
      <c r="G1" t="s">
        <v>6</v>
      </c>
      <c r="H1" t="s">
        <v>7</v>
      </c>
      <c r="I1" t="s">
        <v>8</v>
      </c>
      <c r="J1" t="s">
        <v>7661</v>
      </c>
      <c r="K1" t="s">
        <v>8498</v>
      </c>
      <c r="L1" t="s">
        <v>8499</v>
      </c>
    </row>
    <row r="2" spans="1:12" x14ac:dyDescent="0.3">
      <c r="A2" t="s">
        <v>1286</v>
      </c>
      <c r="B2" s="1">
        <v>46023</v>
      </c>
      <c r="C2" t="s">
        <v>33</v>
      </c>
      <c r="D2" t="s">
        <v>20</v>
      </c>
      <c r="E2" t="s">
        <v>59</v>
      </c>
      <c r="F2" t="s">
        <v>22</v>
      </c>
      <c r="G2">
        <v>90</v>
      </c>
      <c r="H2">
        <v>2190</v>
      </c>
      <c r="I2">
        <v>197100</v>
      </c>
      <c r="J2" t="s">
        <v>14</v>
      </c>
      <c r="K2">
        <v>1</v>
      </c>
      <c r="L2" t="s">
        <v>7824</v>
      </c>
    </row>
    <row r="3" spans="1:12" x14ac:dyDescent="0.3">
      <c r="A3" t="s">
        <v>2507</v>
      </c>
      <c r="B3" s="1">
        <v>46024</v>
      </c>
      <c r="C3" t="s">
        <v>10</v>
      </c>
      <c r="D3" t="s">
        <v>20</v>
      </c>
      <c r="E3" t="s">
        <v>59</v>
      </c>
      <c r="F3" t="s">
        <v>22</v>
      </c>
      <c r="G3">
        <v>40</v>
      </c>
      <c r="H3">
        <v>4080</v>
      </c>
      <c r="I3">
        <v>163200</v>
      </c>
      <c r="J3" t="s">
        <v>14</v>
      </c>
      <c r="K3">
        <v>1</v>
      </c>
      <c r="L3" t="s">
        <v>7824</v>
      </c>
    </row>
    <row r="4" spans="1:12" x14ac:dyDescent="0.3">
      <c r="A4" t="s">
        <v>1675</v>
      </c>
      <c r="B4" s="1">
        <v>46025</v>
      </c>
      <c r="C4" t="s">
        <v>57</v>
      </c>
      <c r="D4" t="s">
        <v>25</v>
      </c>
      <c r="E4" t="s">
        <v>59</v>
      </c>
      <c r="F4" t="s">
        <v>22</v>
      </c>
      <c r="G4">
        <v>190</v>
      </c>
      <c r="H4">
        <v>3800</v>
      </c>
      <c r="I4">
        <v>722000</v>
      </c>
      <c r="J4" t="s">
        <v>14</v>
      </c>
      <c r="K4">
        <v>1</v>
      </c>
      <c r="L4" t="s">
        <v>7824</v>
      </c>
    </row>
    <row r="5" spans="1:12" x14ac:dyDescent="0.3">
      <c r="A5" t="s">
        <v>4360</v>
      </c>
      <c r="B5" s="1">
        <v>46028</v>
      </c>
      <c r="C5" t="s">
        <v>57</v>
      </c>
      <c r="D5" t="s">
        <v>31</v>
      </c>
      <c r="E5" t="s">
        <v>59</v>
      </c>
      <c r="F5" t="s">
        <v>22</v>
      </c>
      <c r="G5">
        <v>60</v>
      </c>
      <c r="H5">
        <v>4060</v>
      </c>
      <c r="I5">
        <v>243600</v>
      </c>
      <c r="J5" t="s">
        <v>14</v>
      </c>
      <c r="K5">
        <v>1</v>
      </c>
      <c r="L5" t="s">
        <v>7824</v>
      </c>
    </row>
    <row r="6" spans="1:12" x14ac:dyDescent="0.3">
      <c r="A6" t="s">
        <v>4105</v>
      </c>
      <c r="B6" s="1">
        <v>46029</v>
      </c>
      <c r="C6" t="s">
        <v>92</v>
      </c>
      <c r="D6" t="s">
        <v>16</v>
      </c>
      <c r="E6" t="s">
        <v>59</v>
      </c>
      <c r="F6" t="s">
        <v>22</v>
      </c>
      <c r="G6">
        <v>160</v>
      </c>
      <c r="H6">
        <v>1060</v>
      </c>
      <c r="I6">
        <v>169600</v>
      </c>
      <c r="J6" t="s">
        <v>14</v>
      </c>
      <c r="K6">
        <v>1</v>
      </c>
      <c r="L6" t="s">
        <v>7824</v>
      </c>
    </row>
    <row r="7" spans="1:12" x14ac:dyDescent="0.3">
      <c r="A7" t="s">
        <v>4569</v>
      </c>
      <c r="B7" s="1">
        <v>46030</v>
      </c>
      <c r="C7" t="s">
        <v>92</v>
      </c>
      <c r="D7" t="s">
        <v>16</v>
      </c>
      <c r="E7" t="s">
        <v>59</v>
      </c>
      <c r="F7" t="s">
        <v>22</v>
      </c>
      <c r="G7">
        <v>60</v>
      </c>
      <c r="H7">
        <v>4500</v>
      </c>
      <c r="I7">
        <v>270000</v>
      </c>
      <c r="J7" t="s">
        <v>14</v>
      </c>
      <c r="K7">
        <v>1</v>
      </c>
      <c r="L7" t="s">
        <v>7824</v>
      </c>
    </row>
    <row r="8" spans="1:12" x14ac:dyDescent="0.3">
      <c r="A8" t="s">
        <v>5339</v>
      </c>
      <c r="B8" s="1">
        <v>46031</v>
      </c>
      <c r="C8" t="s">
        <v>10</v>
      </c>
      <c r="D8" t="s">
        <v>25</v>
      </c>
      <c r="E8" t="s">
        <v>59</v>
      </c>
      <c r="F8" t="s">
        <v>22</v>
      </c>
      <c r="G8">
        <v>100</v>
      </c>
      <c r="H8">
        <v>4650</v>
      </c>
      <c r="I8">
        <v>465000</v>
      </c>
      <c r="J8" t="s">
        <v>14</v>
      </c>
      <c r="K8">
        <v>1</v>
      </c>
      <c r="L8" t="s">
        <v>7824</v>
      </c>
    </row>
    <row r="9" spans="1:12" x14ac:dyDescent="0.3">
      <c r="A9" t="s">
        <v>265</v>
      </c>
      <c r="B9" s="1">
        <v>46031</v>
      </c>
      <c r="C9" t="s">
        <v>92</v>
      </c>
      <c r="D9" t="s">
        <v>11</v>
      </c>
      <c r="E9" t="s">
        <v>59</v>
      </c>
      <c r="F9" t="s">
        <v>22</v>
      </c>
      <c r="G9">
        <v>80</v>
      </c>
      <c r="H9">
        <v>2810</v>
      </c>
      <c r="I9">
        <v>224800</v>
      </c>
      <c r="J9" t="s">
        <v>14</v>
      </c>
      <c r="K9">
        <v>1</v>
      </c>
      <c r="L9" t="s">
        <v>7824</v>
      </c>
    </row>
    <row r="10" spans="1:12" x14ac:dyDescent="0.3">
      <c r="A10" t="s">
        <v>3049</v>
      </c>
      <c r="B10" s="1">
        <v>46032</v>
      </c>
      <c r="C10" t="s">
        <v>30</v>
      </c>
      <c r="D10" t="s">
        <v>31</v>
      </c>
      <c r="E10" t="s">
        <v>59</v>
      </c>
      <c r="F10" t="s">
        <v>22</v>
      </c>
      <c r="G10">
        <v>200</v>
      </c>
      <c r="H10">
        <v>4020</v>
      </c>
      <c r="I10">
        <v>804000</v>
      </c>
      <c r="J10" t="s">
        <v>14</v>
      </c>
      <c r="K10">
        <v>1</v>
      </c>
      <c r="L10" t="s">
        <v>7824</v>
      </c>
    </row>
    <row r="11" spans="1:12" x14ac:dyDescent="0.3">
      <c r="A11" t="s">
        <v>2445</v>
      </c>
      <c r="B11" s="1">
        <v>46032</v>
      </c>
      <c r="C11" t="s">
        <v>92</v>
      </c>
      <c r="D11" t="s">
        <v>25</v>
      </c>
      <c r="E11" t="s">
        <v>59</v>
      </c>
      <c r="F11" t="s">
        <v>22</v>
      </c>
      <c r="G11">
        <v>150</v>
      </c>
      <c r="H11">
        <v>2230</v>
      </c>
      <c r="I11">
        <v>334500</v>
      </c>
      <c r="J11" t="s">
        <v>14</v>
      </c>
      <c r="K11">
        <v>1</v>
      </c>
      <c r="L11" t="s">
        <v>7824</v>
      </c>
    </row>
    <row r="12" spans="1:12" x14ac:dyDescent="0.3">
      <c r="A12" t="s">
        <v>6601</v>
      </c>
      <c r="B12" s="1">
        <v>46036</v>
      </c>
      <c r="C12" t="s">
        <v>36</v>
      </c>
      <c r="D12" t="s">
        <v>20</v>
      </c>
      <c r="E12" t="s">
        <v>59</v>
      </c>
      <c r="F12" t="s">
        <v>22</v>
      </c>
      <c r="G12">
        <v>40</v>
      </c>
      <c r="H12">
        <v>2270</v>
      </c>
      <c r="I12">
        <v>90800</v>
      </c>
      <c r="J12" t="s">
        <v>14</v>
      </c>
      <c r="K12">
        <v>1</v>
      </c>
      <c r="L12" t="s">
        <v>7824</v>
      </c>
    </row>
    <row r="13" spans="1:12" x14ac:dyDescent="0.3">
      <c r="A13" t="s">
        <v>5029</v>
      </c>
      <c r="B13" s="1">
        <v>46036</v>
      </c>
      <c r="C13" t="s">
        <v>48</v>
      </c>
      <c r="D13" t="s">
        <v>38</v>
      </c>
      <c r="E13" t="s">
        <v>59</v>
      </c>
      <c r="F13" t="s">
        <v>22</v>
      </c>
      <c r="G13">
        <v>110</v>
      </c>
      <c r="H13">
        <v>4430</v>
      </c>
      <c r="I13">
        <v>487300</v>
      </c>
      <c r="J13" t="s">
        <v>14</v>
      </c>
      <c r="K13">
        <v>1</v>
      </c>
      <c r="L13" t="s">
        <v>7824</v>
      </c>
    </row>
    <row r="14" spans="1:12" x14ac:dyDescent="0.3">
      <c r="A14" t="s">
        <v>5941</v>
      </c>
      <c r="B14" s="1">
        <v>46037</v>
      </c>
      <c r="C14" t="s">
        <v>15</v>
      </c>
      <c r="D14" t="s">
        <v>20</v>
      </c>
      <c r="E14" t="s">
        <v>59</v>
      </c>
      <c r="F14" t="s">
        <v>22</v>
      </c>
      <c r="G14">
        <v>70</v>
      </c>
      <c r="H14">
        <v>4920</v>
      </c>
      <c r="I14">
        <v>344400</v>
      </c>
      <c r="J14" t="s">
        <v>14</v>
      </c>
      <c r="K14">
        <v>1</v>
      </c>
      <c r="L14" t="s">
        <v>7824</v>
      </c>
    </row>
    <row r="15" spans="1:12" x14ac:dyDescent="0.3">
      <c r="A15" t="s">
        <v>1385</v>
      </c>
      <c r="B15" s="1">
        <v>46039</v>
      </c>
      <c r="C15" t="s">
        <v>36</v>
      </c>
      <c r="D15" t="s">
        <v>25</v>
      </c>
      <c r="E15" t="s">
        <v>59</v>
      </c>
      <c r="F15" t="s">
        <v>22</v>
      </c>
      <c r="G15">
        <v>70</v>
      </c>
      <c r="H15">
        <v>4670</v>
      </c>
      <c r="I15">
        <v>326900</v>
      </c>
      <c r="J15" t="s">
        <v>14</v>
      </c>
      <c r="K15">
        <v>1</v>
      </c>
      <c r="L15" t="s">
        <v>7824</v>
      </c>
    </row>
    <row r="16" spans="1:12" x14ac:dyDescent="0.3">
      <c r="A16" t="s">
        <v>7387</v>
      </c>
      <c r="B16" s="1">
        <v>46040</v>
      </c>
      <c r="C16" t="s">
        <v>39</v>
      </c>
      <c r="D16" t="s">
        <v>11</v>
      </c>
      <c r="E16" t="s">
        <v>59</v>
      </c>
      <c r="F16" t="s">
        <v>22</v>
      </c>
      <c r="G16">
        <v>20</v>
      </c>
      <c r="H16">
        <v>3080</v>
      </c>
      <c r="I16">
        <v>61600</v>
      </c>
      <c r="J16" t="s">
        <v>14</v>
      </c>
      <c r="K16">
        <v>1</v>
      </c>
      <c r="L16" t="s">
        <v>7824</v>
      </c>
    </row>
    <row r="17" spans="1:12" x14ac:dyDescent="0.3">
      <c r="A17" t="s">
        <v>2470</v>
      </c>
      <c r="B17" s="1">
        <v>46041</v>
      </c>
      <c r="C17" t="s">
        <v>33</v>
      </c>
      <c r="D17" t="s">
        <v>11</v>
      </c>
      <c r="E17" t="s">
        <v>59</v>
      </c>
      <c r="F17" t="s">
        <v>22</v>
      </c>
      <c r="G17">
        <v>70</v>
      </c>
      <c r="H17">
        <v>3300</v>
      </c>
      <c r="I17">
        <v>231000</v>
      </c>
      <c r="J17" t="s">
        <v>14</v>
      </c>
      <c r="K17">
        <v>1</v>
      </c>
      <c r="L17" t="s">
        <v>7824</v>
      </c>
    </row>
    <row r="18" spans="1:12" x14ac:dyDescent="0.3">
      <c r="A18" t="s">
        <v>4866</v>
      </c>
      <c r="B18" s="1">
        <v>46042</v>
      </c>
      <c r="C18" t="s">
        <v>54</v>
      </c>
      <c r="D18" t="s">
        <v>20</v>
      </c>
      <c r="E18" t="s">
        <v>59</v>
      </c>
      <c r="F18" t="s">
        <v>22</v>
      </c>
      <c r="G18">
        <v>120</v>
      </c>
      <c r="H18">
        <v>1540</v>
      </c>
      <c r="I18">
        <v>184800</v>
      </c>
      <c r="J18" t="s">
        <v>14</v>
      </c>
      <c r="K18">
        <v>1</v>
      </c>
      <c r="L18" t="s">
        <v>7824</v>
      </c>
    </row>
    <row r="19" spans="1:12" x14ac:dyDescent="0.3">
      <c r="A19" t="s">
        <v>6709</v>
      </c>
      <c r="B19" s="1">
        <v>46042</v>
      </c>
      <c r="C19" t="s">
        <v>10</v>
      </c>
      <c r="D19" t="s">
        <v>38</v>
      </c>
      <c r="E19" t="s">
        <v>59</v>
      </c>
      <c r="F19" t="s">
        <v>22</v>
      </c>
      <c r="G19">
        <v>130</v>
      </c>
      <c r="H19">
        <v>2170</v>
      </c>
      <c r="I19">
        <v>282100</v>
      </c>
      <c r="J19" t="s">
        <v>14</v>
      </c>
      <c r="K19">
        <v>1</v>
      </c>
      <c r="L19" t="s">
        <v>7824</v>
      </c>
    </row>
    <row r="20" spans="1:12" x14ac:dyDescent="0.3">
      <c r="A20" t="s">
        <v>6926</v>
      </c>
      <c r="B20" s="1">
        <v>46045</v>
      </c>
      <c r="C20" t="s">
        <v>54</v>
      </c>
      <c r="D20" t="s">
        <v>20</v>
      </c>
      <c r="E20" t="s">
        <v>59</v>
      </c>
      <c r="F20" t="s">
        <v>22</v>
      </c>
      <c r="G20">
        <v>120</v>
      </c>
      <c r="H20">
        <v>1970</v>
      </c>
      <c r="I20">
        <v>236400</v>
      </c>
      <c r="J20" t="s">
        <v>14</v>
      </c>
      <c r="K20">
        <v>1</v>
      </c>
      <c r="L20" t="s">
        <v>7824</v>
      </c>
    </row>
    <row r="21" spans="1:12" x14ac:dyDescent="0.3">
      <c r="A21" t="s">
        <v>2273</v>
      </c>
      <c r="B21" s="1">
        <v>46045</v>
      </c>
      <c r="C21" t="s">
        <v>92</v>
      </c>
      <c r="D21" t="s">
        <v>31</v>
      </c>
      <c r="E21" t="s">
        <v>59</v>
      </c>
      <c r="F21" t="s">
        <v>22</v>
      </c>
      <c r="G21">
        <v>140</v>
      </c>
      <c r="H21">
        <v>3050</v>
      </c>
      <c r="I21">
        <v>427000</v>
      </c>
      <c r="J21" t="s">
        <v>14</v>
      </c>
      <c r="K21">
        <v>1</v>
      </c>
      <c r="L21" t="s">
        <v>7824</v>
      </c>
    </row>
    <row r="22" spans="1:12" x14ac:dyDescent="0.3">
      <c r="A22" t="s">
        <v>4668</v>
      </c>
      <c r="B22" s="1">
        <v>46046</v>
      </c>
      <c r="C22" t="s">
        <v>57</v>
      </c>
      <c r="D22" t="s">
        <v>49</v>
      </c>
      <c r="E22" t="s">
        <v>59</v>
      </c>
      <c r="F22" t="s">
        <v>22</v>
      </c>
      <c r="G22">
        <v>70</v>
      </c>
      <c r="H22">
        <v>4510</v>
      </c>
      <c r="I22">
        <v>315700</v>
      </c>
      <c r="J22" t="s">
        <v>14</v>
      </c>
      <c r="K22">
        <v>1</v>
      </c>
      <c r="L22" t="s">
        <v>7824</v>
      </c>
    </row>
    <row r="23" spans="1:12" x14ac:dyDescent="0.3">
      <c r="A23" t="s">
        <v>4668</v>
      </c>
      <c r="B23" s="1">
        <v>46046</v>
      </c>
      <c r="C23" t="s">
        <v>57</v>
      </c>
      <c r="D23" t="s">
        <v>49</v>
      </c>
      <c r="E23" t="s">
        <v>59</v>
      </c>
      <c r="F23" t="s">
        <v>22</v>
      </c>
      <c r="G23">
        <v>70</v>
      </c>
      <c r="H23">
        <v>4510</v>
      </c>
      <c r="I23">
        <v>315700</v>
      </c>
      <c r="J23" t="s">
        <v>14</v>
      </c>
      <c r="K23">
        <v>1</v>
      </c>
      <c r="L23" t="s">
        <v>7824</v>
      </c>
    </row>
    <row r="24" spans="1:12" x14ac:dyDescent="0.3">
      <c r="A24" t="s">
        <v>1134</v>
      </c>
      <c r="B24" s="1">
        <v>46046</v>
      </c>
      <c r="C24" t="s">
        <v>37</v>
      </c>
      <c r="D24" t="s">
        <v>11</v>
      </c>
      <c r="E24" t="s">
        <v>59</v>
      </c>
      <c r="F24" t="s">
        <v>22</v>
      </c>
      <c r="G24">
        <v>120</v>
      </c>
      <c r="H24">
        <v>2610</v>
      </c>
      <c r="I24">
        <v>313200</v>
      </c>
      <c r="J24" t="s">
        <v>14</v>
      </c>
      <c r="K24">
        <v>1</v>
      </c>
      <c r="L24" t="s">
        <v>7824</v>
      </c>
    </row>
    <row r="25" spans="1:12" x14ac:dyDescent="0.3">
      <c r="A25" t="s">
        <v>4668</v>
      </c>
      <c r="B25" s="1">
        <v>46046</v>
      </c>
      <c r="C25" t="s">
        <v>57</v>
      </c>
      <c r="D25" t="s">
        <v>49</v>
      </c>
      <c r="E25" t="s">
        <v>59</v>
      </c>
      <c r="F25" t="s">
        <v>22</v>
      </c>
      <c r="G25">
        <v>70</v>
      </c>
      <c r="H25">
        <v>4510</v>
      </c>
      <c r="I25">
        <v>315700</v>
      </c>
      <c r="J25" t="s">
        <v>14</v>
      </c>
      <c r="K25">
        <v>1</v>
      </c>
      <c r="L25" t="s">
        <v>7824</v>
      </c>
    </row>
    <row r="26" spans="1:12" x14ac:dyDescent="0.3">
      <c r="A26" t="s">
        <v>6455</v>
      </c>
      <c r="B26" s="1">
        <v>46048</v>
      </c>
      <c r="C26" t="s">
        <v>30</v>
      </c>
      <c r="D26" t="s">
        <v>38</v>
      </c>
      <c r="E26" t="s">
        <v>59</v>
      </c>
      <c r="F26" t="s">
        <v>22</v>
      </c>
      <c r="G26">
        <v>100</v>
      </c>
      <c r="H26">
        <v>1890</v>
      </c>
      <c r="I26">
        <v>189000</v>
      </c>
      <c r="J26" t="s">
        <v>14</v>
      </c>
      <c r="K26">
        <v>1</v>
      </c>
      <c r="L26" t="s">
        <v>7824</v>
      </c>
    </row>
    <row r="27" spans="1:12" x14ac:dyDescent="0.3">
      <c r="A27" t="s">
        <v>7432</v>
      </c>
      <c r="B27" s="1">
        <v>46049</v>
      </c>
      <c r="C27" t="s">
        <v>36</v>
      </c>
      <c r="D27" t="s">
        <v>16</v>
      </c>
      <c r="E27" t="s">
        <v>59</v>
      </c>
      <c r="F27" t="s">
        <v>22</v>
      </c>
      <c r="G27">
        <v>30</v>
      </c>
      <c r="H27">
        <v>4710</v>
      </c>
      <c r="I27">
        <v>141300</v>
      </c>
      <c r="J27" t="s">
        <v>14</v>
      </c>
      <c r="K27">
        <v>1</v>
      </c>
      <c r="L27" t="s">
        <v>7824</v>
      </c>
    </row>
    <row r="28" spans="1:12" x14ac:dyDescent="0.3">
      <c r="A28" t="s">
        <v>7350</v>
      </c>
      <c r="B28" s="1">
        <v>46049</v>
      </c>
      <c r="C28" t="s">
        <v>54</v>
      </c>
      <c r="D28" t="s">
        <v>11</v>
      </c>
      <c r="E28" t="s">
        <v>59</v>
      </c>
      <c r="F28" t="s">
        <v>22</v>
      </c>
      <c r="G28">
        <v>10</v>
      </c>
      <c r="H28">
        <v>4810</v>
      </c>
      <c r="I28">
        <v>48100</v>
      </c>
      <c r="J28" t="s">
        <v>14</v>
      </c>
      <c r="K28">
        <v>1</v>
      </c>
      <c r="L28" t="s">
        <v>7824</v>
      </c>
    </row>
    <row r="29" spans="1:12" x14ac:dyDescent="0.3">
      <c r="A29" t="s">
        <v>6820</v>
      </c>
      <c r="B29" s="1">
        <v>46049</v>
      </c>
      <c r="C29" t="s">
        <v>48</v>
      </c>
      <c r="D29" t="s">
        <v>70</v>
      </c>
      <c r="E29" t="s">
        <v>59</v>
      </c>
      <c r="F29" t="s">
        <v>22</v>
      </c>
      <c r="G29">
        <v>80</v>
      </c>
      <c r="H29">
        <v>720</v>
      </c>
      <c r="I29">
        <v>57600</v>
      </c>
      <c r="J29" t="s">
        <v>14</v>
      </c>
      <c r="K29">
        <v>1</v>
      </c>
      <c r="L29" t="s">
        <v>7824</v>
      </c>
    </row>
    <row r="30" spans="1:12" x14ac:dyDescent="0.3">
      <c r="A30" t="s">
        <v>5356</v>
      </c>
      <c r="B30" s="1">
        <v>46052</v>
      </c>
      <c r="C30" t="s">
        <v>54</v>
      </c>
      <c r="D30" t="s">
        <v>49</v>
      </c>
      <c r="E30" t="s">
        <v>59</v>
      </c>
      <c r="F30" t="s">
        <v>22</v>
      </c>
      <c r="G30">
        <v>110</v>
      </c>
      <c r="H30">
        <v>3500</v>
      </c>
      <c r="I30">
        <v>385000</v>
      </c>
      <c r="J30" t="s">
        <v>14</v>
      </c>
      <c r="K30">
        <v>1</v>
      </c>
      <c r="L30" t="s">
        <v>7824</v>
      </c>
    </row>
    <row r="31" spans="1:12" x14ac:dyDescent="0.3">
      <c r="A31" t="s">
        <v>2611</v>
      </c>
      <c r="B31" s="1">
        <v>46053</v>
      </c>
      <c r="C31" t="s">
        <v>37</v>
      </c>
      <c r="D31" t="s">
        <v>49</v>
      </c>
      <c r="E31" t="s">
        <v>59</v>
      </c>
      <c r="F31" t="s">
        <v>22</v>
      </c>
      <c r="G31">
        <v>70</v>
      </c>
      <c r="H31">
        <v>3720</v>
      </c>
      <c r="I31">
        <v>260400</v>
      </c>
      <c r="J31" t="s">
        <v>14</v>
      </c>
      <c r="K31">
        <v>1</v>
      </c>
      <c r="L31" t="s">
        <v>7824</v>
      </c>
    </row>
    <row r="32" spans="1:12" x14ac:dyDescent="0.3">
      <c r="A32" t="s">
        <v>3325</v>
      </c>
      <c r="B32" s="1">
        <v>46054</v>
      </c>
      <c r="C32" t="s">
        <v>30</v>
      </c>
      <c r="D32" t="s">
        <v>25</v>
      </c>
      <c r="E32" t="s">
        <v>59</v>
      </c>
      <c r="F32" t="s">
        <v>22</v>
      </c>
      <c r="G32">
        <v>200</v>
      </c>
      <c r="H32">
        <v>3600</v>
      </c>
      <c r="I32">
        <v>720000</v>
      </c>
      <c r="J32" t="s">
        <v>14</v>
      </c>
      <c r="K32">
        <v>2</v>
      </c>
      <c r="L32" t="s">
        <v>7825</v>
      </c>
    </row>
    <row r="33" spans="1:12" x14ac:dyDescent="0.3">
      <c r="A33" t="s">
        <v>2695</v>
      </c>
      <c r="B33" s="1">
        <v>46054</v>
      </c>
      <c r="C33" t="s">
        <v>15</v>
      </c>
      <c r="D33" t="s">
        <v>31</v>
      </c>
      <c r="E33" t="s">
        <v>59</v>
      </c>
      <c r="F33" t="s">
        <v>22</v>
      </c>
      <c r="G33">
        <v>70</v>
      </c>
      <c r="H33">
        <v>2010</v>
      </c>
      <c r="I33">
        <v>140700</v>
      </c>
      <c r="J33" t="s">
        <v>14</v>
      </c>
      <c r="K33">
        <v>2</v>
      </c>
      <c r="L33" t="s">
        <v>7825</v>
      </c>
    </row>
    <row r="34" spans="1:12" x14ac:dyDescent="0.3">
      <c r="A34" t="s">
        <v>234</v>
      </c>
      <c r="B34" s="1">
        <v>46056</v>
      </c>
      <c r="C34" t="s">
        <v>39</v>
      </c>
      <c r="D34" t="s">
        <v>70</v>
      </c>
      <c r="E34" t="s">
        <v>59</v>
      </c>
      <c r="F34" t="s">
        <v>22</v>
      </c>
      <c r="G34">
        <v>100</v>
      </c>
      <c r="H34">
        <v>2920</v>
      </c>
      <c r="I34">
        <v>292000</v>
      </c>
      <c r="J34" t="s">
        <v>14</v>
      </c>
      <c r="K34">
        <v>2</v>
      </c>
      <c r="L34" t="s">
        <v>7825</v>
      </c>
    </row>
    <row r="35" spans="1:12" x14ac:dyDescent="0.3">
      <c r="A35" t="s">
        <v>988</v>
      </c>
      <c r="B35" s="1">
        <v>46057</v>
      </c>
      <c r="C35" t="s">
        <v>48</v>
      </c>
      <c r="D35" t="s">
        <v>25</v>
      </c>
      <c r="E35" t="s">
        <v>59</v>
      </c>
      <c r="F35" t="s">
        <v>22</v>
      </c>
      <c r="G35">
        <v>90</v>
      </c>
      <c r="H35">
        <v>3020</v>
      </c>
      <c r="I35">
        <v>271800</v>
      </c>
      <c r="J35" t="s">
        <v>14</v>
      </c>
      <c r="K35">
        <v>2</v>
      </c>
      <c r="L35" t="s">
        <v>7825</v>
      </c>
    </row>
    <row r="36" spans="1:12" x14ac:dyDescent="0.3">
      <c r="A36" t="s">
        <v>988</v>
      </c>
      <c r="B36" s="1">
        <v>46057</v>
      </c>
      <c r="C36" t="s">
        <v>48</v>
      </c>
      <c r="D36" t="s">
        <v>25</v>
      </c>
      <c r="E36" t="s">
        <v>59</v>
      </c>
      <c r="F36" t="s">
        <v>22</v>
      </c>
      <c r="G36">
        <v>90</v>
      </c>
      <c r="H36">
        <v>3020</v>
      </c>
      <c r="I36">
        <v>271800</v>
      </c>
      <c r="J36" t="s">
        <v>14</v>
      </c>
      <c r="K36">
        <v>2</v>
      </c>
      <c r="L36" t="s">
        <v>7825</v>
      </c>
    </row>
    <row r="37" spans="1:12" x14ac:dyDescent="0.3">
      <c r="A37" t="s">
        <v>3603</v>
      </c>
      <c r="B37" s="1">
        <v>46057</v>
      </c>
      <c r="C37" t="s">
        <v>10</v>
      </c>
      <c r="D37" t="s">
        <v>38</v>
      </c>
      <c r="E37" t="s">
        <v>59</v>
      </c>
      <c r="F37" t="s">
        <v>22</v>
      </c>
      <c r="G37">
        <v>160</v>
      </c>
      <c r="H37">
        <v>860</v>
      </c>
      <c r="I37">
        <v>137600</v>
      </c>
      <c r="J37" t="s">
        <v>14</v>
      </c>
      <c r="K37">
        <v>2</v>
      </c>
      <c r="L37" t="s">
        <v>7825</v>
      </c>
    </row>
    <row r="38" spans="1:12" x14ac:dyDescent="0.3">
      <c r="A38" t="s">
        <v>5456</v>
      </c>
      <c r="B38" s="1">
        <v>46057</v>
      </c>
      <c r="C38" t="s">
        <v>92</v>
      </c>
      <c r="D38" t="s">
        <v>11</v>
      </c>
      <c r="E38" t="s">
        <v>59</v>
      </c>
      <c r="F38" t="s">
        <v>22</v>
      </c>
      <c r="G38">
        <v>110</v>
      </c>
      <c r="H38">
        <v>4280</v>
      </c>
      <c r="I38">
        <v>470800</v>
      </c>
      <c r="J38" t="s">
        <v>14</v>
      </c>
      <c r="K38">
        <v>2</v>
      </c>
      <c r="L38" t="s">
        <v>7825</v>
      </c>
    </row>
    <row r="39" spans="1:12" x14ac:dyDescent="0.3">
      <c r="A39" t="s">
        <v>988</v>
      </c>
      <c r="B39" s="1">
        <v>46057</v>
      </c>
      <c r="C39" t="s">
        <v>48</v>
      </c>
      <c r="D39" t="s">
        <v>25</v>
      </c>
      <c r="E39" t="s">
        <v>59</v>
      </c>
      <c r="F39" t="s">
        <v>22</v>
      </c>
      <c r="G39">
        <v>90</v>
      </c>
      <c r="H39">
        <v>3020</v>
      </c>
      <c r="I39">
        <v>271800</v>
      </c>
      <c r="J39" t="s">
        <v>14</v>
      </c>
      <c r="K39">
        <v>2</v>
      </c>
      <c r="L39" t="s">
        <v>7825</v>
      </c>
    </row>
    <row r="40" spans="1:12" x14ac:dyDescent="0.3">
      <c r="A40" t="s">
        <v>5616</v>
      </c>
      <c r="B40" s="1">
        <v>46060</v>
      </c>
      <c r="C40" t="s">
        <v>48</v>
      </c>
      <c r="D40" t="s">
        <v>31</v>
      </c>
      <c r="E40" t="s">
        <v>59</v>
      </c>
      <c r="F40" t="s">
        <v>22</v>
      </c>
      <c r="G40">
        <v>150</v>
      </c>
      <c r="H40">
        <v>3220</v>
      </c>
      <c r="I40">
        <v>483000</v>
      </c>
      <c r="J40" t="s">
        <v>14</v>
      </c>
      <c r="K40">
        <v>2</v>
      </c>
      <c r="L40" t="s">
        <v>7825</v>
      </c>
    </row>
    <row r="41" spans="1:12" x14ac:dyDescent="0.3">
      <c r="A41" t="s">
        <v>3191</v>
      </c>
      <c r="B41" s="1">
        <v>46060</v>
      </c>
      <c r="C41" t="s">
        <v>39</v>
      </c>
      <c r="D41" t="s">
        <v>70</v>
      </c>
      <c r="E41" t="s">
        <v>59</v>
      </c>
      <c r="F41" t="s">
        <v>22</v>
      </c>
      <c r="G41">
        <v>80</v>
      </c>
      <c r="H41">
        <v>1060</v>
      </c>
      <c r="I41">
        <v>84800</v>
      </c>
      <c r="J41" t="s">
        <v>14</v>
      </c>
      <c r="K41">
        <v>2</v>
      </c>
      <c r="L41" t="s">
        <v>7825</v>
      </c>
    </row>
    <row r="42" spans="1:12" x14ac:dyDescent="0.3">
      <c r="A42" t="s">
        <v>5717</v>
      </c>
      <c r="B42" s="1">
        <v>46062</v>
      </c>
      <c r="C42" t="s">
        <v>36</v>
      </c>
      <c r="D42" t="s">
        <v>38</v>
      </c>
      <c r="E42" t="s">
        <v>59</v>
      </c>
      <c r="F42" t="s">
        <v>22</v>
      </c>
      <c r="G42">
        <v>140</v>
      </c>
      <c r="H42">
        <v>4200</v>
      </c>
      <c r="I42">
        <v>588000</v>
      </c>
      <c r="J42" t="s">
        <v>14</v>
      </c>
      <c r="K42">
        <v>2</v>
      </c>
      <c r="L42" t="s">
        <v>7825</v>
      </c>
    </row>
    <row r="43" spans="1:12" x14ac:dyDescent="0.3">
      <c r="A43" t="s">
        <v>7309</v>
      </c>
      <c r="B43" s="1">
        <v>46063</v>
      </c>
      <c r="C43" t="s">
        <v>57</v>
      </c>
      <c r="D43" t="s">
        <v>25</v>
      </c>
      <c r="E43" t="s">
        <v>59</v>
      </c>
      <c r="F43" t="s">
        <v>22</v>
      </c>
      <c r="G43">
        <v>140</v>
      </c>
      <c r="H43">
        <v>4920</v>
      </c>
      <c r="I43">
        <v>688800</v>
      </c>
      <c r="J43" t="s">
        <v>14</v>
      </c>
      <c r="K43">
        <v>2</v>
      </c>
      <c r="L43" t="s">
        <v>7825</v>
      </c>
    </row>
    <row r="44" spans="1:12" x14ac:dyDescent="0.3">
      <c r="A44" t="s">
        <v>6669</v>
      </c>
      <c r="B44" s="1">
        <v>46063</v>
      </c>
      <c r="C44" t="s">
        <v>48</v>
      </c>
      <c r="D44" t="s">
        <v>20</v>
      </c>
      <c r="E44" t="s">
        <v>59</v>
      </c>
      <c r="F44" t="s">
        <v>22</v>
      </c>
      <c r="G44">
        <v>190</v>
      </c>
      <c r="H44">
        <v>4370</v>
      </c>
      <c r="I44">
        <v>830300</v>
      </c>
      <c r="J44" t="s">
        <v>14</v>
      </c>
      <c r="K44">
        <v>2</v>
      </c>
      <c r="L44" t="s">
        <v>7825</v>
      </c>
    </row>
    <row r="45" spans="1:12" x14ac:dyDescent="0.3">
      <c r="A45" t="s">
        <v>6730</v>
      </c>
      <c r="B45" s="1">
        <v>46065</v>
      </c>
      <c r="C45" t="s">
        <v>54</v>
      </c>
      <c r="D45" t="s">
        <v>70</v>
      </c>
      <c r="E45" t="s">
        <v>59</v>
      </c>
      <c r="F45" t="s">
        <v>22</v>
      </c>
      <c r="G45">
        <v>80</v>
      </c>
      <c r="H45">
        <v>1440</v>
      </c>
      <c r="I45">
        <v>115200</v>
      </c>
      <c r="J45" t="s">
        <v>14</v>
      </c>
      <c r="K45">
        <v>2</v>
      </c>
      <c r="L45" t="s">
        <v>7825</v>
      </c>
    </row>
    <row r="46" spans="1:12" x14ac:dyDescent="0.3">
      <c r="A46" t="s">
        <v>1497</v>
      </c>
      <c r="B46" s="1">
        <v>46065</v>
      </c>
      <c r="C46" t="s">
        <v>54</v>
      </c>
      <c r="D46" t="s">
        <v>70</v>
      </c>
      <c r="E46" t="s">
        <v>59</v>
      </c>
      <c r="F46" t="s">
        <v>22</v>
      </c>
      <c r="G46">
        <v>130</v>
      </c>
      <c r="H46">
        <v>1920</v>
      </c>
      <c r="I46">
        <v>249600</v>
      </c>
      <c r="J46" t="s">
        <v>14</v>
      </c>
      <c r="K46">
        <v>2</v>
      </c>
      <c r="L46" t="s">
        <v>7825</v>
      </c>
    </row>
    <row r="47" spans="1:12" x14ac:dyDescent="0.3">
      <c r="A47" t="s">
        <v>2734</v>
      </c>
      <c r="B47" s="1">
        <v>46065</v>
      </c>
      <c r="C47" t="s">
        <v>57</v>
      </c>
      <c r="D47" t="s">
        <v>25</v>
      </c>
      <c r="E47" t="s">
        <v>59</v>
      </c>
      <c r="F47" t="s">
        <v>22</v>
      </c>
      <c r="G47">
        <v>50</v>
      </c>
      <c r="H47">
        <v>2650</v>
      </c>
      <c r="I47">
        <v>132500</v>
      </c>
      <c r="J47" t="s">
        <v>14</v>
      </c>
      <c r="K47">
        <v>2</v>
      </c>
      <c r="L47" t="s">
        <v>7825</v>
      </c>
    </row>
    <row r="48" spans="1:12" x14ac:dyDescent="0.3">
      <c r="A48" t="s">
        <v>3759</v>
      </c>
      <c r="B48" s="1">
        <v>46066</v>
      </c>
      <c r="C48" t="s">
        <v>33</v>
      </c>
      <c r="D48" t="s">
        <v>20</v>
      </c>
      <c r="E48" t="s">
        <v>59</v>
      </c>
      <c r="F48" t="s">
        <v>22</v>
      </c>
      <c r="G48">
        <v>120</v>
      </c>
      <c r="H48">
        <v>2830</v>
      </c>
      <c r="I48">
        <v>339600</v>
      </c>
      <c r="J48" t="s">
        <v>14</v>
      </c>
      <c r="K48">
        <v>2</v>
      </c>
      <c r="L48" t="s">
        <v>7825</v>
      </c>
    </row>
    <row r="49" spans="1:12" x14ac:dyDescent="0.3">
      <c r="A49" t="s">
        <v>4396</v>
      </c>
      <c r="B49" s="1">
        <v>46067</v>
      </c>
      <c r="C49" t="s">
        <v>57</v>
      </c>
      <c r="D49" t="s">
        <v>16</v>
      </c>
      <c r="E49" t="s">
        <v>59</v>
      </c>
      <c r="F49" t="s">
        <v>22</v>
      </c>
      <c r="G49">
        <v>80</v>
      </c>
      <c r="H49">
        <v>1970</v>
      </c>
      <c r="I49">
        <v>157600</v>
      </c>
      <c r="J49" t="s">
        <v>14</v>
      </c>
      <c r="K49">
        <v>2</v>
      </c>
      <c r="L49" t="s">
        <v>7825</v>
      </c>
    </row>
    <row r="50" spans="1:12" x14ac:dyDescent="0.3">
      <c r="A50" t="s">
        <v>2180</v>
      </c>
      <c r="B50" s="1">
        <v>46067</v>
      </c>
      <c r="C50" t="s">
        <v>48</v>
      </c>
      <c r="D50" t="s">
        <v>49</v>
      </c>
      <c r="E50" t="s">
        <v>59</v>
      </c>
      <c r="F50" t="s">
        <v>22</v>
      </c>
      <c r="G50">
        <v>60</v>
      </c>
      <c r="H50">
        <v>2210</v>
      </c>
      <c r="I50">
        <v>132600</v>
      </c>
      <c r="J50" t="s">
        <v>14</v>
      </c>
      <c r="K50">
        <v>2</v>
      </c>
      <c r="L50" t="s">
        <v>7825</v>
      </c>
    </row>
    <row r="51" spans="1:12" x14ac:dyDescent="0.3">
      <c r="A51" t="s">
        <v>5639</v>
      </c>
      <c r="B51" s="1">
        <v>46070</v>
      </c>
      <c r="C51" t="s">
        <v>33</v>
      </c>
      <c r="D51" t="s">
        <v>25</v>
      </c>
      <c r="E51" t="s">
        <v>59</v>
      </c>
      <c r="F51" t="s">
        <v>22</v>
      </c>
      <c r="G51">
        <v>10</v>
      </c>
      <c r="H51">
        <v>4130</v>
      </c>
      <c r="I51">
        <v>41300</v>
      </c>
      <c r="J51" t="s">
        <v>14</v>
      </c>
      <c r="K51">
        <v>2</v>
      </c>
      <c r="L51" t="s">
        <v>7825</v>
      </c>
    </row>
    <row r="52" spans="1:12" x14ac:dyDescent="0.3">
      <c r="A52" t="s">
        <v>3707</v>
      </c>
      <c r="B52" s="1">
        <v>46071</v>
      </c>
      <c r="C52" t="s">
        <v>10</v>
      </c>
      <c r="D52" t="s">
        <v>25</v>
      </c>
      <c r="E52" t="s">
        <v>59</v>
      </c>
      <c r="F52" t="s">
        <v>22</v>
      </c>
      <c r="G52">
        <v>110</v>
      </c>
      <c r="H52">
        <v>2820</v>
      </c>
      <c r="I52">
        <v>310200</v>
      </c>
      <c r="J52" t="s">
        <v>14</v>
      </c>
      <c r="K52">
        <v>2</v>
      </c>
      <c r="L52" t="s">
        <v>7825</v>
      </c>
    </row>
    <row r="53" spans="1:12" x14ac:dyDescent="0.3">
      <c r="A53" t="s">
        <v>7668</v>
      </c>
      <c r="B53" s="1">
        <v>46072</v>
      </c>
      <c r="C53" t="s">
        <v>30</v>
      </c>
      <c r="D53" t="s">
        <v>11</v>
      </c>
      <c r="E53" t="s">
        <v>59</v>
      </c>
      <c r="F53" t="s">
        <v>22</v>
      </c>
      <c r="G53">
        <v>80</v>
      </c>
      <c r="H53">
        <v>1640</v>
      </c>
      <c r="I53">
        <v>131200</v>
      </c>
      <c r="J53" t="s">
        <v>14</v>
      </c>
      <c r="K53">
        <v>2</v>
      </c>
      <c r="L53" t="s">
        <v>7825</v>
      </c>
    </row>
    <row r="54" spans="1:12" x14ac:dyDescent="0.3">
      <c r="A54" t="s">
        <v>637</v>
      </c>
      <c r="B54" s="1">
        <v>46072</v>
      </c>
      <c r="C54" t="s">
        <v>37</v>
      </c>
      <c r="D54" t="s">
        <v>11</v>
      </c>
      <c r="E54" t="s">
        <v>59</v>
      </c>
      <c r="F54" t="s">
        <v>22</v>
      </c>
      <c r="G54">
        <v>170</v>
      </c>
      <c r="H54">
        <v>1690</v>
      </c>
      <c r="I54">
        <v>287300</v>
      </c>
      <c r="J54" t="s">
        <v>14</v>
      </c>
      <c r="K54">
        <v>2</v>
      </c>
      <c r="L54" t="s">
        <v>7825</v>
      </c>
    </row>
    <row r="55" spans="1:12" x14ac:dyDescent="0.3">
      <c r="A55" t="s">
        <v>6050</v>
      </c>
      <c r="B55" s="1">
        <v>46072</v>
      </c>
      <c r="C55" t="s">
        <v>10</v>
      </c>
      <c r="D55" t="s">
        <v>16</v>
      </c>
      <c r="E55" t="s">
        <v>59</v>
      </c>
      <c r="F55" t="s">
        <v>22</v>
      </c>
      <c r="G55">
        <v>30</v>
      </c>
      <c r="H55">
        <v>4290</v>
      </c>
      <c r="I55">
        <v>128700</v>
      </c>
      <c r="J55" t="s">
        <v>14</v>
      </c>
      <c r="K55">
        <v>2</v>
      </c>
      <c r="L55" t="s">
        <v>7825</v>
      </c>
    </row>
    <row r="56" spans="1:12" x14ac:dyDescent="0.3">
      <c r="A56" t="s">
        <v>4806</v>
      </c>
      <c r="B56" s="1">
        <v>46075</v>
      </c>
      <c r="C56" t="s">
        <v>10</v>
      </c>
      <c r="D56" t="s">
        <v>25</v>
      </c>
      <c r="E56" t="s">
        <v>59</v>
      </c>
      <c r="F56" t="s">
        <v>22</v>
      </c>
      <c r="G56">
        <v>80</v>
      </c>
      <c r="H56">
        <v>3240</v>
      </c>
      <c r="I56">
        <v>259200</v>
      </c>
      <c r="J56" t="s">
        <v>14</v>
      </c>
      <c r="K56">
        <v>2</v>
      </c>
      <c r="L56" t="s">
        <v>7825</v>
      </c>
    </row>
    <row r="57" spans="1:12" x14ac:dyDescent="0.3">
      <c r="A57" t="s">
        <v>2265</v>
      </c>
      <c r="B57" s="1">
        <v>46075</v>
      </c>
      <c r="C57" t="s">
        <v>54</v>
      </c>
      <c r="D57" t="s">
        <v>49</v>
      </c>
      <c r="E57" t="s">
        <v>59</v>
      </c>
      <c r="F57" t="s">
        <v>22</v>
      </c>
      <c r="G57">
        <v>50</v>
      </c>
      <c r="H57">
        <v>4230</v>
      </c>
      <c r="I57">
        <v>211500</v>
      </c>
      <c r="J57" t="s">
        <v>14</v>
      </c>
      <c r="K57">
        <v>2</v>
      </c>
      <c r="L57" t="s">
        <v>7825</v>
      </c>
    </row>
    <row r="58" spans="1:12" x14ac:dyDescent="0.3">
      <c r="A58" t="s">
        <v>5711</v>
      </c>
      <c r="B58" s="1">
        <v>46076</v>
      </c>
      <c r="C58" t="s">
        <v>10</v>
      </c>
      <c r="D58" t="s">
        <v>16</v>
      </c>
      <c r="E58" t="s">
        <v>59</v>
      </c>
      <c r="F58" t="s">
        <v>22</v>
      </c>
      <c r="G58">
        <v>30</v>
      </c>
      <c r="H58">
        <v>570</v>
      </c>
      <c r="I58">
        <v>17100</v>
      </c>
      <c r="J58" t="s">
        <v>14</v>
      </c>
      <c r="K58">
        <v>2</v>
      </c>
      <c r="L58" t="s">
        <v>7825</v>
      </c>
    </row>
    <row r="59" spans="1:12" x14ac:dyDescent="0.3">
      <c r="A59" t="s">
        <v>2544</v>
      </c>
      <c r="B59" s="1">
        <v>46076</v>
      </c>
      <c r="C59" t="s">
        <v>30</v>
      </c>
      <c r="D59" t="s">
        <v>49</v>
      </c>
      <c r="E59" t="s">
        <v>59</v>
      </c>
      <c r="F59" t="s">
        <v>22</v>
      </c>
      <c r="G59">
        <v>90</v>
      </c>
      <c r="H59">
        <v>1170</v>
      </c>
      <c r="I59">
        <v>105300</v>
      </c>
      <c r="J59" t="s">
        <v>14</v>
      </c>
      <c r="K59">
        <v>2</v>
      </c>
      <c r="L59" t="s">
        <v>7825</v>
      </c>
    </row>
    <row r="60" spans="1:12" x14ac:dyDescent="0.3">
      <c r="A60" t="s">
        <v>5964</v>
      </c>
      <c r="B60" s="1">
        <v>46078</v>
      </c>
      <c r="C60" t="s">
        <v>37</v>
      </c>
      <c r="D60" t="s">
        <v>11</v>
      </c>
      <c r="E60" t="s">
        <v>59</v>
      </c>
      <c r="F60" t="s">
        <v>22</v>
      </c>
      <c r="G60">
        <v>190</v>
      </c>
      <c r="H60">
        <v>3150</v>
      </c>
      <c r="I60">
        <v>598500</v>
      </c>
      <c r="J60" t="s">
        <v>14</v>
      </c>
      <c r="K60">
        <v>2</v>
      </c>
      <c r="L60" t="s">
        <v>7825</v>
      </c>
    </row>
    <row r="61" spans="1:12" x14ac:dyDescent="0.3">
      <c r="A61" t="s">
        <v>6946</v>
      </c>
      <c r="B61" s="1">
        <v>46078</v>
      </c>
      <c r="C61" t="s">
        <v>33</v>
      </c>
      <c r="D61" t="s">
        <v>25</v>
      </c>
      <c r="E61" t="s">
        <v>59</v>
      </c>
      <c r="F61" t="s">
        <v>22</v>
      </c>
      <c r="G61">
        <v>10</v>
      </c>
      <c r="H61">
        <v>2970</v>
      </c>
      <c r="I61">
        <v>29700</v>
      </c>
      <c r="J61" t="s">
        <v>14</v>
      </c>
      <c r="K61">
        <v>2</v>
      </c>
      <c r="L61" t="s">
        <v>7825</v>
      </c>
    </row>
    <row r="62" spans="1:12" x14ac:dyDescent="0.3">
      <c r="A62" t="s">
        <v>320</v>
      </c>
      <c r="B62" s="1">
        <v>46078</v>
      </c>
      <c r="C62" t="s">
        <v>57</v>
      </c>
      <c r="D62" t="s">
        <v>16</v>
      </c>
      <c r="E62" t="s">
        <v>59</v>
      </c>
      <c r="F62" t="s">
        <v>22</v>
      </c>
      <c r="G62">
        <v>130</v>
      </c>
      <c r="H62">
        <v>3990</v>
      </c>
      <c r="I62">
        <v>518700</v>
      </c>
      <c r="J62" t="s">
        <v>14</v>
      </c>
      <c r="K62">
        <v>2</v>
      </c>
      <c r="L62" t="s">
        <v>7825</v>
      </c>
    </row>
    <row r="63" spans="1:12" x14ac:dyDescent="0.3">
      <c r="A63" t="s">
        <v>5053</v>
      </c>
      <c r="B63" s="1">
        <v>46078</v>
      </c>
      <c r="C63" t="s">
        <v>30</v>
      </c>
      <c r="D63" t="s">
        <v>31</v>
      </c>
      <c r="E63" t="s">
        <v>59</v>
      </c>
      <c r="F63" t="s">
        <v>22</v>
      </c>
      <c r="G63">
        <v>10</v>
      </c>
      <c r="H63">
        <v>1300</v>
      </c>
      <c r="I63">
        <v>13000</v>
      </c>
      <c r="J63" t="s">
        <v>14</v>
      </c>
      <c r="K63">
        <v>2</v>
      </c>
      <c r="L63" t="s">
        <v>7825</v>
      </c>
    </row>
    <row r="64" spans="1:12" x14ac:dyDescent="0.3">
      <c r="A64" t="s">
        <v>3574</v>
      </c>
      <c r="B64" s="1">
        <v>46079</v>
      </c>
      <c r="C64" t="s">
        <v>33</v>
      </c>
      <c r="D64" t="s">
        <v>20</v>
      </c>
      <c r="E64" t="s">
        <v>59</v>
      </c>
      <c r="F64" t="s">
        <v>22</v>
      </c>
      <c r="G64">
        <v>40</v>
      </c>
      <c r="H64">
        <v>1130</v>
      </c>
      <c r="I64">
        <v>45200</v>
      </c>
      <c r="J64" t="s">
        <v>14</v>
      </c>
      <c r="K64">
        <v>2</v>
      </c>
      <c r="L64" t="s">
        <v>7825</v>
      </c>
    </row>
    <row r="65" spans="1:12" x14ac:dyDescent="0.3">
      <c r="A65" t="s">
        <v>3466</v>
      </c>
      <c r="B65" s="1">
        <v>46079</v>
      </c>
      <c r="C65" t="s">
        <v>92</v>
      </c>
      <c r="D65" t="s">
        <v>38</v>
      </c>
      <c r="E65" t="s">
        <v>59</v>
      </c>
      <c r="F65" t="s">
        <v>22</v>
      </c>
      <c r="G65">
        <v>50</v>
      </c>
      <c r="H65">
        <v>4100</v>
      </c>
      <c r="I65">
        <v>205000</v>
      </c>
      <c r="J65" t="s">
        <v>14</v>
      </c>
      <c r="K65">
        <v>2</v>
      </c>
      <c r="L65" t="s">
        <v>7825</v>
      </c>
    </row>
    <row r="66" spans="1:12" x14ac:dyDescent="0.3">
      <c r="A66" t="s">
        <v>2200</v>
      </c>
      <c r="B66" s="1">
        <v>46080</v>
      </c>
      <c r="C66" t="s">
        <v>39</v>
      </c>
      <c r="D66" t="s">
        <v>16</v>
      </c>
      <c r="E66" t="s">
        <v>59</v>
      </c>
      <c r="F66" t="s">
        <v>22</v>
      </c>
      <c r="G66">
        <v>200</v>
      </c>
      <c r="H66">
        <v>1970</v>
      </c>
      <c r="I66">
        <v>394000</v>
      </c>
      <c r="J66" t="s">
        <v>14</v>
      </c>
      <c r="K66">
        <v>2</v>
      </c>
      <c r="L66" t="s">
        <v>7825</v>
      </c>
    </row>
    <row r="67" spans="1:12" x14ac:dyDescent="0.3">
      <c r="A67" t="s">
        <v>4154</v>
      </c>
      <c r="B67" s="1">
        <v>46080</v>
      </c>
      <c r="C67" t="s">
        <v>57</v>
      </c>
      <c r="D67" t="s">
        <v>20</v>
      </c>
      <c r="E67" t="s">
        <v>59</v>
      </c>
      <c r="F67" t="s">
        <v>22</v>
      </c>
      <c r="G67">
        <v>90</v>
      </c>
      <c r="H67">
        <v>1370</v>
      </c>
      <c r="I67">
        <v>123300</v>
      </c>
      <c r="J67" t="s">
        <v>14</v>
      </c>
      <c r="K67">
        <v>2</v>
      </c>
      <c r="L67" t="s">
        <v>7825</v>
      </c>
    </row>
    <row r="68" spans="1:12" x14ac:dyDescent="0.3">
      <c r="A68" t="s">
        <v>4499</v>
      </c>
      <c r="B68" s="1">
        <v>46080</v>
      </c>
      <c r="C68" t="s">
        <v>39</v>
      </c>
      <c r="D68" t="s">
        <v>31</v>
      </c>
      <c r="E68" t="s">
        <v>59</v>
      </c>
      <c r="F68" t="s">
        <v>22</v>
      </c>
      <c r="G68">
        <v>160</v>
      </c>
      <c r="H68">
        <v>3400</v>
      </c>
      <c r="I68">
        <v>544000</v>
      </c>
      <c r="J68" t="s">
        <v>14</v>
      </c>
      <c r="K68">
        <v>2</v>
      </c>
      <c r="L68" t="s">
        <v>7825</v>
      </c>
    </row>
    <row r="69" spans="1:12" x14ac:dyDescent="0.3">
      <c r="A69" t="s">
        <v>1779</v>
      </c>
      <c r="B69" s="1">
        <v>46082</v>
      </c>
      <c r="C69" t="s">
        <v>37</v>
      </c>
      <c r="D69" t="s">
        <v>49</v>
      </c>
      <c r="E69" t="s">
        <v>59</v>
      </c>
      <c r="F69" t="s">
        <v>22</v>
      </c>
      <c r="G69">
        <v>100</v>
      </c>
      <c r="H69">
        <v>2450</v>
      </c>
      <c r="I69">
        <v>245000</v>
      </c>
      <c r="J69" t="s">
        <v>14</v>
      </c>
      <c r="K69">
        <v>3</v>
      </c>
      <c r="L69" t="s">
        <v>7826</v>
      </c>
    </row>
    <row r="70" spans="1:12" x14ac:dyDescent="0.3">
      <c r="A70" t="s">
        <v>2578</v>
      </c>
      <c r="B70" s="1">
        <v>46083</v>
      </c>
      <c r="C70" t="s">
        <v>30</v>
      </c>
      <c r="D70" t="s">
        <v>20</v>
      </c>
      <c r="E70" t="s">
        <v>59</v>
      </c>
      <c r="F70" t="s">
        <v>22</v>
      </c>
      <c r="G70">
        <v>200</v>
      </c>
      <c r="H70">
        <v>1710</v>
      </c>
      <c r="I70">
        <v>342000</v>
      </c>
      <c r="J70" t="s">
        <v>14</v>
      </c>
      <c r="K70">
        <v>3</v>
      </c>
      <c r="L70" t="s">
        <v>7826</v>
      </c>
    </row>
    <row r="71" spans="1:12" x14ac:dyDescent="0.3">
      <c r="A71" t="s">
        <v>463</v>
      </c>
      <c r="B71" s="1">
        <v>46084</v>
      </c>
      <c r="C71" t="s">
        <v>92</v>
      </c>
      <c r="D71" t="s">
        <v>49</v>
      </c>
      <c r="E71" t="s">
        <v>59</v>
      </c>
      <c r="F71" t="s">
        <v>22</v>
      </c>
      <c r="G71">
        <v>190</v>
      </c>
      <c r="H71">
        <v>2880</v>
      </c>
      <c r="I71">
        <v>547200</v>
      </c>
      <c r="J71" t="s">
        <v>14</v>
      </c>
      <c r="K71">
        <v>3</v>
      </c>
      <c r="L71" t="s">
        <v>7826</v>
      </c>
    </row>
    <row r="72" spans="1:12" x14ac:dyDescent="0.3">
      <c r="A72" t="s">
        <v>3048</v>
      </c>
      <c r="B72" s="1">
        <v>46084</v>
      </c>
      <c r="C72" t="s">
        <v>10</v>
      </c>
      <c r="D72" t="s">
        <v>38</v>
      </c>
      <c r="E72" t="s">
        <v>59</v>
      </c>
      <c r="F72" t="s">
        <v>22</v>
      </c>
      <c r="G72">
        <v>30</v>
      </c>
      <c r="H72">
        <v>2640</v>
      </c>
      <c r="I72">
        <v>79200</v>
      </c>
      <c r="J72" t="s">
        <v>14</v>
      </c>
      <c r="K72">
        <v>3</v>
      </c>
      <c r="L72" t="s">
        <v>7826</v>
      </c>
    </row>
    <row r="73" spans="1:12" x14ac:dyDescent="0.3">
      <c r="A73" t="s">
        <v>5488</v>
      </c>
      <c r="B73" s="1">
        <v>46088</v>
      </c>
      <c r="C73" t="s">
        <v>33</v>
      </c>
      <c r="D73" t="s">
        <v>20</v>
      </c>
      <c r="E73" t="s">
        <v>59</v>
      </c>
      <c r="F73" t="s">
        <v>22</v>
      </c>
      <c r="G73">
        <v>60</v>
      </c>
      <c r="H73">
        <v>1220</v>
      </c>
      <c r="I73">
        <v>73200</v>
      </c>
      <c r="J73" t="s">
        <v>14</v>
      </c>
      <c r="K73">
        <v>3</v>
      </c>
      <c r="L73" t="s">
        <v>7826</v>
      </c>
    </row>
    <row r="74" spans="1:12" x14ac:dyDescent="0.3">
      <c r="A74" t="s">
        <v>7487</v>
      </c>
      <c r="B74" s="1">
        <v>46092</v>
      </c>
      <c r="C74" t="s">
        <v>48</v>
      </c>
      <c r="D74" t="s">
        <v>31</v>
      </c>
      <c r="E74" t="s">
        <v>59</v>
      </c>
      <c r="F74" t="s">
        <v>22</v>
      </c>
      <c r="G74">
        <v>80</v>
      </c>
      <c r="H74">
        <v>1750</v>
      </c>
      <c r="I74">
        <v>140000</v>
      </c>
      <c r="J74" t="s">
        <v>14</v>
      </c>
      <c r="K74">
        <v>3</v>
      </c>
      <c r="L74" t="s">
        <v>7826</v>
      </c>
    </row>
    <row r="75" spans="1:12" x14ac:dyDescent="0.3">
      <c r="A75" t="s">
        <v>4032</v>
      </c>
      <c r="B75" s="1">
        <v>46093</v>
      </c>
      <c r="C75" t="s">
        <v>15</v>
      </c>
      <c r="D75" t="s">
        <v>38</v>
      </c>
      <c r="E75" t="s">
        <v>59</v>
      </c>
      <c r="F75" t="s">
        <v>22</v>
      </c>
      <c r="G75">
        <v>40</v>
      </c>
      <c r="H75">
        <v>2760</v>
      </c>
      <c r="I75">
        <v>110400</v>
      </c>
      <c r="J75" t="s">
        <v>14</v>
      </c>
      <c r="K75">
        <v>3</v>
      </c>
      <c r="L75" t="s">
        <v>7826</v>
      </c>
    </row>
    <row r="76" spans="1:12" x14ac:dyDescent="0.3">
      <c r="A76" t="s">
        <v>5537</v>
      </c>
      <c r="B76" s="1">
        <v>46093</v>
      </c>
      <c r="C76" t="s">
        <v>15</v>
      </c>
      <c r="D76" t="s">
        <v>11</v>
      </c>
      <c r="E76" t="s">
        <v>59</v>
      </c>
      <c r="F76" t="s">
        <v>22</v>
      </c>
      <c r="G76">
        <v>10</v>
      </c>
      <c r="H76">
        <v>4770</v>
      </c>
      <c r="I76">
        <v>47700</v>
      </c>
      <c r="J76" t="s">
        <v>14</v>
      </c>
      <c r="K76">
        <v>3</v>
      </c>
      <c r="L76" t="s">
        <v>7826</v>
      </c>
    </row>
    <row r="77" spans="1:12" x14ac:dyDescent="0.3">
      <c r="A77" t="s">
        <v>2646</v>
      </c>
      <c r="B77" s="1">
        <v>46094</v>
      </c>
      <c r="C77" t="s">
        <v>39</v>
      </c>
      <c r="D77" t="s">
        <v>25</v>
      </c>
      <c r="E77" t="s">
        <v>59</v>
      </c>
      <c r="F77" t="s">
        <v>22</v>
      </c>
      <c r="G77">
        <v>100</v>
      </c>
      <c r="H77">
        <v>2430</v>
      </c>
      <c r="I77">
        <v>243000</v>
      </c>
      <c r="J77" t="s">
        <v>14</v>
      </c>
      <c r="K77">
        <v>3</v>
      </c>
      <c r="L77" t="s">
        <v>7826</v>
      </c>
    </row>
    <row r="78" spans="1:12" x14ac:dyDescent="0.3">
      <c r="A78" t="s">
        <v>668</v>
      </c>
      <c r="B78" s="1">
        <v>46094</v>
      </c>
      <c r="C78" t="s">
        <v>30</v>
      </c>
      <c r="D78" t="s">
        <v>25</v>
      </c>
      <c r="E78" t="s">
        <v>59</v>
      </c>
      <c r="F78" t="s">
        <v>22</v>
      </c>
      <c r="G78">
        <v>120</v>
      </c>
      <c r="H78">
        <v>2460</v>
      </c>
      <c r="I78">
        <v>295200</v>
      </c>
      <c r="J78" t="s">
        <v>14</v>
      </c>
      <c r="K78">
        <v>3</v>
      </c>
      <c r="L78" t="s">
        <v>7826</v>
      </c>
    </row>
    <row r="79" spans="1:12" x14ac:dyDescent="0.3">
      <c r="A79" t="s">
        <v>3935</v>
      </c>
      <c r="B79" s="1">
        <v>46100</v>
      </c>
      <c r="C79" t="s">
        <v>92</v>
      </c>
      <c r="D79" t="s">
        <v>20</v>
      </c>
      <c r="E79" t="s">
        <v>59</v>
      </c>
      <c r="F79" t="s">
        <v>22</v>
      </c>
      <c r="G79">
        <v>70</v>
      </c>
      <c r="H79">
        <v>4060</v>
      </c>
      <c r="I79">
        <v>284200</v>
      </c>
      <c r="J79" t="s">
        <v>14</v>
      </c>
      <c r="K79">
        <v>3</v>
      </c>
      <c r="L79" t="s">
        <v>7826</v>
      </c>
    </row>
    <row r="80" spans="1:12" x14ac:dyDescent="0.3">
      <c r="A80" t="s">
        <v>4345</v>
      </c>
      <c r="B80" s="1">
        <v>46101</v>
      </c>
      <c r="C80" t="s">
        <v>10</v>
      </c>
      <c r="D80" t="s">
        <v>16</v>
      </c>
      <c r="E80" t="s">
        <v>59</v>
      </c>
      <c r="F80" t="s">
        <v>22</v>
      </c>
      <c r="G80">
        <v>30</v>
      </c>
      <c r="H80">
        <v>1900</v>
      </c>
      <c r="I80">
        <v>57000</v>
      </c>
      <c r="J80" t="s">
        <v>14</v>
      </c>
      <c r="K80">
        <v>3</v>
      </c>
      <c r="L80" t="s">
        <v>7826</v>
      </c>
    </row>
    <row r="81" spans="1:12" x14ac:dyDescent="0.3">
      <c r="A81" t="s">
        <v>5218</v>
      </c>
      <c r="B81" s="1">
        <v>46101</v>
      </c>
      <c r="C81" t="s">
        <v>57</v>
      </c>
      <c r="D81" t="s">
        <v>25</v>
      </c>
      <c r="E81" t="s">
        <v>59</v>
      </c>
      <c r="F81" t="s">
        <v>22</v>
      </c>
      <c r="G81">
        <v>190</v>
      </c>
      <c r="H81">
        <v>3820</v>
      </c>
      <c r="I81">
        <v>725800</v>
      </c>
      <c r="J81" t="s">
        <v>14</v>
      </c>
      <c r="K81">
        <v>3</v>
      </c>
      <c r="L81" t="s">
        <v>7826</v>
      </c>
    </row>
    <row r="82" spans="1:12" x14ac:dyDescent="0.3">
      <c r="A82" t="s">
        <v>584</v>
      </c>
      <c r="B82" s="1">
        <v>46101</v>
      </c>
      <c r="C82" t="s">
        <v>10</v>
      </c>
      <c r="D82" t="s">
        <v>20</v>
      </c>
      <c r="E82" t="s">
        <v>59</v>
      </c>
      <c r="F82" t="s">
        <v>22</v>
      </c>
      <c r="G82">
        <v>90</v>
      </c>
      <c r="H82">
        <v>4710</v>
      </c>
      <c r="I82">
        <v>423900</v>
      </c>
      <c r="J82" t="s">
        <v>14</v>
      </c>
      <c r="K82">
        <v>3</v>
      </c>
      <c r="L82" t="s">
        <v>7826</v>
      </c>
    </row>
    <row r="83" spans="1:12" x14ac:dyDescent="0.3">
      <c r="A83" t="s">
        <v>4731</v>
      </c>
      <c r="B83" s="1">
        <v>46103</v>
      </c>
      <c r="C83" t="s">
        <v>33</v>
      </c>
      <c r="D83" t="s">
        <v>16</v>
      </c>
      <c r="E83" t="s">
        <v>59</v>
      </c>
      <c r="F83" t="s">
        <v>22</v>
      </c>
      <c r="G83">
        <v>120</v>
      </c>
      <c r="H83">
        <v>3020</v>
      </c>
      <c r="I83">
        <v>362400</v>
      </c>
      <c r="J83" t="s">
        <v>14</v>
      </c>
      <c r="K83">
        <v>3</v>
      </c>
      <c r="L83" t="s">
        <v>7826</v>
      </c>
    </row>
    <row r="84" spans="1:12" x14ac:dyDescent="0.3">
      <c r="A84" t="s">
        <v>6972</v>
      </c>
      <c r="B84" s="1">
        <v>46104</v>
      </c>
      <c r="C84" t="s">
        <v>33</v>
      </c>
      <c r="D84" t="s">
        <v>38</v>
      </c>
      <c r="E84" t="s">
        <v>59</v>
      </c>
      <c r="F84" t="s">
        <v>22</v>
      </c>
      <c r="G84">
        <v>190</v>
      </c>
      <c r="H84">
        <v>3760</v>
      </c>
      <c r="I84">
        <v>714400</v>
      </c>
      <c r="J84" t="s">
        <v>14</v>
      </c>
      <c r="K84">
        <v>3</v>
      </c>
      <c r="L84" t="s">
        <v>7826</v>
      </c>
    </row>
    <row r="85" spans="1:12" x14ac:dyDescent="0.3">
      <c r="A85" t="s">
        <v>4532</v>
      </c>
      <c r="B85" s="1">
        <v>46104</v>
      </c>
      <c r="C85" t="s">
        <v>48</v>
      </c>
      <c r="D85" t="s">
        <v>11</v>
      </c>
      <c r="E85" t="s">
        <v>59</v>
      </c>
      <c r="F85" t="s">
        <v>22</v>
      </c>
      <c r="G85">
        <v>60</v>
      </c>
      <c r="H85">
        <v>3240</v>
      </c>
      <c r="I85">
        <v>194400</v>
      </c>
      <c r="J85" t="s">
        <v>14</v>
      </c>
      <c r="K85">
        <v>3</v>
      </c>
      <c r="L85" t="s">
        <v>7826</v>
      </c>
    </row>
    <row r="86" spans="1:12" x14ac:dyDescent="0.3">
      <c r="A86" t="s">
        <v>2571</v>
      </c>
      <c r="B86" s="1">
        <v>46104</v>
      </c>
      <c r="C86" t="s">
        <v>57</v>
      </c>
      <c r="D86" t="s">
        <v>11</v>
      </c>
      <c r="E86" t="s">
        <v>59</v>
      </c>
      <c r="F86" t="s">
        <v>22</v>
      </c>
      <c r="G86">
        <v>190</v>
      </c>
      <c r="H86">
        <v>2390</v>
      </c>
      <c r="I86">
        <v>454100</v>
      </c>
      <c r="J86" t="s">
        <v>14</v>
      </c>
      <c r="K86">
        <v>3</v>
      </c>
      <c r="L86" t="s">
        <v>7826</v>
      </c>
    </row>
    <row r="87" spans="1:12" x14ac:dyDescent="0.3">
      <c r="A87" t="s">
        <v>7327</v>
      </c>
      <c r="B87" s="1">
        <v>46105</v>
      </c>
      <c r="C87" t="s">
        <v>39</v>
      </c>
      <c r="D87" t="s">
        <v>25</v>
      </c>
      <c r="E87" t="s">
        <v>59</v>
      </c>
      <c r="F87" t="s">
        <v>22</v>
      </c>
      <c r="G87">
        <v>90</v>
      </c>
      <c r="H87">
        <v>2450</v>
      </c>
      <c r="I87">
        <v>220500</v>
      </c>
      <c r="J87" t="s">
        <v>14</v>
      </c>
      <c r="K87">
        <v>3</v>
      </c>
      <c r="L87" t="s">
        <v>7826</v>
      </c>
    </row>
    <row r="88" spans="1:12" x14ac:dyDescent="0.3">
      <c r="A88" t="s">
        <v>6361</v>
      </c>
      <c r="B88" s="1">
        <v>46105</v>
      </c>
      <c r="C88" t="s">
        <v>39</v>
      </c>
      <c r="D88" t="s">
        <v>70</v>
      </c>
      <c r="E88" t="s">
        <v>59</v>
      </c>
      <c r="F88" t="s">
        <v>22</v>
      </c>
      <c r="G88">
        <v>70</v>
      </c>
      <c r="H88">
        <v>3560</v>
      </c>
      <c r="I88">
        <v>249200</v>
      </c>
      <c r="J88" t="s">
        <v>14</v>
      </c>
      <c r="K88">
        <v>3</v>
      </c>
      <c r="L88" t="s">
        <v>7826</v>
      </c>
    </row>
    <row r="89" spans="1:12" x14ac:dyDescent="0.3">
      <c r="A89" t="s">
        <v>6383</v>
      </c>
      <c r="B89" s="1">
        <v>46105</v>
      </c>
      <c r="C89" t="s">
        <v>33</v>
      </c>
      <c r="D89" t="s">
        <v>20</v>
      </c>
      <c r="E89" t="s">
        <v>59</v>
      </c>
      <c r="F89" t="s">
        <v>22</v>
      </c>
      <c r="G89">
        <v>70</v>
      </c>
      <c r="H89">
        <v>3330</v>
      </c>
      <c r="I89">
        <v>233100</v>
      </c>
      <c r="J89" t="s">
        <v>14</v>
      </c>
      <c r="K89">
        <v>3</v>
      </c>
      <c r="L89" t="s">
        <v>7826</v>
      </c>
    </row>
    <row r="90" spans="1:12" x14ac:dyDescent="0.3">
      <c r="A90" t="s">
        <v>4975</v>
      </c>
      <c r="B90" s="1">
        <v>46106</v>
      </c>
      <c r="C90" t="s">
        <v>30</v>
      </c>
      <c r="D90" t="s">
        <v>20</v>
      </c>
      <c r="E90" t="s">
        <v>59</v>
      </c>
      <c r="F90" t="s">
        <v>22</v>
      </c>
      <c r="G90">
        <v>200</v>
      </c>
      <c r="H90">
        <v>2620</v>
      </c>
      <c r="I90">
        <v>524000</v>
      </c>
      <c r="J90" t="s">
        <v>14</v>
      </c>
      <c r="K90">
        <v>3</v>
      </c>
      <c r="L90" t="s">
        <v>7826</v>
      </c>
    </row>
    <row r="91" spans="1:12" x14ac:dyDescent="0.3">
      <c r="A91" t="s">
        <v>551</v>
      </c>
      <c r="B91" s="1">
        <v>46106</v>
      </c>
      <c r="C91" t="s">
        <v>30</v>
      </c>
      <c r="D91" t="s">
        <v>70</v>
      </c>
      <c r="E91" t="s">
        <v>59</v>
      </c>
      <c r="F91" t="s">
        <v>22</v>
      </c>
      <c r="G91">
        <v>50</v>
      </c>
      <c r="H91">
        <v>970</v>
      </c>
      <c r="I91">
        <v>48500</v>
      </c>
      <c r="J91" t="s">
        <v>14</v>
      </c>
      <c r="K91">
        <v>3</v>
      </c>
      <c r="L91" t="s">
        <v>7826</v>
      </c>
    </row>
    <row r="92" spans="1:12" x14ac:dyDescent="0.3">
      <c r="A92" t="s">
        <v>183</v>
      </c>
      <c r="B92" s="1">
        <v>46107</v>
      </c>
      <c r="C92" t="s">
        <v>48</v>
      </c>
      <c r="D92" t="s">
        <v>38</v>
      </c>
      <c r="E92" t="s">
        <v>59</v>
      </c>
      <c r="F92" t="s">
        <v>22</v>
      </c>
      <c r="G92">
        <v>110</v>
      </c>
      <c r="H92">
        <v>840</v>
      </c>
      <c r="I92">
        <v>92400</v>
      </c>
      <c r="J92" t="s">
        <v>14</v>
      </c>
      <c r="K92">
        <v>3</v>
      </c>
      <c r="L92" t="s">
        <v>7826</v>
      </c>
    </row>
    <row r="93" spans="1:12" x14ac:dyDescent="0.3">
      <c r="A93" t="s">
        <v>3971</v>
      </c>
      <c r="B93" s="1">
        <v>46109</v>
      </c>
      <c r="C93" t="s">
        <v>39</v>
      </c>
      <c r="D93" t="s">
        <v>31</v>
      </c>
      <c r="E93" t="s">
        <v>59</v>
      </c>
      <c r="F93" t="s">
        <v>22</v>
      </c>
      <c r="G93">
        <v>120</v>
      </c>
      <c r="H93">
        <v>2700</v>
      </c>
      <c r="I93">
        <v>324000</v>
      </c>
      <c r="J93" t="s">
        <v>14</v>
      </c>
      <c r="K93">
        <v>3</v>
      </c>
      <c r="L93" t="s">
        <v>7826</v>
      </c>
    </row>
    <row r="94" spans="1:12" x14ac:dyDescent="0.3">
      <c r="A94" t="s">
        <v>3597</v>
      </c>
      <c r="B94" s="1">
        <v>46109</v>
      </c>
      <c r="C94" t="s">
        <v>37</v>
      </c>
      <c r="D94" t="s">
        <v>38</v>
      </c>
      <c r="E94" t="s">
        <v>59</v>
      </c>
      <c r="F94" t="s">
        <v>22</v>
      </c>
      <c r="G94">
        <v>200</v>
      </c>
      <c r="H94">
        <v>2000</v>
      </c>
      <c r="I94">
        <v>400000</v>
      </c>
      <c r="J94" t="s">
        <v>14</v>
      </c>
      <c r="K94">
        <v>3</v>
      </c>
      <c r="L94" t="s">
        <v>7826</v>
      </c>
    </row>
    <row r="95" spans="1:12" x14ac:dyDescent="0.3">
      <c r="A95" t="s">
        <v>3629</v>
      </c>
      <c r="B95" s="1">
        <v>46110</v>
      </c>
      <c r="C95" t="s">
        <v>33</v>
      </c>
      <c r="D95" t="s">
        <v>25</v>
      </c>
      <c r="E95" t="s">
        <v>59</v>
      </c>
      <c r="F95" t="s">
        <v>22</v>
      </c>
      <c r="G95">
        <v>70</v>
      </c>
      <c r="H95">
        <v>4620</v>
      </c>
      <c r="I95">
        <v>323400</v>
      </c>
      <c r="J95" t="s">
        <v>14</v>
      </c>
      <c r="K95">
        <v>3</v>
      </c>
      <c r="L95" t="s">
        <v>7826</v>
      </c>
    </row>
    <row r="96" spans="1:12" x14ac:dyDescent="0.3">
      <c r="A96" t="s">
        <v>3095</v>
      </c>
      <c r="B96" s="1">
        <v>46110</v>
      </c>
      <c r="C96" t="s">
        <v>37</v>
      </c>
      <c r="D96" t="s">
        <v>38</v>
      </c>
      <c r="E96" t="s">
        <v>59</v>
      </c>
      <c r="F96" t="s">
        <v>22</v>
      </c>
      <c r="G96">
        <v>40</v>
      </c>
      <c r="H96">
        <v>2320</v>
      </c>
      <c r="I96">
        <v>92800</v>
      </c>
      <c r="J96" t="s">
        <v>14</v>
      </c>
      <c r="K96">
        <v>3</v>
      </c>
      <c r="L96" t="s">
        <v>7826</v>
      </c>
    </row>
    <row r="97" spans="1:12" x14ac:dyDescent="0.3">
      <c r="A97" t="s">
        <v>1112</v>
      </c>
      <c r="B97" s="1">
        <v>46110</v>
      </c>
      <c r="C97" t="s">
        <v>10</v>
      </c>
      <c r="D97" t="s">
        <v>25</v>
      </c>
      <c r="E97" t="s">
        <v>59</v>
      </c>
      <c r="F97" t="s">
        <v>22</v>
      </c>
      <c r="G97">
        <v>200</v>
      </c>
      <c r="H97">
        <v>1030</v>
      </c>
      <c r="I97">
        <v>206000</v>
      </c>
      <c r="J97" t="s">
        <v>14</v>
      </c>
      <c r="K97">
        <v>3</v>
      </c>
      <c r="L97" t="s">
        <v>7826</v>
      </c>
    </row>
    <row r="98" spans="1:12" x14ac:dyDescent="0.3">
      <c r="A98" t="s">
        <v>5164</v>
      </c>
      <c r="B98" s="1">
        <v>46111</v>
      </c>
      <c r="C98" t="s">
        <v>33</v>
      </c>
      <c r="D98" t="s">
        <v>38</v>
      </c>
      <c r="E98" t="s">
        <v>59</v>
      </c>
      <c r="F98" t="s">
        <v>22</v>
      </c>
      <c r="G98">
        <v>30</v>
      </c>
      <c r="H98">
        <v>3270</v>
      </c>
      <c r="I98">
        <v>98100</v>
      </c>
      <c r="J98" t="s">
        <v>14</v>
      </c>
      <c r="K98">
        <v>3</v>
      </c>
      <c r="L98" t="s">
        <v>7826</v>
      </c>
    </row>
    <row r="99" spans="1:12" x14ac:dyDescent="0.3">
      <c r="A99" t="s">
        <v>4837</v>
      </c>
      <c r="B99" s="1">
        <v>46112</v>
      </c>
      <c r="C99" t="s">
        <v>30</v>
      </c>
      <c r="D99" t="s">
        <v>49</v>
      </c>
      <c r="E99" t="s">
        <v>59</v>
      </c>
      <c r="F99" t="s">
        <v>22</v>
      </c>
      <c r="G99">
        <v>120</v>
      </c>
      <c r="H99">
        <v>4050</v>
      </c>
      <c r="I99">
        <v>486000</v>
      </c>
      <c r="J99" t="s">
        <v>14</v>
      </c>
      <c r="K99">
        <v>3</v>
      </c>
      <c r="L99" t="s">
        <v>7826</v>
      </c>
    </row>
    <row r="100" spans="1:12" x14ac:dyDescent="0.3">
      <c r="A100" t="s">
        <v>4268</v>
      </c>
      <c r="B100" s="1">
        <v>46112</v>
      </c>
      <c r="C100" t="s">
        <v>48</v>
      </c>
      <c r="D100" t="s">
        <v>25</v>
      </c>
      <c r="E100" t="s">
        <v>59</v>
      </c>
      <c r="F100" t="s">
        <v>22</v>
      </c>
      <c r="G100">
        <v>70</v>
      </c>
      <c r="H100">
        <v>2550</v>
      </c>
      <c r="I100">
        <v>178500</v>
      </c>
      <c r="J100" t="s">
        <v>14</v>
      </c>
      <c r="K100">
        <v>3</v>
      </c>
      <c r="L100" t="s">
        <v>7826</v>
      </c>
    </row>
    <row r="101" spans="1:12" x14ac:dyDescent="0.3">
      <c r="A101" t="s">
        <v>390</v>
      </c>
      <c r="B101" s="1">
        <v>46113</v>
      </c>
      <c r="C101" t="s">
        <v>33</v>
      </c>
      <c r="D101" t="s">
        <v>20</v>
      </c>
      <c r="E101" t="s">
        <v>59</v>
      </c>
      <c r="F101" t="s">
        <v>22</v>
      </c>
      <c r="G101">
        <v>30</v>
      </c>
      <c r="H101">
        <v>3780</v>
      </c>
      <c r="I101">
        <v>113400</v>
      </c>
      <c r="J101" t="s">
        <v>14</v>
      </c>
      <c r="K101">
        <v>4</v>
      </c>
      <c r="L101" t="s">
        <v>7827</v>
      </c>
    </row>
    <row r="102" spans="1:12" x14ac:dyDescent="0.3">
      <c r="A102" t="s">
        <v>390</v>
      </c>
      <c r="B102" s="1">
        <v>46113</v>
      </c>
      <c r="C102" t="s">
        <v>33</v>
      </c>
      <c r="D102" t="s">
        <v>20</v>
      </c>
      <c r="E102" t="s">
        <v>59</v>
      </c>
      <c r="F102" t="s">
        <v>22</v>
      </c>
      <c r="G102">
        <v>30</v>
      </c>
      <c r="H102">
        <v>3780</v>
      </c>
      <c r="I102">
        <v>113400</v>
      </c>
      <c r="J102" t="s">
        <v>14</v>
      </c>
      <c r="K102">
        <v>4</v>
      </c>
      <c r="L102" t="s">
        <v>7827</v>
      </c>
    </row>
    <row r="103" spans="1:12" x14ac:dyDescent="0.3">
      <c r="A103" t="s">
        <v>959</v>
      </c>
      <c r="B103" s="1">
        <v>46115</v>
      </c>
      <c r="C103" t="s">
        <v>10</v>
      </c>
      <c r="D103" t="s">
        <v>16</v>
      </c>
      <c r="E103" t="s">
        <v>59</v>
      </c>
      <c r="F103" t="s">
        <v>22</v>
      </c>
      <c r="G103">
        <v>30</v>
      </c>
      <c r="H103">
        <v>800</v>
      </c>
      <c r="I103">
        <v>24000</v>
      </c>
      <c r="J103" t="s">
        <v>14</v>
      </c>
      <c r="K103">
        <v>4</v>
      </c>
      <c r="L103" t="s">
        <v>7827</v>
      </c>
    </row>
    <row r="104" spans="1:12" x14ac:dyDescent="0.3">
      <c r="A104" t="s">
        <v>1046</v>
      </c>
      <c r="B104" s="1">
        <v>46116</v>
      </c>
      <c r="C104" t="s">
        <v>36</v>
      </c>
      <c r="D104" t="s">
        <v>11</v>
      </c>
      <c r="E104" t="s">
        <v>59</v>
      </c>
      <c r="F104" t="s">
        <v>22</v>
      </c>
      <c r="G104">
        <v>140</v>
      </c>
      <c r="H104">
        <v>3410</v>
      </c>
      <c r="I104">
        <v>477400</v>
      </c>
      <c r="J104" t="s">
        <v>14</v>
      </c>
      <c r="K104">
        <v>4</v>
      </c>
      <c r="L104" t="s">
        <v>7827</v>
      </c>
    </row>
    <row r="105" spans="1:12" x14ac:dyDescent="0.3">
      <c r="A105" t="s">
        <v>1046</v>
      </c>
      <c r="B105" s="1">
        <v>46116</v>
      </c>
      <c r="C105" t="s">
        <v>36</v>
      </c>
      <c r="D105" t="s">
        <v>11</v>
      </c>
      <c r="E105" t="s">
        <v>59</v>
      </c>
      <c r="F105" t="s">
        <v>22</v>
      </c>
      <c r="G105">
        <v>140</v>
      </c>
      <c r="H105">
        <v>3410</v>
      </c>
      <c r="I105">
        <v>477400</v>
      </c>
      <c r="J105" t="s">
        <v>14</v>
      </c>
      <c r="K105">
        <v>4</v>
      </c>
      <c r="L105" t="s">
        <v>7827</v>
      </c>
    </row>
    <row r="106" spans="1:12" x14ac:dyDescent="0.3">
      <c r="A106" t="s">
        <v>5958</v>
      </c>
      <c r="B106" s="1">
        <v>46118</v>
      </c>
      <c r="C106" t="s">
        <v>33</v>
      </c>
      <c r="D106" t="s">
        <v>11</v>
      </c>
      <c r="E106" t="s">
        <v>59</v>
      </c>
      <c r="F106" t="s">
        <v>22</v>
      </c>
      <c r="G106">
        <v>180</v>
      </c>
      <c r="H106">
        <v>1710</v>
      </c>
      <c r="I106">
        <v>307800</v>
      </c>
      <c r="J106" t="s">
        <v>14</v>
      </c>
      <c r="K106">
        <v>4</v>
      </c>
      <c r="L106" t="s">
        <v>7827</v>
      </c>
    </row>
    <row r="107" spans="1:12" x14ac:dyDescent="0.3">
      <c r="A107" t="s">
        <v>7261</v>
      </c>
      <c r="B107" s="1">
        <v>46120</v>
      </c>
      <c r="C107" t="s">
        <v>10</v>
      </c>
      <c r="D107" t="s">
        <v>38</v>
      </c>
      <c r="E107" t="s">
        <v>59</v>
      </c>
      <c r="F107" t="s">
        <v>22</v>
      </c>
      <c r="G107">
        <v>120</v>
      </c>
      <c r="H107">
        <v>4220</v>
      </c>
      <c r="I107">
        <v>506400</v>
      </c>
      <c r="J107" t="s">
        <v>14</v>
      </c>
      <c r="K107">
        <v>4</v>
      </c>
      <c r="L107" t="s">
        <v>7827</v>
      </c>
    </row>
    <row r="108" spans="1:12" x14ac:dyDescent="0.3">
      <c r="A108" t="s">
        <v>4820</v>
      </c>
      <c r="B108" s="1">
        <v>46123</v>
      </c>
      <c r="C108" t="s">
        <v>39</v>
      </c>
      <c r="D108" t="s">
        <v>25</v>
      </c>
      <c r="E108" t="s">
        <v>59</v>
      </c>
      <c r="F108" t="s">
        <v>22</v>
      </c>
      <c r="G108">
        <v>100</v>
      </c>
      <c r="H108">
        <v>910</v>
      </c>
      <c r="I108">
        <v>91000</v>
      </c>
      <c r="J108" t="s">
        <v>14</v>
      </c>
      <c r="K108">
        <v>4</v>
      </c>
      <c r="L108" t="s">
        <v>7827</v>
      </c>
    </row>
    <row r="109" spans="1:12" x14ac:dyDescent="0.3">
      <c r="A109" t="s">
        <v>3859</v>
      </c>
      <c r="B109" s="1">
        <v>46123</v>
      </c>
      <c r="C109" t="s">
        <v>37</v>
      </c>
      <c r="D109" t="s">
        <v>16</v>
      </c>
      <c r="E109" t="s">
        <v>59</v>
      </c>
      <c r="F109" t="s">
        <v>22</v>
      </c>
      <c r="G109">
        <v>160</v>
      </c>
      <c r="H109">
        <v>2210</v>
      </c>
      <c r="I109">
        <v>353600</v>
      </c>
      <c r="J109" t="s">
        <v>14</v>
      </c>
      <c r="K109">
        <v>4</v>
      </c>
      <c r="L109" t="s">
        <v>7827</v>
      </c>
    </row>
    <row r="110" spans="1:12" x14ac:dyDescent="0.3">
      <c r="A110" t="s">
        <v>4228</v>
      </c>
      <c r="B110" s="1">
        <v>46124</v>
      </c>
      <c r="C110" t="s">
        <v>37</v>
      </c>
      <c r="D110" t="s">
        <v>20</v>
      </c>
      <c r="E110" t="s">
        <v>59</v>
      </c>
      <c r="F110" t="s">
        <v>22</v>
      </c>
      <c r="G110">
        <v>50</v>
      </c>
      <c r="H110">
        <v>1940</v>
      </c>
      <c r="I110">
        <v>97000</v>
      </c>
      <c r="J110" t="s">
        <v>14</v>
      </c>
      <c r="K110">
        <v>4</v>
      </c>
      <c r="L110" t="s">
        <v>7827</v>
      </c>
    </row>
    <row r="111" spans="1:12" x14ac:dyDescent="0.3">
      <c r="A111" t="s">
        <v>863</v>
      </c>
      <c r="B111" s="1">
        <v>46125</v>
      </c>
      <c r="C111" t="s">
        <v>39</v>
      </c>
      <c r="D111" t="s">
        <v>31</v>
      </c>
      <c r="E111" t="s">
        <v>59</v>
      </c>
      <c r="F111" t="s">
        <v>22</v>
      </c>
      <c r="G111">
        <v>150</v>
      </c>
      <c r="H111">
        <v>3450</v>
      </c>
      <c r="I111">
        <v>517500</v>
      </c>
      <c r="J111" t="s">
        <v>14</v>
      </c>
      <c r="K111">
        <v>4</v>
      </c>
      <c r="L111" t="s">
        <v>7827</v>
      </c>
    </row>
    <row r="112" spans="1:12" x14ac:dyDescent="0.3">
      <c r="A112" t="s">
        <v>7443</v>
      </c>
      <c r="B112" s="1">
        <v>46126</v>
      </c>
      <c r="C112" t="s">
        <v>48</v>
      </c>
      <c r="D112" t="s">
        <v>31</v>
      </c>
      <c r="E112" t="s">
        <v>59</v>
      </c>
      <c r="F112" t="s">
        <v>22</v>
      </c>
      <c r="G112">
        <v>60</v>
      </c>
      <c r="H112">
        <v>760</v>
      </c>
      <c r="I112">
        <v>45600</v>
      </c>
      <c r="J112" t="s">
        <v>14</v>
      </c>
      <c r="K112">
        <v>4</v>
      </c>
      <c r="L112" t="s">
        <v>7827</v>
      </c>
    </row>
    <row r="113" spans="1:12" x14ac:dyDescent="0.3">
      <c r="A113" t="s">
        <v>2215</v>
      </c>
      <c r="B113" s="1">
        <v>46126</v>
      </c>
      <c r="C113" t="s">
        <v>36</v>
      </c>
      <c r="D113" t="s">
        <v>25</v>
      </c>
      <c r="E113" t="s">
        <v>59</v>
      </c>
      <c r="F113" t="s">
        <v>22</v>
      </c>
      <c r="G113">
        <v>110</v>
      </c>
      <c r="H113">
        <v>4710</v>
      </c>
      <c r="I113">
        <v>518100</v>
      </c>
      <c r="J113" t="s">
        <v>14</v>
      </c>
      <c r="K113">
        <v>4</v>
      </c>
      <c r="L113" t="s">
        <v>7827</v>
      </c>
    </row>
    <row r="114" spans="1:12" x14ac:dyDescent="0.3">
      <c r="A114" t="s">
        <v>1439</v>
      </c>
      <c r="B114" s="1">
        <v>46126</v>
      </c>
      <c r="C114" t="s">
        <v>39</v>
      </c>
      <c r="D114" t="s">
        <v>25</v>
      </c>
      <c r="E114" t="s">
        <v>59</v>
      </c>
      <c r="F114" t="s">
        <v>22</v>
      </c>
      <c r="G114">
        <v>170</v>
      </c>
      <c r="H114">
        <v>2530</v>
      </c>
      <c r="I114">
        <v>430100</v>
      </c>
      <c r="J114" t="s">
        <v>14</v>
      </c>
      <c r="K114">
        <v>4</v>
      </c>
      <c r="L114" t="s">
        <v>7827</v>
      </c>
    </row>
    <row r="115" spans="1:12" x14ac:dyDescent="0.3">
      <c r="A115" t="s">
        <v>7667</v>
      </c>
      <c r="B115" s="1">
        <v>46127</v>
      </c>
      <c r="C115" t="s">
        <v>92</v>
      </c>
      <c r="D115" t="s">
        <v>16</v>
      </c>
      <c r="E115" t="s">
        <v>59</v>
      </c>
      <c r="F115" t="s">
        <v>22</v>
      </c>
      <c r="G115">
        <v>60</v>
      </c>
      <c r="H115">
        <v>4420</v>
      </c>
      <c r="I115">
        <v>265200</v>
      </c>
      <c r="J115" t="s">
        <v>14</v>
      </c>
      <c r="K115">
        <v>4</v>
      </c>
      <c r="L115" t="s">
        <v>7827</v>
      </c>
    </row>
    <row r="116" spans="1:12" x14ac:dyDescent="0.3">
      <c r="A116" t="s">
        <v>7666</v>
      </c>
      <c r="B116" s="1">
        <v>46129</v>
      </c>
      <c r="C116" t="s">
        <v>30</v>
      </c>
      <c r="D116" t="s">
        <v>20</v>
      </c>
      <c r="E116" t="s">
        <v>59</v>
      </c>
      <c r="F116" t="s">
        <v>22</v>
      </c>
      <c r="G116">
        <v>80</v>
      </c>
      <c r="H116">
        <v>660</v>
      </c>
      <c r="I116">
        <v>52800</v>
      </c>
      <c r="J116" t="s">
        <v>14</v>
      </c>
      <c r="K116">
        <v>4</v>
      </c>
      <c r="L116" t="s">
        <v>7827</v>
      </c>
    </row>
    <row r="117" spans="1:12" x14ac:dyDescent="0.3">
      <c r="A117" t="s">
        <v>7666</v>
      </c>
      <c r="B117" s="1">
        <v>46129</v>
      </c>
      <c r="C117" t="s">
        <v>30</v>
      </c>
      <c r="D117" t="s">
        <v>20</v>
      </c>
      <c r="E117" t="s">
        <v>59</v>
      </c>
      <c r="F117" t="s">
        <v>22</v>
      </c>
      <c r="G117">
        <v>80</v>
      </c>
      <c r="H117">
        <v>660</v>
      </c>
      <c r="I117">
        <v>52800</v>
      </c>
      <c r="J117" t="s">
        <v>14</v>
      </c>
      <c r="K117">
        <v>4</v>
      </c>
      <c r="L117" t="s">
        <v>7827</v>
      </c>
    </row>
    <row r="118" spans="1:12" x14ac:dyDescent="0.3">
      <c r="A118" t="s">
        <v>6208</v>
      </c>
      <c r="B118" s="1">
        <v>46129</v>
      </c>
      <c r="C118" t="s">
        <v>57</v>
      </c>
      <c r="D118" t="s">
        <v>31</v>
      </c>
      <c r="E118" t="s">
        <v>59</v>
      </c>
      <c r="F118" t="s">
        <v>22</v>
      </c>
      <c r="G118">
        <v>100</v>
      </c>
      <c r="H118">
        <v>3190</v>
      </c>
      <c r="I118">
        <v>319000</v>
      </c>
      <c r="J118" t="s">
        <v>14</v>
      </c>
      <c r="K118">
        <v>4</v>
      </c>
      <c r="L118" t="s">
        <v>7827</v>
      </c>
    </row>
    <row r="119" spans="1:12" x14ac:dyDescent="0.3">
      <c r="A119" t="s">
        <v>7666</v>
      </c>
      <c r="B119" s="1">
        <v>46129</v>
      </c>
      <c r="C119" t="s">
        <v>30</v>
      </c>
      <c r="D119" t="s">
        <v>20</v>
      </c>
      <c r="E119" t="s">
        <v>59</v>
      </c>
      <c r="F119" t="s">
        <v>22</v>
      </c>
      <c r="G119">
        <v>80</v>
      </c>
      <c r="H119">
        <v>660</v>
      </c>
      <c r="I119">
        <v>52800</v>
      </c>
      <c r="J119" t="s">
        <v>14</v>
      </c>
      <c r="K119">
        <v>4</v>
      </c>
      <c r="L119" t="s">
        <v>7827</v>
      </c>
    </row>
    <row r="120" spans="1:12" x14ac:dyDescent="0.3">
      <c r="A120" t="s">
        <v>2536</v>
      </c>
      <c r="B120" s="1">
        <v>46130</v>
      </c>
      <c r="C120" t="s">
        <v>48</v>
      </c>
      <c r="D120" t="s">
        <v>25</v>
      </c>
      <c r="E120" t="s">
        <v>59</v>
      </c>
      <c r="F120" t="s">
        <v>22</v>
      </c>
      <c r="G120">
        <v>40</v>
      </c>
      <c r="H120">
        <v>3770</v>
      </c>
      <c r="I120">
        <v>150800</v>
      </c>
      <c r="J120" t="s">
        <v>14</v>
      </c>
      <c r="K120">
        <v>4</v>
      </c>
      <c r="L120" t="s">
        <v>7827</v>
      </c>
    </row>
    <row r="121" spans="1:12" x14ac:dyDescent="0.3">
      <c r="A121" t="s">
        <v>2536</v>
      </c>
      <c r="B121" s="1">
        <v>46130</v>
      </c>
      <c r="C121" t="s">
        <v>48</v>
      </c>
      <c r="D121" t="s">
        <v>25</v>
      </c>
      <c r="E121" t="s">
        <v>59</v>
      </c>
      <c r="F121" t="s">
        <v>22</v>
      </c>
      <c r="G121">
        <v>40</v>
      </c>
      <c r="H121">
        <v>3770</v>
      </c>
      <c r="I121">
        <v>150800</v>
      </c>
      <c r="J121" t="s">
        <v>14</v>
      </c>
      <c r="K121">
        <v>4</v>
      </c>
      <c r="L121" t="s">
        <v>7827</v>
      </c>
    </row>
    <row r="122" spans="1:12" x14ac:dyDescent="0.3">
      <c r="A122" t="s">
        <v>4179</v>
      </c>
      <c r="B122" s="1">
        <v>46131</v>
      </c>
      <c r="C122" t="s">
        <v>39</v>
      </c>
      <c r="D122" t="s">
        <v>11</v>
      </c>
      <c r="E122" t="s">
        <v>59</v>
      </c>
      <c r="F122" t="s">
        <v>22</v>
      </c>
      <c r="G122">
        <v>170</v>
      </c>
      <c r="H122">
        <v>2970</v>
      </c>
      <c r="I122">
        <v>504900</v>
      </c>
      <c r="J122" t="s">
        <v>14</v>
      </c>
      <c r="K122">
        <v>4</v>
      </c>
      <c r="L122" t="s">
        <v>7827</v>
      </c>
    </row>
    <row r="123" spans="1:12" x14ac:dyDescent="0.3">
      <c r="A123" t="s">
        <v>6010</v>
      </c>
      <c r="B123" s="1">
        <v>46131</v>
      </c>
      <c r="C123" t="s">
        <v>39</v>
      </c>
      <c r="D123" t="s">
        <v>31</v>
      </c>
      <c r="E123" t="s">
        <v>59</v>
      </c>
      <c r="F123" t="s">
        <v>22</v>
      </c>
      <c r="G123">
        <v>60</v>
      </c>
      <c r="H123">
        <v>1930</v>
      </c>
      <c r="I123">
        <v>115800</v>
      </c>
      <c r="J123" t="s">
        <v>14</v>
      </c>
      <c r="K123">
        <v>4</v>
      </c>
      <c r="L123" t="s">
        <v>7827</v>
      </c>
    </row>
    <row r="124" spans="1:12" x14ac:dyDescent="0.3">
      <c r="A124" t="s">
        <v>497</v>
      </c>
      <c r="B124" s="1">
        <v>46131</v>
      </c>
      <c r="C124" t="s">
        <v>48</v>
      </c>
      <c r="D124" t="s">
        <v>31</v>
      </c>
      <c r="E124" t="s">
        <v>59</v>
      </c>
      <c r="F124" t="s">
        <v>22</v>
      </c>
      <c r="G124">
        <v>150</v>
      </c>
      <c r="H124">
        <v>4330</v>
      </c>
      <c r="I124">
        <v>649500</v>
      </c>
      <c r="J124" t="s">
        <v>14</v>
      </c>
      <c r="K124">
        <v>4</v>
      </c>
      <c r="L124" t="s">
        <v>7827</v>
      </c>
    </row>
    <row r="125" spans="1:12" x14ac:dyDescent="0.3">
      <c r="A125" t="s">
        <v>3611</v>
      </c>
      <c r="B125" s="1">
        <v>46132</v>
      </c>
      <c r="C125" t="s">
        <v>57</v>
      </c>
      <c r="D125" t="s">
        <v>70</v>
      </c>
      <c r="E125" t="s">
        <v>59</v>
      </c>
      <c r="F125" t="s">
        <v>22</v>
      </c>
      <c r="G125">
        <v>190</v>
      </c>
      <c r="H125">
        <v>2710</v>
      </c>
      <c r="I125">
        <v>514900</v>
      </c>
      <c r="J125" t="s">
        <v>14</v>
      </c>
      <c r="K125">
        <v>4</v>
      </c>
      <c r="L125" t="s">
        <v>7827</v>
      </c>
    </row>
    <row r="126" spans="1:12" x14ac:dyDescent="0.3">
      <c r="A126" t="s">
        <v>3050</v>
      </c>
      <c r="B126" s="1">
        <v>46132</v>
      </c>
      <c r="C126" t="s">
        <v>37</v>
      </c>
      <c r="D126" t="s">
        <v>11</v>
      </c>
      <c r="E126" t="s">
        <v>59</v>
      </c>
      <c r="F126" t="s">
        <v>22</v>
      </c>
      <c r="G126">
        <v>140</v>
      </c>
      <c r="H126">
        <v>4780</v>
      </c>
      <c r="I126">
        <v>669200</v>
      </c>
      <c r="J126" t="s">
        <v>14</v>
      </c>
      <c r="K126">
        <v>4</v>
      </c>
      <c r="L126" t="s">
        <v>7827</v>
      </c>
    </row>
    <row r="127" spans="1:12" x14ac:dyDescent="0.3">
      <c r="A127" t="s">
        <v>1566</v>
      </c>
      <c r="B127" s="1">
        <v>46135</v>
      </c>
      <c r="C127" t="s">
        <v>39</v>
      </c>
      <c r="D127" t="s">
        <v>25</v>
      </c>
      <c r="E127" t="s">
        <v>59</v>
      </c>
      <c r="F127" t="s">
        <v>22</v>
      </c>
      <c r="G127">
        <v>180</v>
      </c>
      <c r="H127">
        <v>2900</v>
      </c>
      <c r="I127">
        <v>522000</v>
      </c>
      <c r="J127" t="s">
        <v>14</v>
      </c>
      <c r="K127">
        <v>4</v>
      </c>
      <c r="L127" t="s">
        <v>7827</v>
      </c>
    </row>
    <row r="128" spans="1:12" x14ac:dyDescent="0.3">
      <c r="A128" t="s">
        <v>981</v>
      </c>
      <c r="B128" s="1">
        <v>46137</v>
      </c>
      <c r="C128" t="s">
        <v>36</v>
      </c>
      <c r="D128" t="s">
        <v>31</v>
      </c>
      <c r="E128" t="s">
        <v>59</v>
      </c>
      <c r="F128" t="s">
        <v>22</v>
      </c>
      <c r="G128">
        <v>10</v>
      </c>
      <c r="H128">
        <v>4000</v>
      </c>
      <c r="I128">
        <v>40000</v>
      </c>
      <c r="J128" t="s">
        <v>14</v>
      </c>
      <c r="K128">
        <v>4</v>
      </c>
      <c r="L128" t="s">
        <v>7827</v>
      </c>
    </row>
    <row r="129" spans="1:12" x14ac:dyDescent="0.3">
      <c r="A129" t="s">
        <v>1488</v>
      </c>
      <c r="B129" s="1">
        <v>46138</v>
      </c>
      <c r="C129" t="s">
        <v>15</v>
      </c>
      <c r="D129" t="s">
        <v>70</v>
      </c>
      <c r="E129" t="s">
        <v>59</v>
      </c>
      <c r="F129" t="s">
        <v>22</v>
      </c>
      <c r="G129">
        <v>120</v>
      </c>
      <c r="H129">
        <v>1890</v>
      </c>
      <c r="I129">
        <v>226800</v>
      </c>
      <c r="J129" t="s">
        <v>14</v>
      </c>
      <c r="K129">
        <v>4</v>
      </c>
      <c r="L129" t="s">
        <v>7827</v>
      </c>
    </row>
    <row r="130" spans="1:12" x14ac:dyDescent="0.3">
      <c r="A130" t="s">
        <v>474</v>
      </c>
      <c r="B130" s="1">
        <v>46139</v>
      </c>
      <c r="C130" t="s">
        <v>36</v>
      </c>
      <c r="D130" t="s">
        <v>49</v>
      </c>
      <c r="E130" t="s">
        <v>59</v>
      </c>
      <c r="F130" t="s">
        <v>22</v>
      </c>
      <c r="G130">
        <v>100</v>
      </c>
      <c r="H130">
        <v>790</v>
      </c>
      <c r="I130">
        <v>79000</v>
      </c>
      <c r="J130" t="s">
        <v>14</v>
      </c>
      <c r="K130">
        <v>4</v>
      </c>
      <c r="L130" t="s">
        <v>7827</v>
      </c>
    </row>
    <row r="131" spans="1:12" x14ac:dyDescent="0.3">
      <c r="A131" t="s">
        <v>474</v>
      </c>
      <c r="B131" s="1">
        <v>46139</v>
      </c>
      <c r="C131" t="s">
        <v>36</v>
      </c>
      <c r="D131" t="s">
        <v>49</v>
      </c>
      <c r="E131" t="s">
        <v>59</v>
      </c>
      <c r="F131" t="s">
        <v>22</v>
      </c>
      <c r="G131">
        <v>100</v>
      </c>
      <c r="H131">
        <v>790</v>
      </c>
      <c r="I131">
        <v>79000</v>
      </c>
      <c r="J131" t="s">
        <v>14</v>
      </c>
      <c r="K131">
        <v>4</v>
      </c>
      <c r="L131" t="s">
        <v>7827</v>
      </c>
    </row>
    <row r="132" spans="1:12" x14ac:dyDescent="0.3">
      <c r="A132" t="s">
        <v>474</v>
      </c>
      <c r="B132" s="1">
        <v>46139</v>
      </c>
      <c r="C132" t="s">
        <v>36</v>
      </c>
      <c r="D132" t="s">
        <v>49</v>
      </c>
      <c r="E132" t="s">
        <v>59</v>
      </c>
      <c r="F132" t="s">
        <v>22</v>
      </c>
      <c r="G132">
        <v>100</v>
      </c>
      <c r="H132">
        <v>790</v>
      </c>
      <c r="I132">
        <v>79000</v>
      </c>
      <c r="J132" t="s">
        <v>14</v>
      </c>
      <c r="K132">
        <v>4</v>
      </c>
      <c r="L132" t="s">
        <v>7827</v>
      </c>
    </row>
    <row r="133" spans="1:12" x14ac:dyDescent="0.3">
      <c r="A133" t="s">
        <v>3211</v>
      </c>
      <c r="B133" s="1">
        <v>46139</v>
      </c>
      <c r="C133" t="s">
        <v>15</v>
      </c>
      <c r="D133" t="s">
        <v>11</v>
      </c>
      <c r="E133" t="s">
        <v>59</v>
      </c>
      <c r="F133" t="s">
        <v>22</v>
      </c>
      <c r="G133">
        <v>30</v>
      </c>
      <c r="H133">
        <v>980</v>
      </c>
      <c r="I133">
        <v>29400</v>
      </c>
      <c r="J133" t="s">
        <v>14</v>
      </c>
      <c r="K133">
        <v>4</v>
      </c>
      <c r="L133" t="s">
        <v>7827</v>
      </c>
    </row>
    <row r="134" spans="1:12" x14ac:dyDescent="0.3">
      <c r="A134" t="s">
        <v>4365</v>
      </c>
      <c r="B134" s="1">
        <v>46141</v>
      </c>
      <c r="C134" t="s">
        <v>57</v>
      </c>
      <c r="D134" t="s">
        <v>16</v>
      </c>
      <c r="E134" t="s">
        <v>59</v>
      </c>
      <c r="F134" t="s">
        <v>22</v>
      </c>
      <c r="G134">
        <v>70</v>
      </c>
      <c r="H134">
        <v>3020</v>
      </c>
      <c r="I134">
        <v>211400</v>
      </c>
      <c r="J134" t="s">
        <v>14</v>
      </c>
      <c r="K134">
        <v>4</v>
      </c>
      <c r="L134" t="s">
        <v>7827</v>
      </c>
    </row>
    <row r="135" spans="1:12" x14ac:dyDescent="0.3">
      <c r="A135" t="s">
        <v>780</v>
      </c>
      <c r="B135" s="1">
        <v>46143</v>
      </c>
      <c r="C135" t="s">
        <v>39</v>
      </c>
      <c r="D135" t="s">
        <v>70</v>
      </c>
      <c r="E135" t="s">
        <v>59</v>
      </c>
      <c r="F135" t="s">
        <v>22</v>
      </c>
      <c r="G135">
        <v>20</v>
      </c>
      <c r="H135">
        <v>4550</v>
      </c>
      <c r="I135">
        <v>91000</v>
      </c>
      <c r="J135" t="s">
        <v>14</v>
      </c>
      <c r="K135">
        <v>5</v>
      </c>
      <c r="L135" t="s">
        <v>7828</v>
      </c>
    </row>
    <row r="136" spans="1:12" x14ac:dyDescent="0.3">
      <c r="A136" t="s">
        <v>5153</v>
      </c>
      <c r="B136" s="1">
        <v>46143</v>
      </c>
      <c r="C136" t="s">
        <v>37</v>
      </c>
      <c r="D136" t="s">
        <v>31</v>
      </c>
      <c r="E136" t="s">
        <v>59</v>
      </c>
      <c r="F136" t="s">
        <v>22</v>
      </c>
      <c r="G136">
        <v>170</v>
      </c>
      <c r="H136">
        <v>3320</v>
      </c>
      <c r="I136">
        <v>564400</v>
      </c>
      <c r="J136" t="s">
        <v>14</v>
      </c>
      <c r="K136">
        <v>5</v>
      </c>
      <c r="L136" t="s">
        <v>7828</v>
      </c>
    </row>
    <row r="137" spans="1:12" x14ac:dyDescent="0.3">
      <c r="A137" t="s">
        <v>6776</v>
      </c>
      <c r="B137" s="1">
        <v>46144</v>
      </c>
      <c r="C137" t="s">
        <v>36</v>
      </c>
      <c r="D137" t="s">
        <v>70</v>
      </c>
      <c r="E137" t="s">
        <v>59</v>
      </c>
      <c r="F137" t="s">
        <v>22</v>
      </c>
      <c r="G137">
        <v>190</v>
      </c>
      <c r="H137">
        <v>3230</v>
      </c>
      <c r="I137">
        <v>613700</v>
      </c>
      <c r="J137" t="s">
        <v>14</v>
      </c>
      <c r="K137">
        <v>5</v>
      </c>
      <c r="L137" t="s">
        <v>7828</v>
      </c>
    </row>
    <row r="138" spans="1:12" x14ac:dyDescent="0.3">
      <c r="A138" t="s">
        <v>332</v>
      </c>
      <c r="B138" s="1">
        <v>46144</v>
      </c>
      <c r="C138" t="s">
        <v>33</v>
      </c>
      <c r="D138" t="s">
        <v>38</v>
      </c>
      <c r="E138" t="s">
        <v>59</v>
      </c>
      <c r="F138" t="s">
        <v>22</v>
      </c>
      <c r="G138">
        <v>10</v>
      </c>
      <c r="H138">
        <v>4980</v>
      </c>
      <c r="I138">
        <v>49800</v>
      </c>
      <c r="J138" t="s">
        <v>14</v>
      </c>
      <c r="K138">
        <v>5</v>
      </c>
      <c r="L138" t="s">
        <v>7828</v>
      </c>
    </row>
    <row r="139" spans="1:12" x14ac:dyDescent="0.3">
      <c r="A139" t="s">
        <v>5367</v>
      </c>
      <c r="B139" s="1">
        <v>46146</v>
      </c>
      <c r="C139" t="s">
        <v>48</v>
      </c>
      <c r="D139" t="s">
        <v>70</v>
      </c>
      <c r="E139" t="s">
        <v>59</v>
      </c>
      <c r="F139" t="s">
        <v>22</v>
      </c>
      <c r="G139">
        <v>120</v>
      </c>
      <c r="H139">
        <v>520</v>
      </c>
      <c r="I139">
        <v>62400</v>
      </c>
      <c r="J139" t="s">
        <v>14</v>
      </c>
      <c r="K139">
        <v>5</v>
      </c>
      <c r="L139" t="s">
        <v>7828</v>
      </c>
    </row>
    <row r="140" spans="1:12" x14ac:dyDescent="0.3">
      <c r="A140" t="s">
        <v>3123</v>
      </c>
      <c r="B140" s="1">
        <v>46146</v>
      </c>
      <c r="C140" t="s">
        <v>92</v>
      </c>
      <c r="D140" t="s">
        <v>31</v>
      </c>
      <c r="E140" t="s">
        <v>59</v>
      </c>
      <c r="F140" t="s">
        <v>22</v>
      </c>
      <c r="G140">
        <v>190</v>
      </c>
      <c r="H140">
        <v>4800</v>
      </c>
      <c r="I140">
        <v>912000</v>
      </c>
      <c r="J140" t="s">
        <v>14</v>
      </c>
      <c r="K140">
        <v>5</v>
      </c>
      <c r="L140" t="s">
        <v>7828</v>
      </c>
    </row>
    <row r="141" spans="1:12" x14ac:dyDescent="0.3">
      <c r="A141" t="s">
        <v>290</v>
      </c>
      <c r="B141" s="1">
        <v>46146</v>
      </c>
      <c r="C141" t="s">
        <v>15</v>
      </c>
      <c r="D141" t="s">
        <v>16</v>
      </c>
      <c r="E141" t="s">
        <v>59</v>
      </c>
      <c r="F141" t="s">
        <v>22</v>
      </c>
      <c r="G141">
        <v>20</v>
      </c>
      <c r="H141">
        <v>2190</v>
      </c>
      <c r="I141">
        <v>43800</v>
      </c>
      <c r="J141" t="s">
        <v>14</v>
      </c>
      <c r="K141">
        <v>5</v>
      </c>
      <c r="L141" t="s">
        <v>7828</v>
      </c>
    </row>
    <row r="142" spans="1:12" x14ac:dyDescent="0.3">
      <c r="A142" t="s">
        <v>1265</v>
      </c>
      <c r="B142" s="1">
        <v>46147</v>
      </c>
      <c r="C142" t="s">
        <v>36</v>
      </c>
      <c r="D142" t="s">
        <v>31</v>
      </c>
      <c r="E142" t="s">
        <v>59</v>
      </c>
      <c r="F142" t="s">
        <v>22</v>
      </c>
      <c r="G142">
        <v>40</v>
      </c>
      <c r="H142">
        <v>4260</v>
      </c>
      <c r="I142">
        <v>170400</v>
      </c>
      <c r="J142" t="s">
        <v>14</v>
      </c>
      <c r="K142">
        <v>5</v>
      </c>
      <c r="L142" t="s">
        <v>7828</v>
      </c>
    </row>
    <row r="143" spans="1:12" x14ac:dyDescent="0.3">
      <c r="A143" t="s">
        <v>619</v>
      </c>
      <c r="B143" s="1">
        <v>46147</v>
      </c>
      <c r="C143" t="s">
        <v>10</v>
      </c>
      <c r="D143" t="s">
        <v>38</v>
      </c>
      <c r="E143" t="s">
        <v>59</v>
      </c>
      <c r="F143" t="s">
        <v>22</v>
      </c>
      <c r="G143">
        <v>100</v>
      </c>
      <c r="H143">
        <v>1690</v>
      </c>
      <c r="I143">
        <v>169000</v>
      </c>
      <c r="J143" t="s">
        <v>14</v>
      </c>
      <c r="K143">
        <v>5</v>
      </c>
      <c r="L143" t="s">
        <v>7828</v>
      </c>
    </row>
    <row r="144" spans="1:12" x14ac:dyDescent="0.3">
      <c r="A144" t="s">
        <v>4221</v>
      </c>
      <c r="B144" s="1">
        <v>46148</v>
      </c>
      <c r="C144" t="s">
        <v>36</v>
      </c>
      <c r="D144" t="s">
        <v>31</v>
      </c>
      <c r="E144" t="s">
        <v>59</v>
      </c>
      <c r="F144" t="s">
        <v>22</v>
      </c>
      <c r="G144">
        <v>180</v>
      </c>
      <c r="H144">
        <v>3840</v>
      </c>
      <c r="I144">
        <v>691200</v>
      </c>
      <c r="J144" t="s">
        <v>14</v>
      </c>
      <c r="K144">
        <v>5</v>
      </c>
      <c r="L144" t="s">
        <v>7828</v>
      </c>
    </row>
    <row r="145" spans="1:12" x14ac:dyDescent="0.3">
      <c r="A145" t="s">
        <v>3501</v>
      </c>
      <c r="B145" s="1">
        <v>46148</v>
      </c>
      <c r="C145" t="s">
        <v>92</v>
      </c>
      <c r="D145" t="s">
        <v>20</v>
      </c>
      <c r="E145" t="s">
        <v>59</v>
      </c>
      <c r="F145" t="s">
        <v>22</v>
      </c>
      <c r="G145">
        <v>170</v>
      </c>
      <c r="H145">
        <v>4390</v>
      </c>
      <c r="I145">
        <v>746300</v>
      </c>
      <c r="J145" t="s">
        <v>14</v>
      </c>
      <c r="K145">
        <v>5</v>
      </c>
      <c r="L145" t="s">
        <v>7828</v>
      </c>
    </row>
    <row r="146" spans="1:12" x14ac:dyDescent="0.3">
      <c r="A146" t="s">
        <v>5230</v>
      </c>
      <c r="B146" s="1">
        <v>46149</v>
      </c>
      <c r="C146" t="s">
        <v>57</v>
      </c>
      <c r="D146" t="s">
        <v>70</v>
      </c>
      <c r="E146" t="s">
        <v>59</v>
      </c>
      <c r="F146" t="s">
        <v>22</v>
      </c>
      <c r="G146">
        <v>10</v>
      </c>
      <c r="H146">
        <v>1470</v>
      </c>
      <c r="I146">
        <v>14700</v>
      </c>
      <c r="J146" t="s">
        <v>14</v>
      </c>
      <c r="K146">
        <v>5</v>
      </c>
      <c r="L146" t="s">
        <v>7828</v>
      </c>
    </row>
    <row r="147" spans="1:12" x14ac:dyDescent="0.3">
      <c r="A147" t="s">
        <v>1821</v>
      </c>
      <c r="B147" s="1">
        <v>46150</v>
      </c>
      <c r="C147" t="s">
        <v>57</v>
      </c>
      <c r="D147" t="s">
        <v>70</v>
      </c>
      <c r="E147" t="s">
        <v>59</v>
      </c>
      <c r="F147" t="s">
        <v>22</v>
      </c>
      <c r="G147">
        <v>150</v>
      </c>
      <c r="H147">
        <v>580</v>
      </c>
      <c r="I147">
        <v>87000</v>
      </c>
      <c r="J147" t="s">
        <v>14</v>
      </c>
      <c r="K147">
        <v>5</v>
      </c>
      <c r="L147" t="s">
        <v>7828</v>
      </c>
    </row>
    <row r="148" spans="1:12" x14ac:dyDescent="0.3">
      <c r="A148" t="s">
        <v>7841</v>
      </c>
      <c r="B148" s="1">
        <v>46212</v>
      </c>
      <c r="C148" t="s">
        <v>30</v>
      </c>
      <c r="D148" t="s">
        <v>20</v>
      </c>
      <c r="E148" t="s">
        <v>59</v>
      </c>
      <c r="F148" t="s">
        <v>22</v>
      </c>
      <c r="G148">
        <v>80</v>
      </c>
      <c r="H148">
        <v>27838</v>
      </c>
      <c r="I148">
        <v>2227040</v>
      </c>
      <c r="J148" t="s">
        <v>14</v>
      </c>
      <c r="K148">
        <v>7</v>
      </c>
      <c r="L148" t="s">
        <v>7830</v>
      </c>
    </row>
    <row r="149" spans="1:12" x14ac:dyDescent="0.3">
      <c r="A149" t="s">
        <v>7842</v>
      </c>
      <c r="B149" s="1">
        <v>46213</v>
      </c>
      <c r="C149" t="s">
        <v>57</v>
      </c>
      <c r="D149" t="s">
        <v>31</v>
      </c>
      <c r="E149" t="s">
        <v>59</v>
      </c>
      <c r="F149" t="s">
        <v>22</v>
      </c>
      <c r="G149">
        <v>120</v>
      </c>
      <c r="H149">
        <v>2204</v>
      </c>
      <c r="I149">
        <v>264480</v>
      </c>
      <c r="J149" t="s">
        <v>14</v>
      </c>
      <c r="K149">
        <v>7</v>
      </c>
      <c r="L149" t="s">
        <v>7830</v>
      </c>
    </row>
    <row r="150" spans="1:12" x14ac:dyDescent="0.3">
      <c r="A150" t="s">
        <v>7843</v>
      </c>
      <c r="B150" s="1">
        <v>46236</v>
      </c>
      <c r="C150" t="s">
        <v>33</v>
      </c>
      <c r="D150" t="s">
        <v>20</v>
      </c>
      <c r="E150" t="s">
        <v>59</v>
      </c>
      <c r="F150" t="s">
        <v>22</v>
      </c>
      <c r="G150">
        <v>100</v>
      </c>
      <c r="H150">
        <v>27042</v>
      </c>
      <c r="I150">
        <v>2704200</v>
      </c>
      <c r="J150" t="s">
        <v>14</v>
      </c>
      <c r="K150">
        <v>8</v>
      </c>
      <c r="L150" t="s">
        <v>7831</v>
      </c>
    </row>
    <row r="151" spans="1:12" x14ac:dyDescent="0.3">
      <c r="A151" t="s">
        <v>7844</v>
      </c>
      <c r="B151" s="1">
        <v>46254</v>
      </c>
      <c r="C151" t="s">
        <v>33</v>
      </c>
      <c r="D151" t="s">
        <v>20</v>
      </c>
      <c r="E151" t="s">
        <v>59</v>
      </c>
      <c r="F151" t="s">
        <v>22</v>
      </c>
      <c r="G151">
        <v>120</v>
      </c>
      <c r="H151">
        <v>28643</v>
      </c>
      <c r="I151">
        <v>3437160</v>
      </c>
      <c r="J151" t="s">
        <v>14</v>
      </c>
      <c r="K151">
        <v>8</v>
      </c>
      <c r="L151" t="s">
        <v>7831</v>
      </c>
    </row>
    <row r="152" spans="1:12" x14ac:dyDescent="0.3">
      <c r="A152" t="s">
        <v>7845</v>
      </c>
      <c r="B152" s="1">
        <v>46256</v>
      </c>
      <c r="C152" t="s">
        <v>92</v>
      </c>
      <c r="D152" t="s">
        <v>20</v>
      </c>
      <c r="E152" t="s">
        <v>59</v>
      </c>
      <c r="F152" t="s">
        <v>22</v>
      </c>
      <c r="G152">
        <v>50</v>
      </c>
      <c r="H152">
        <v>29879</v>
      </c>
      <c r="I152">
        <v>1493950</v>
      </c>
      <c r="J152" t="s">
        <v>14</v>
      </c>
      <c r="K152">
        <v>8</v>
      </c>
      <c r="L152" t="s">
        <v>7831</v>
      </c>
    </row>
    <row r="153" spans="1:12" x14ac:dyDescent="0.3">
      <c r="A153" t="s">
        <v>7846</v>
      </c>
      <c r="B153" s="1">
        <v>46278</v>
      </c>
      <c r="C153" t="s">
        <v>15</v>
      </c>
      <c r="D153" t="s">
        <v>38</v>
      </c>
      <c r="E153" t="s">
        <v>59</v>
      </c>
      <c r="F153" t="s">
        <v>22</v>
      </c>
      <c r="G153">
        <v>60</v>
      </c>
      <c r="H153">
        <v>30715</v>
      </c>
      <c r="I153">
        <v>1842900</v>
      </c>
      <c r="J153" t="s">
        <v>14</v>
      </c>
      <c r="K153">
        <v>9</v>
      </c>
      <c r="L153" t="s">
        <v>7832</v>
      </c>
    </row>
    <row r="154" spans="1:12" x14ac:dyDescent="0.3">
      <c r="A154" t="s">
        <v>7847</v>
      </c>
      <c r="B154" s="1">
        <v>46346</v>
      </c>
      <c r="C154" t="s">
        <v>39</v>
      </c>
      <c r="D154" t="s">
        <v>31</v>
      </c>
      <c r="E154" t="s">
        <v>59</v>
      </c>
      <c r="F154" t="s">
        <v>22</v>
      </c>
      <c r="G154">
        <v>60</v>
      </c>
      <c r="H154">
        <v>27132</v>
      </c>
      <c r="I154">
        <v>1627920</v>
      </c>
      <c r="J154" t="s">
        <v>14</v>
      </c>
      <c r="K154">
        <v>11</v>
      </c>
      <c r="L154" t="s">
        <v>7834</v>
      </c>
    </row>
    <row r="155" spans="1:12" x14ac:dyDescent="0.3">
      <c r="A155" t="s">
        <v>7848</v>
      </c>
      <c r="B155" s="1">
        <v>46387</v>
      </c>
      <c r="C155" t="s">
        <v>36</v>
      </c>
      <c r="D155" t="s">
        <v>31</v>
      </c>
      <c r="E155" t="s">
        <v>59</v>
      </c>
      <c r="F155" t="s">
        <v>22</v>
      </c>
      <c r="G155">
        <v>80</v>
      </c>
      <c r="H155">
        <v>27619</v>
      </c>
      <c r="I155">
        <v>2209520</v>
      </c>
      <c r="J155" t="s">
        <v>14</v>
      </c>
      <c r="K155">
        <v>12</v>
      </c>
      <c r="L155" t="s">
        <v>7835</v>
      </c>
    </row>
    <row r="156" spans="1:12" x14ac:dyDescent="0.3">
      <c r="A156" t="s">
        <v>4184</v>
      </c>
      <c r="B156" s="1">
        <v>46023</v>
      </c>
      <c r="C156" t="s">
        <v>39</v>
      </c>
      <c r="D156" t="s">
        <v>16</v>
      </c>
      <c r="E156" t="s">
        <v>21</v>
      </c>
      <c r="F156" t="s">
        <v>22</v>
      </c>
      <c r="G156">
        <v>170</v>
      </c>
      <c r="H156">
        <v>1170</v>
      </c>
      <c r="I156">
        <v>198900</v>
      </c>
      <c r="J156" t="s">
        <v>14</v>
      </c>
      <c r="K156">
        <v>1</v>
      </c>
      <c r="L156" t="s">
        <v>7824</v>
      </c>
    </row>
    <row r="157" spans="1:12" x14ac:dyDescent="0.3">
      <c r="A157" t="s">
        <v>6607</v>
      </c>
      <c r="B157" s="1">
        <v>46023</v>
      </c>
      <c r="C157" t="s">
        <v>15</v>
      </c>
      <c r="D157" t="s">
        <v>70</v>
      </c>
      <c r="E157" t="s">
        <v>21</v>
      </c>
      <c r="F157" t="s">
        <v>22</v>
      </c>
      <c r="G157">
        <v>50</v>
      </c>
      <c r="H157">
        <v>730</v>
      </c>
      <c r="I157">
        <v>36500</v>
      </c>
      <c r="J157" t="s">
        <v>14</v>
      </c>
      <c r="K157">
        <v>1</v>
      </c>
      <c r="L157" t="s">
        <v>7824</v>
      </c>
    </row>
    <row r="158" spans="1:12" x14ac:dyDescent="0.3">
      <c r="A158" t="s">
        <v>7424</v>
      </c>
      <c r="B158" s="1">
        <v>46023</v>
      </c>
      <c r="C158" t="s">
        <v>92</v>
      </c>
      <c r="D158" t="s">
        <v>70</v>
      </c>
      <c r="E158" t="s">
        <v>21</v>
      </c>
      <c r="F158" t="s">
        <v>22</v>
      </c>
      <c r="G158">
        <v>160</v>
      </c>
      <c r="H158">
        <v>3770</v>
      </c>
      <c r="I158">
        <v>603200</v>
      </c>
      <c r="J158" t="s">
        <v>14</v>
      </c>
      <c r="K158">
        <v>1</v>
      </c>
      <c r="L158" t="s">
        <v>7824</v>
      </c>
    </row>
    <row r="159" spans="1:12" x14ac:dyDescent="0.3">
      <c r="A159" t="s">
        <v>1622</v>
      </c>
      <c r="B159" s="1">
        <v>46025</v>
      </c>
      <c r="C159" t="s">
        <v>48</v>
      </c>
      <c r="D159" t="s">
        <v>31</v>
      </c>
      <c r="E159" t="s">
        <v>21</v>
      </c>
      <c r="F159" t="s">
        <v>22</v>
      </c>
      <c r="G159">
        <v>30</v>
      </c>
      <c r="H159">
        <v>4740</v>
      </c>
      <c r="I159">
        <v>142200</v>
      </c>
      <c r="J159" t="s">
        <v>14</v>
      </c>
      <c r="K159">
        <v>1</v>
      </c>
      <c r="L159" t="s">
        <v>7824</v>
      </c>
    </row>
    <row r="160" spans="1:12" x14ac:dyDescent="0.3">
      <c r="A160" t="s">
        <v>5985</v>
      </c>
      <c r="B160" s="1">
        <v>46028</v>
      </c>
      <c r="C160" t="s">
        <v>57</v>
      </c>
      <c r="D160" t="s">
        <v>16</v>
      </c>
      <c r="E160" t="s">
        <v>21</v>
      </c>
      <c r="F160" t="s">
        <v>22</v>
      </c>
      <c r="G160">
        <v>130</v>
      </c>
      <c r="H160">
        <v>4820</v>
      </c>
      <c r="I160">
        <v>626600</v>
      </c>
      <c r="J160" t="s">
        <v>14</v>
      </c>
      <c r="K160">
        <v>1</v>
      </c>
      <c r="L160" t="s">
        <v>7824</v>
      </c>
    </row>
    <row r="161" spans="1:12" x14ac:dyDescent="0.3">
      <c r="A161" t="s">
        <v>6846</v>
      </c>
      <c r="B161" s="1">
        <v>46028</v>
      </c>
      <c r="C161" t="s">
        <v>48</v>
      </c>
      <c r="D161" t="s">
        <v>16</v>
      </c>
      <c r="E161" t="s">
        <v>21</v>
      </c>
      <c r="F161" t="s">
        <v>22</v>
      </c>
      <c r="G161">
        <v>170</v>
      </c>
      <c r="H161">
        <v>2190</v>
      </c>
      <c r="I161">
        <v>372300</v>
      </c>
      <c r="J161" t="s">
        <v>14</v>
      </c>
      <c r="K161">
        <v>1</v>
      </c>
      <c r="L161" t="s">
        <v>7824</v>
      </c>
    </row>
    <row r="162" spans="1:12" x14ac:dyDescent="0.3">
      <c r="A162" t="s">
        <v>1817</v>
      </c>
      <c r="B162" s="1">
        <v>46030</v>
      </c>
      <c r="C162" t="s">
        <v>54</v>
      </c>
      <c r="D162" t="s">
        <v>20</v>
      </c>
      <c r="E162" t="s">
        <v>21</v>
      </c>
      <c r="F162" t="s">
        <v>22</v>
      </c>
      <c r="G162">
        <v>130</v>
      </c>
      <c r="H162">
        <v>1140</v>
      </c>
      <c r="I162">
        <v>148200</v>
      </c>
      <c r="J162" t="s">
        <v>14</v>
      </c>
      <c r="K162">
        <v>1</v>
      </c>
      <c r="L162" t="s">
        <v>7824</v>
      </c>
    </row>
    <row r="163" spans="1:12" x14ac:dyDescent="0.3">
      <c r="A163" t="s">
        <v>2853</v>
      </c>
      <c r="B163" s="1">
        <v>46031</v>
      </c>
      <c r="C163" t="s">
        <v>37</v>
      </c>
      <c r="D163" t="s">
        <v>31</v>
      </c>
      <c r="E163" t="s">
        <v>21</v>
      </c>
      <c r="F163" t="s">
        <v>22</v>
      </c>
      <c r="G163">
        <v>50</v>
      </c>
      <c r="H163">
        <v>2590</v>
      </c>
      <c r="I163">
        <v>129500</v>
      </c>
      <c r="J163" t="s">
        <v>14</v>
      </c>
      <c r="K163">
        <v>1</v>
      </c>
      <c r="L163" t="s">
        <v>7824</v>
      </c>
    </row>
    <row r="164" spans="1:12" x14ac:dyDescent="0.3">
      <c r="A164" t="s">
        <v>5245</v>
      </c>
      <c r="B164" s="1">
        <v>46032</v>
      </c>
      <c r="C164" t="s">
        <v>30</v>
      </c>
      <c r="D164" t="s">
        <v>49</v>
      </c>
      <c r="E164" t="s">
        <v>21</v>
      </c>
      <c r="F164" t="s">
        <v>22</v>
      </c>
      <c r="G164">
        <v>60</v>
      </c>
      <c r="H164">
        <v>4940</v>
      </c>
      <c r="I164">
        <v>296400</v>
      </c>
      <c r="J164" t="s">
        <v>14</v>
      </c>
      <c r="K164">
        <v>1</v>
      </c>
      <c r="L164" t="s">
        <v>7824</v>
      </c>
    </row>
    <row r="165" spans="1:12" x14ac:dyDescent="0.3">
      <c r="A165" t="s">
        <v>1946</v>
      </c>
      <c r="B165" s="1">
        <v>46033</v>
      </c>
      <c r="C165" t="s">
        <v>92</v>
      </c>
      <c r="D165" t="s">
        <v>31</v>
      </c>
      <c r="E165" t="s">
        <v>21</v>
      </c>
      <c r="F165" t="s">
        <v>22</v>
      </c>
      <c r="G165">
        <v>90</v>
      </c>
      <c r="H165">
        <v>1390</v>
      </c>
      <c r="I165">
        <v>125100</v>
      </c>
      <c r="J165" t="s">
        <v>14</v>
      </c>
      <c r="K165">
        <v>1</v>
      </c>
      <c r="L165" t="s">
        <v>7824</v>
      </c>
    </row>
    <row r="166" spans="1:12" x14ac:dyDescent="0.3">
      <c r="A166" t="s">
        <v>2897</v>
      </c>
      <c r="B166" s="1">
        <v>46033</v>
      </c>
      <c r="C166" t="s">
        <v>39</v>
      </c>
      <c r="D166" t="s">
        <v>49</v>
      </c>
      <c r="E166" t="s">
        <v>21</v>
      </c>
      <c r="F166" t="s">
        <v>22</v>
      </c>
      <c r="G166">
        <v>90</v>
      </c>
      <c r="H166">
        <v>3030</v>
      </c>
      <c r="I166">
        <v>272700</v>
      </c>
      <c r="J166" t="s">
        <v>14</v>
      </c>
      <c r="K166">
        <v>1</v>
      </c>
      <c r="L166" t="s">
        <v>7824</v>
      </c>
    </row>
    <row r="167" spans="1:12" x14ac:dyDescent="0.3">
      <c r="A167" t="s">
        <v>3963</v>
      </c>
      <c r="B167" s="1">
        <v>46033</v>
      </c>
      <c r="C167" t="s">
        <v>36</v>
      </c>
      <c r="D167" t="s">
        <v>31</v>
      </c>
      <c r="E167" t="s">
        <v>21</v>
      </c>
      <c r="F167" t="s">
        <v>22</v>
      </c>
      <c r="G167">
        <v>170</v>
      </c>
      <c r="H167">
        <v>4870</v>
      </c>
      <c r="I167">
        <v>827900</v>
      </c>
      <c r="J167" t="s">
        <v>14</v>
      </c>
      <c r="K167">
        <v>1</v>
      </c>
      <c r="L167" t="s">
        <v>7824</v>
      </c>
    </row>
    <row r="168" spans="1:12" x14ac:dyDescent="0.3">
      <c r="A168" t="s">
        <v>2154</v>
      </c>
      <c r="B168" s="1">
        <v>46036</v>
      </c>
      <c r="C168" t="s">
        <v>33</v>
      </c>
      <c r="D168" t="s">
        <v>49</v>
      </c>
      <c r="E168" t="s">
        <v>21</v>
      </c>
      <c r="F168" t="s">
        <v>22</v>
      </c>
      <c r="G168">
        <v>90</v>
      </c>
      <c r="H168">
        <v>1890</v>
      </c>
      <c r="I168">
        <v>170100</v>
      </c>
      <c r="J168" t="s">
        <v>14</v>
      </c>
      <c r="K168">
        <v>1</v>
      </c>
      <c r="L168" t="s">
        <v>7824</v>
      </c>
    </row>
    <row r="169" spans="1:12" x14ac:dyDescent="0.3">
      <c r="A169" t="s">
        <v>2606</v>
      </c>
      <c r="B169" s="1">
        <v>46040</v>
      </c>
      <c r="C169" t="s">
        <v>36</v>
      </c>
      <c r="D169" t="s">
        <v>49</v>
      </c>
      <c r="E169" t="s">
        <v>21</v>
      </c>
      <c r="F169" t="s">
        <v>22</v>
      </c>
      <c r="G169">
        <v>160</v>
      </c>
      <c r="H169">
        <v>580</v>
      </c>
      <c r="I169">
        <v>92800</v>
      </c>
      <c r="J169" t="s">
        <v>14</v>
      </c>
      <c r="K169">
        <v>1</v>
      </c>
      <c r="L169" t="s">
        <v>7824</v>
      </c>
    </row>
    <row r="170" spans="1:12" x14ac:dyDescent="0.3">
      <c r="A170" t="s">
        <v>6516</v>
      </c>
      <c r="B170" s="1">
        <v>46043</v>
      </c>
      <c r="C170" t="s">
        <v>37</v>
      </c>
      <c r="D170" t="s">
        <v>16</v>
      </c>
      <c r="E170" t="s">
        <v>21</v>
      </c>
      <c r="F170" t="s">
        <v>22</v>
      </c>
      <c r="G170">
        <v>190</v>
      </c>
      <c r="H170">
        <v>4870</v>
      </c>
      <c r="I170">
        <v>925300</v>
      </c>
      <c r="J170" t="s">
        <v>14</v>
      </c>
      <c r="K170">
        <v>1</v>
      </c>
      <c r="L170" t="s">
        <v>7824</v>
      </c>
    </row>
    <row r="171" spans="1:12" x14ac:dyDescent="0.3">
      <c r="A171" t="s">
        <v>1235</v>
      </c>
      <c r="B171" s="1">
        <v>46044</v>
      </c>
      <c r="C171" t="s">
        <v>15</v>
      </c>
      <c r="D171" t="s">
        <v>20</v>
      </c>
      <c r="E171" t="s">
        <v>21</v>
      </c>
      <c r="F171" t="s">
        <v>22</v>
      </c>
      <c r="G171">
        <v>160</v>
      </c>
      <c r="H171">
        <v>1910</v>
      </c>
      <c r="I171">
        <v>305600</v>
      </c>
      <c r="J171" t="s">
        <v>14</v>
      </c>
      <c r="K171">
        <v>1</v>
      </c>
      <c r="L171" t="s">
        <v>7824</v>
      </c>
    </row>
    <row r="172" spans="1:12" x14ac:dyDescent="0.3">
      <c r="A172" t="s">
        <v>5476</v>
      </c>
      <c r="B172" s="1">
        <v>46045</v>
      </c>
      <c r="C172" t="s">
        <v>57</v>
      </c>
      <c r="D172" t="s">
        <v>31</v>
      </c>
      <c r="E172" t="s">
        <v>21</v>
      </c>
      <c r="F172" t="s">
        <v>22</v>
      </c>
      <c r="G172">
        <v>130</v>
      </c>
      <c r="H172">
        <v>2950</v>
      </c>
      <c r="I172">
        <v>383500</v>
      </c>
      <c r="J172" t="s">
        <v>14</v>
      </c>
      <c r="K172">
        <v>1</v>
      </c>
      <c r="L172" t="s">
        <v>7824</v>
      </c>
    </row>
    <row r="173" spans="1:12" x14ac:dyDescent="0.3">
      <c r="A173" t="s">
        <v>7664</v>
      </c>
      <c r="B173" s="1">
        <v>46049</v>
      </c>
      <c r="C173" t="s">
        <v>48</v>
      </c>
      <c r="D173" t="s">
        <v>70</v>
      </c>
      <c r="E173" t="s">
        <v>21</v>
      </c>
      <c r="F173" t="s">
        <v>22</v>
      </c>
      <c r="G173">
        <v>200</v>
      </c>
      <c r="H173">
        <v>4840</v>
      </c>
      <c r="I173">
        <v>968000</v>
      </c>
      <c r="J173" t="s">
        <v>14</v>
      </c>
      <c r="K173">
        <v>1</v>
      </c>
      <c r="L173" t="s">
        <v>7824</v>
      </c>
    </row>
    <row r="174" spans="1:12" x14ac:dyDescent="0.3">
      <c r="A174" t="s">
        <v>987</v>
      </c>
      <c r="B174" s="1">
        <v>46049</v>
      </c>
      <c r="C174" t="s">
        <v>30</v>
      </c>
      <c r="D174" t="s">
        <v>20</v>
      </c>
      <c r="E174" t="s">
        <v>21</v>
      </c>
      <c r="F174" t="s">
        <v>22</v>
      </c>
      <c r="G174">
        <v>150</v>
      </c>
      <c r="H174">
        <v>750</v>
      </c>
      <c r="I174">
        <v>112500</v>
      </c>
      <c r="J174" t="s">
        <v>14</v>
      </c>
      <c r="K174">
        <v>1</v>
      </c>
      <c r="L174" t="s">
        <v>7824</v>
      </c>
    </row>
    <row r="175" spans="1:12" x14ac:dyDescent="0.3">
      <c r="A175" t="s">
        <v>41</v>
      </c>
      <c r="B175" s="1">
        <v>46049</v>
      </c>
      <c r="C175" t="s">
        <v>39</v>
      </c>
      <c r="D175" t="s">
        <v>20</v>
      </c>
      <c r="E175" t="s">
        <v>21</v>
      </c>
      <c r="F175" t="s">
        <v>22</v>
      </c>
      <c r="G175">
        <v>20</v>
      </c>
      <c r="H175">
        <v>860</v>
      </c>
      <c r="I175">
        <v>17200</v>
      </c>
      <c r="J175" t="s">
        <v>14</v>
      </c>
      <c r="K175">
        <v>1</v>
      </c>
      <c r="L175" t="s">
        <v>7824</v>
      </c>
    </row>
    <row r="176" spans="1:12" x14ac:dyDescent="0.3">
      <c r="A176" t="s">
        <v>4456</v>
      </c>
      <c r="B176" s="1">
        <v>46052</v>
      </c>
      <c r="C176" t="s">
        <v>10</v>
      </c>
      <c r="D176" t="s">
        <v>70</v>
      </c>
      <c r="E176" t="s">
        <v>21</v>
      </c>
      <c r="F176" t="s">
        <v>22</v>
      </c>
      <c r="G176">
        <v>60</v>
      </c>
      <c r="H176">
        <v>4130</v>
      </c>
      <c r="I176">
        <v>247800</v>
      </c>
      <c r="J176" t="s">
        <v>14</v>
      </c>
      <c r="K176">
        <v>1</v>
      </c>
      <c r="L176" t="s">
        <v>7824</v>
      </c>
    </row>
    <row r="177" spans="1:12" x14ac:dyDescent="0.3">
      <c r="A177" t="s">
        <v>2637</v>
      </c>
      <c r="B177" s="1">
        <v>46053</v>
      </c>
      <c r="C177" t="s">
        <v>15</v>
      </c>
      <c r="D177" t="s">
        <v>49</v>
      </c>
      <c r="E177" t="s">
        <v>21</v>
      </c>
      <c r="F177" t="s">
        <v>22</v>
      </c>
      <c r="G177">
        <v>140</v>
      </c>
      <c r="H177">
        <v>1320</v>
      </c>
      <c r="I177">
        <v>184800</v>
      </c>
      <c r="J177" t="s">
        <v>14</v>
      </c>
      <c r="K177">
        <v>1</v>
      </c>
      <c r="L177" t="s">
        <v>7824</v>
      </c>
    </row>
    <row r="178" spans="1:12" x14ac:dyDescent="0.3">
      <c r="A178" t="s">
        <v>2413</v>
      </c>
      <c r="B178" s="1">
        <v>46053</v>
      </c>
      <c r="C178" t="s">
        <v>36</v>
      </c>
      <c r="D178" t="s">
        <v>31</v>
      </c>
      <c r="E178" t="s">
        <v>21</v>
      </c>
      <c r="F178" t="s">
        <v>22</v>
      </c>
      <c r="G178">
        <v>20</v>
      </c>
      <c r="H178">
        <v>1200</v>
      </c>
      <c r="I178">
        <v>24000</v>
      </c>
      <c r="J178" t="s">
        <v>14</v>
      </c>
      <c r="K178">
        <v>1</v>
      </c>
      <c r="L178" t="s">
        <v>7824</v>
      </c>
    </row>
    <row r="179" spans="1:12" x14ac:dyDescent="0.3">
      <c r="A179" t="s">
        <v>3086</v>
      </c>
      <c r="B179" s="1">
        <v>46053</v>
      </c>
      <c r="C179" t="s">
        <v>36</v>
      </c>
      <c r="D179" t="s">
        <v>49</v>
      </c>
      <c r="E179" t="s">
        <v>21</v>
      </c>
      <c r="F179" t="s">
        <v>22</v>
      </c>
      <c r="G179">
        <v>150</v>
      </c>
      <c r="H179">
        <v>3240</v>
      </c>
      <c r="I179">
        <v>486000</v>
      </c>
      <c r="J179" t="s">
        <v>14</v>
      </c>
      <c r="K179">
        <v>1</v>
      </c>
      <c r="L179" t="s">
        <v>7824</v>
      </c>
    </row>
    <row r="180" spans="1:12" x14ac:dyDescent="0.3">
      <c r="A180" t="s">
        <v>6885</v>
      </c>
      <c r="B180" s="1">
        <v>46054</v>
      </c>
      <c r="C180" t="s">
        <v>36</v>
      </c>
      <c r="D180" t="s">
        <v>20</v>
      </c>
      <c r="E180" t="s">
        <v>21</v>
      </c>
      <c r="F180" t="s">
        <v>22</v>
      </c>
      <c r="G180">
        <v>150</v>
      </c>
      <c r="H180">
        <v>2890</v>
      </c>
      <c r="I180">
        <v>433500</v>
      </c>
      <c r="J180" t="s">
        <v>14</v>
      </c>
      <c r="K180">
        <v>2</v>
      </c>
      <c r="L180" t="s">
        <v>7825</v>
      </c>
    </row>
    <row r="181" spans="1:12" x14ac:dyDescent="0.3">
      <c r="A181" t="s">
        <v>4079</v>
      </c>
      <c r="B181" s="1">
        <v>46054</v>
      </c>
      <c r="C181" t="s">
        <v>10</v>
      </c>
      <c r="D181" t="s">
        <v>11</v>
      </c>
      <c r="E181" t="s">
        <v>21</v>
      </c>
      <c r="F181" t="s">
        <v>22</v>
      </c>
      <c r="G181">
        <v>100</v>
      </c>
      <c r="H181">
        <v>3430</v>
      </c>
      <c r="I181">
        <v>343000</v>
      </c>
      <c r="J181" t="s">
        <v>14</v>
      </c>
      <c r="K181">
        <v>2</v>
      </c>
      <c r="L181" t="s">
        <v>7825</v>
      </c>
    </row>
    <row r="182" spans="1:12" x14ac:dyDescent="0.3">
      <c r="A182" t="s">
        <v>5781</v>
      </c>
      <c r="B182" s="1">
        <v>46055</v>
      </c>
      <c r="C182" t="s">
        <v>92</v>
      </c>
      <c r="D182" t="s">
        <v>16</v>
      </c>
      <c r="E182" t="s">
        <v>21</v>
      </c>
      <c r="F182" t="s">
        <v>22</v>
      </c>
      <c r="G182">
        <v>190</v>
      </c>
      <c r="H182">
        <v>1080</v>
      </c>
      <c r="I182">
        <v>205200</v>
      </c>
      <c r="J182" t="s">
        <v>14</v>
      </c>
      <c r="K182">
        <v>2</v>
      </c>
      <c r="L182" t="s">
        <v>7825</v>
      </c>
    </row>
    <row r="183" spans="1:12" x14ac:dyDescent="0.3">
      <c r="A183" t="s">
        <v>7662</v>
      </c>
      <c r="B183" s="1">
        <v>46056</v>
      </c>
      <c r="C183" t="s">
        <v>10</v>
      </c>
      <c r="D183" t="s">
        <v>20</v>
      </c>
      <c r="E183" t="s">
        <v>21</v>
      </c>
      <c r="F183" t="s">
        <v>22</v>
      </c>
      <c r="G183">
        <v>150</v>
      </c>
      <c r="H183">
        <v>920</v>
      </c>
      <c r="I183">
        <v>138000</v>
      </c>
      <c r="J183" t="s">
        <v>14</v>
      </c>
      <c r="K183">
        <v>2</v>
      </c>
      <c r="L183" t="s">
        <v>7825</v>
      </c>
    </row>
    <row r="184" spans="1:12" x14ac:dyDescent="0.3">
      <c r="A184" t="s">
        <v>4917</v>
      </c>
      <c r="B184" s="1">
        <v>46056</v>
      </c>
      <c r="C184" t="s">
        <v>33</v>
      </c>
      <c r="D184" t="s">
        <v>49</v>
      </c>
      <c r="E184" t="s">
        <v>21</v>
      </c>
      <c r="F184" t="s">
        <v>22</v>
      </c>
      <c r="G184">
        <v>50</v>
      </c>
      <c r="H184">
        <v>2250</v>
      </c>
      <c r="I184">
        <v>112500</v>
      </c>
      <c r="J184" t="s">
        <v>14</v>
      </c>
      <c r="K184">
        <v>2</v>
      </c>
      <c r="L184" t="s">
        <v>7825</v>
      </c>
    </row>
    <row r="185" spans="1:12" x14ac:dyDescent="0.3">
      <c r="A185" t="s">
        <v>2923</v>
      </c>
      <c r="B185" s="1">
        <v>46061</v>
      </c>
      <c r="C185" t="s">
        <v>36</v>
      </c>
      <c r="D185" t="s">
        <v>38</v>
      </c>
      <c r="E185" t="s">
        <v>21</v>
      </c>
      <c r="F185" t="s">
        <v>22</v>
      </c>
      <c r="G185">
        <v>80</v>
      </c>
      <c r="H185">
        <v>3590</v>
      </c>
      <c r="I185">
        <v>287200</v>
      </c>
      <c r="J185" t="s">
        <v>14</v>
      </c>
      <c r="K185">
        <v>2</v>
      </c>
      <c r="L185" t="s">
        <v>7825</v>
      </c>
    </row>
    <row r="186" spans="1:12" x14ac:dyDescent="0.3">
      <c r="A186" t="s">
        <v>4144</v>
      </c>
      <c r="B186" s="1">
        <v>46061</v>
      </c>
      <c r="C186" t="s">
        <v>10</v>
      </c>
      <c r="D186" t="s">
        <v>25</v>
      </c>
      <c r="E186" t="s">
        <v>21</v>
      </c>
      <c r="F186" t="s">
        <v>22</v>
      </c>
      <c r="G186">
        <v>70</v>
      </c>
      <c r="H186">
        <v>3370</v>
      </c>
      <c r="I186">
        <v>235900</v>
      </c>
      <c r="J186" t="s">
        <v>14</v>
      </c>
      <c r="K186">
        <v>2</v>
      </c>
      <c r="L186" t="s">
        <v>7825</v>
      </c>
    </row>
    <row r="187" spans="1:12" x14ac:dyDescent="0.3">
      <c r="A187" t="s">
        <v>4144</v>
      </c>
      <c r="B187" s="1">
        <v>46061</v>
      </c>
      <c r="C187" t="s">
        <v>10</v>
      </c>
      <c r="D187" t="s">
        <v>25</v>
      </c>
      <c r="E187" t="s">
        <v>21</v>
      </c>
      <c r="F187" t="s">
        <v>22</v>
      </c>
      <c r="G187">
        <v>70</v>
      </c>
      <c r="H187">
        <v>3370</v>
      </c>
      <c r="I187">
        <v>235900</v>
      </c>
      <c r="J187" t="s">
        <v>14</v>
      </c>
      <c r="K187">
        <v>2</v>
      </c>
      <c r="L187" t="s">
        <v>7825</v>
      </c>
    </row>
    <row r="188" spans="1:12" x14ac:dyDescent="0.3">
      <c r="A188" t="s">
        <v>4237</v>
      </c>
      <c r="B188" s="1">
        <v>46064</v>
      </c>
      <c r="C188" t="s">
        <v>10</v>
      </c>
      <c r="D188" t="s">
        <v>31</v>
      </c>
      <c r="E188" t="s">
        <v>21</v>
      </c>
      <c r="F188" t="s">
        <v>22</v>
      </c>
      <c r="G188">
        <v>80</v>
      </c>
      <c r="H188">
        <v>1880</v>
      </c>
      <c r="I188">
        <v>150400</v>
      </c>
      <c r="J188" t="s">
        <v>14</v>
      </c>
      <c r="K188">
        <v>2</v>
      </c>
      <c r="L188" t="s">
        <v>7825</v>
      </c>
    </row>
    <row r="189" spans="1:12" x14ac:dyDescent="0.3">
      <c r="A189" t="s">
        <v>869</v>
      </c>
      <c r="B189" s="1">
        <v>46065</v>
      </c>
      <c r="C189" t="s">
        <v>48</v>
      </c>
      <c r="D189" t="s">
        <v>38</v>
      </c>
      <c r="E189" t="s">
        <v>21</v>
      </c>
      <c r="F189" t="s">
        <v>22</v>
      </c>
      <c r="G189">
        <v>170</v>
      </c>
      <c r="H189">
        <v>690</v>
      </c>
      <c r="I189">
        <v>117300</v>
      </c>
      <c r="J189" t="s">
        <v>14</v>
      </c>
      <c r="K189">
        <v>2</v>
      </c>
      <c r="L189" t="s">
        <v>7825</v>
      </c>
    </row>
    <row r="190" spans="1:12" x14ac:dyDescent="0.3">
      <c r="A190" t="s">
        <v>4870</v>
      </c>
      <c r="B190" s="1">
        <v>46066</v>
      </c>
      <c r="C190" t="s">
        <v>15</v>
      </c>
      <c r="D190" t="s">
        <v>11</v>
      </c>
      <c r="E190" t="s">
        <v>21</v>
      </c>
      <c r="F190" t="s">
        <v>22</v>
      </c>
      <c r="G190">
        <v>60</v>
      </c>
      <c r="H190">
        <v>1510</v>
      </c>
      <c r="I190">
        <v>90600</v>
      </c>
      <c r="J190" t="s">
        <v>14</v>
      </c>
      <c r="K190">
        <v>2</v>
      </c>
      <c r="L190" t="s">
        <v>7825</v>
      </c>
    </row>
    <row r="191" spans="1:12" x14ac:dyDescent="0.3">
      <c r="A191" t="s">
        <v>827</v>
      </c>
      <c r="B191" s="1">
        <v>46066</v>
      </c>
      <c r="C191" t="s">
        <v>39</v>
      </c>
      <c r="D191" t="s">
        <v>16</v>
      </c>
      <c r="E191" t="s">
        <v>21</v>
      </c>
      <c r="F191" t="s">
        <v>22</v>
      </c>
      <c r="G191">
        <v>10</v>
      </c>
      <c r="H191">
        <v>1340</v>
      </c>
      <c r="I191">
        <v>13400</v>
      </c>
      <c r="J191" t="s">
        <v>14</v>
      </c>
      <c r="K191">
        <v>2</v>
      </c>
      <c r="L191" t="s">
        <v>7825</v>
      </c>
    </row>
    <row r="192" spans="1:12" x14ac:dyDescent="0.3">
      <c r="A192" t="s">
        <v>7663</v>
      </c>
      <c r="B192" s="1">
        <v>46068</v>
      </c>
      <c r="C192" t="s">
        <v>36</v>
      </c>
      <c r="D192" t="s">
        <v>11</v>
      </c>
      <c r="E192" t="s">
        <v>21</v>
      </c>
      <c r="F192" t="s">
        <v>22</v>
      </c>
      <c r="G192">
        <v>60</v>
      </c>
      <c r="H192">
        <v>3650</v>
      </c>
      <c r="I192">
        <v>219000</v>
      </c>
      <c r="J192" t="s">
        <v>14</v>
      </c>
      <c r="K192">
        <v>2</v>
      </c>
      <c r="L192" t="s">
        <v>7825</v>
      </c>
    </row>
    <row r="193" spans="1:12" x14ac:dyDescent="0.3">
      <c r="A193" t="s">
        <v>4640</v>
      </c>
      <c r="B193" s="1">
        <v>46069</v>
      </c>
      <c r="C193" t="s">
        <v>37</v>
      </c>
      <c r="D193" t="s">
        <v>70</v>
      </c>
      <c r="E193" t="s">
        <v>21</v>
      </c>
      <c r="F193" t="s">
        <v>22</v>
      </c>
      <c r="G193">
        <v>130</v>
      </c>
      <c r="H193">
        <v>4120</v>
      </c>
      <c r="I193">
        <v>535600</v>
      </c>
      <c r="J193" t="s">
        <v>14</v>
      </c>
      <c r="K193">
        <v>2</v>
      </c>
      <c r="L193" t="s">
        <v>7825</v>
      </c>
    </row>
    <row r="194" spans="1:12" x14ac:dyDescent="0.3">
      <c r="A194" t="s">
        <v>6252</v>
      </c>
      <c r="B194" s="1">
        <v>46071</v>
      </c>
      <c r="C194" t="s">
        <v>37</v>
      </c>
      <c r="D194" t="s">
        <v>31</v>
      </c>
      <c r="E194" t="s">
        <v>21</v>
      </c>
      <c r="F194" t="s">
        <v>22</v>
      </c>
      <c r="G194">
        <v>80</v>
      </c>
      <c r="H194">
        <v>1810</v>
      </c>
      <c r="I194">
        <v>144800</v>
      </c>
      <c r="J194" t="s">
        <v>14</v>
      </c>
      <c r="K194">
        <v>2</v>
      </c>
      <c r="L194" t="s">
        <v>7825</v>
      </c>
    </row>
    <row r="195" spans="1:12" x14ac:dyDescent="0.3">
      <c r="A195" t="s">
        <v>7127</v>
      </c>
      <c r="B195" s="1">
        <v>46072</v>
      </c>
      <c r="C195" t="s">
        <v>57</v>
      </c>
      <c r="D195" t="s">
        <v>38</v>
      </c>
      <c r="E195" t="s">
        <v>21</v>
      </c>
      <c r="F195" t="s">
        <v>22</v>
      </c>
      <c r="G195">
        <v>190</v>
      </c>
      <c r="H195">
        <v>3880</v>
      </c>
      <c r="I195">
        <v>737200</v>
      </c>
      <c r="J195" t="s">
        <v>14</v>
      </c>
      <c r="K195">
        <v>2</v>
      </c>
      <c r="L195" t="s">
        <v>7825</v>
      </c>
    </row>
    <row r="196" spans="1:12" x14ac:dyDescent="0.3">
      <c r="A196" t="s">
        <v>5290</v>
      </c>
      <c r="B196" s="1">
        <v>46073</v>
      </c>
      <c r="C196" t="s">
        <v>48</v>
      </c>
      <c r="D196" t="s">
        <v>38</v>
      </c>
      <c r="E196" t="s">
        <v>21</v>
      </c>
      <c r="F196" t="s">
        <v>22</v>
      </c>
      <c r="G196">
        <v>40</v>
      </c>
      <c r="H196">
        <v>4180</v>
      </c>
      <c r="I196">
        <v>167200</v>
      </c>
      <c r="J196" t="s">
        <v>14</v>
      </c>
      <c r="K196">
        <v>2</v>
      </c>
      <c r="L196" t="s">
        <v>7825</v>
      </c>
    </row>
    <row r="197" spans="1:12" x14ac:dyDescent="0.3">
      <c r="A197" t="s">
        <v>244</v>
      </c>
      <c r="B197" s="1">
        <v>46073</v>
      </c>
      <c r="C197" t="s">
        <v>36</v>
      </c>
      <c r="D197" t="s">
        <v>31</v>
      </c>
      <c r="E197" t="s">
        <v>21</v>
      </c>
      <c r="F197" t="s">
        <v>22</v>
      </c>
      <c r="G197">
        <v>100</v>
      </c>
      <c r="H197">
        <v>4380</v>
      </c>
      <c r="I197">
        <v>438000</v>
      </c>
      <c r="J197" t="s">
        <v>14</v>
      </c>
      <c r="K197">
        <v>2</v>
      </c>
      <c r="L197" t="s">
        <v>7825</v>
      </c>
    </row>
    <row r="198" spans="1:12" x14ac:dyDescent="0.3">
      <c r="A198" t="s">
        <v>2067</v>
      </c>
      <c r="B198" s="1">
        <v>46075</v>
      </c>
      <c r="C198" t="s">
        <v>15</v>
      </c>
      <c r="D198" t="s">
        <v>49</v>
      </c>
      <c r="E198" t="s">
        <v>21</v>
      </c>
      <c r="F198" t="s">
        <v>22</v>
      </c>
      <c r="G198">
        <v>20</v>
      </c>
      <c r="H198">
        <v>4070</v>
      </c>
      <c r="I198">
        <v>81400</v>
      </c>
      <c r="J198" t="s">
        <v>14</v>
      </c>
      <c r="K198">
        <v>2</v>
      </c>
      <c r="L198" t="s">
        <v>7825</v>
      </c>
    </row>
    <row r="199" spans="1:12" x14ac:dyDescent="0.3">
      <c r="A199" t="s">
        <v>7021</v>
      </c>
      <c r="B199" s="1">
        <v>46076</v>
      </c>
      <c r="C199" t="s">
        <v>92</v>
      </c>
      <c r="D199" t="s">
        <v>38</v>
      </c>
      <c r="E199" t="s">
        <v>21</v>
      </c>
      <c r="F199" t="s">
        <v>22</v>
      </c>
      <c r="G199">
        <v>10</v>
      </c>
      <c r="H199">
        <v>1660</v>
      </c>
      <c r="I199">
        <v>16600</v>
      </c>
      <c r="J199" t="s">
        <v>14</v>
      </c>
      <c r="K199">
        <v>2</v>
      </c>
      <c r="L199" t="s">
        <v>7825</v>
      </c>
    </row>
    <row r="200" spans="1:12" x14ac:dyDescent="0.3">
      <c r="A200" t="s">
        <v>2713</v>
      </c>
      <c r="B200" s="1">
        <v>46076</v>
      </c>
      <c r="C200" t="s">
        <v>92</v>
      </c>
      <c r="D200" t="s">
        <v>16</v>
      </c>
      <c r="E200" t="s">
        <v>21</v>
      </c>
      <c r="F200" t="s">
        <v>22</v>
      </c>
      <c r="G200">
        <v>180</v>
      </c>
      <c r="H200">
        <v>2110</v>
      </c>
      <c r="I200">
        <v>379800</v>
      </c>
      <c r="J200" t="s">
        <v>14</v>
      </c>
      <c r="K200">
        <v>2</v>
      </c>
      <c r="L200" t="s">
        <v>7825</v>
      </c>
    </row>
    <row r="201" spans="1:12" x14ac:dyDescent="0.3">
      <c r="A201" t="s">
        <v>1619</v>
      </c>
      <c r="B201" s="1">
        <v>46078</v>
      </c>
      <c r="C201" t="s">
        <v>48</v>
      </c>
      <c r="D201" t="s">
        <v>25</v>
      </c>
      <c r="E201" t="s">
        <v>21</v>
      </c>
      <c r="F201" t="s">
        <v>22</v>
      </c>
      <c r="G201">
        <v>70</v>
      </c>
      <c r="H201">
        <v>2980</v>
      </c>
      <c r="I201">
        <v>208600</v>
      </c>
      <c r="J201" t="s">
        <v>14</v>
      </c>
      <c r="K201">
        <v>2</v>
      </c>
      <c r="L201" t="s">
        <v>7825</v>
      </c>
    </row>
    <row r="202" spans="1:12" x14ac:dyDescent="0.3">
      <c r="A202" t="s">
        <v>743</v>
      </c>
      <c r="B202" s="1">
        <v>46079</v>
      </c>
      <c r="C202" t="s">
        <v>36</v>
      </c>
      <c r="D202" t="s">
        <v>49</v>
      </c>
      <c r="E202" t="s">
        <v>21</v>
      </c>
      <c r="F202" t="s">
        <v>22</v>
      </c>
      <c r="G202">
        <v>180</v>
      </c>
      <c r="H202">
        <v>1640</v>
      </c>
      <c r="I202">
        <v>295200</v>
      </c>
      <c r="J202" t="s">
        <v>14</v>
      </c>
      <c r="K202">
        <v>2</v>
      </c>
      <c r="L202" t="s">
        <v>7825</v>
      </c>
    </row>
    <row r="203" spans="1:12" x14ac:dyDescent="0.3">
      <c r="A203" t="s">
        <v>2636</v>
      </c>
      <c r="B203" s="1">
        <v>46080</v>
      </c>
      <c r="C203" t="s">
        <v>10</v>
      </c>
      <c r="D203" t="s">
        <v>31</v>
      </c>
      <c r="E203" t="s">
        <v>21</v>
      </c>
      <c r="F203" t="s">
        <v>22</v>
      </c>
      <c r="G203">
        <v>70</v>
      </c>
      <c r="H203">
        <v>2550</v>
      </c>
      <c r="I203">
        <v>178500</v>
      </c>
      <c r="J203" t="s">
        <v>14</v>
      </c>
      <c r="K203">
        <v>2</v>
      </c>
      <c r="L203" t="s">
        <v>7825</v>
      </c>
    </row>
    <row r="204" spans="1:12" x14ac:dyDescent="0.3">
      <c r="A204" t="s">
        <v>788</v>
      </c>
      <c r="B204" s="1">
        <v>46080</v>
      </c>
      <c r="C204" t="s">
        <v>92</v>
      </c>
      <c r="D204" t="s">
        <v>31</v>
      </c>
      <c r="E204" t="s">
        <v>21</v>
      </c>
      <c r="F204" t="s">
        <v>22</v>
      </c>
      <c r="G204">
        <v>120</v>
      </c>
      <c r="H204">
        <v>1580</v>
      </c>
      <c r="I204">
        <v>189600</v>
      </c>
      <c r="J204" t="s">
        <v>14</v>
      </c>
      <c r="K204">
        <v>2</v>
      </c>
      <c r="L204" t="s">
        <v>7825</v>
      </c>
    </row>
    <row r="205" spans="1:12" x14ac:dyDescent="0.3">
      <c r="A205" t="s">
        <v>6685</v>
      </c>
      <c r="B205" s="1">
        <v>46081</v>
      </c>
      <c r="C205" t="s">
        <v>33</v>
      </c>
      <c r="D205" t="s">
        <v>31</v>
      </c>
      <c r="E205" t="s">
        <v>21</v>
      </c>
      <c r="F205" t="s">
        <v>22</v>
      </c>
      <c r="G205">
        <v>140</v>
      </c>
      <c r="H205">
        <v>3460</v>
      </c>
      <c r="I205">
        <v>484400</v>
      </c>
      <c r="J205" t="s">
        <v>14</v>
      </c>
      <c r="K205">
        <v>2</v>
      </c>
      <c r="L205" t="s">
        <v>7825</v>
      </c>
    </row>
    <row r="206" spans="1:12" x14ac:dyDescent="0.3">
      <c r="A206" t="s">
        <v>1574</v>
      </c>
      <c r="B206" s="1">
        <v>46083</v>
      </c>
      <c r="C206" t="s">
        <v>15</v>
      </c>
      <c r="D206" t="s">
        <v>11</v>
      </c>
      <c r="E206" t="s">
        <v>21</v>
      </c>
      <c r="F206" t="s">
        <v>22</v>
      </c>
      <c r="G206">
        <v>180</v>
      </c>
      <c r="H206">
        <v>3040</v>
      </c>
      <c r="I206">
        <v>547200</v>
      </c>
      <c r="J206" t="s">
        <v>14</v>
      </c>
      <c r="K206">
        <v>3</v>
      </c>
      <c r="L206" t="s">
        <v>7826</v>
      </c>
    </row>
    <row r="207" spans="1:12" x14ac:dyDescent="0.3">
      <c r="A207" t="s">
        <v>1574</v>
      </c>
      <c r="B207" s="1">
        <v>46083</v>
      </c>
      <c r="C207" t="s">
        <v>15</v>
      </c>
      <c r="D207" t="s">
        <v>11</v>
      </c>
      <c r="E207" t="s">
        <v>21</v>
      </c>
      <c r="F207" t="s">
        <v>22</v>
      </c>
      <c r="G207">
        <v>180</v>
      </c>
      <c r="H207">
        <v>3040</v>
      </c>
      <c r="I207">
        <v>547200</v>
      </c>
      <c r="J207" t="s">
        <v>14</v>
      </c>
      <c r="K207">
        <v>3</v>
      </c>
      <c r="L207" t="s">
        <v>7826</v>
      </c>
    </row>
    <row r="208" spans="1:12" x14ac:dyDescent="0.3">
      <c r="A208" t="s">
        <v>7429</v>
      </c>
      <c r="B208" s="1">
        <v>46084</v>
      </c>
      <c r="C208" t="s">
        <v>30</v>
      </c>
      <c r="D208" t="s">
        <v>25</v>
      </c>
      <c r="E208" t="s">
        <v>21</v>
      </c>
      <c r="F208" t="s">
        <v>22</v>
      </c>
      <c r="G208">
        <v>60</v>
      </c>
      <c r="H208">
        <v>1390</v>
      </c>
      <c r="I208">
        <v>83400</v>
      </c>
      <c r="J208" t="s">
        <v>14</v>
      </c>
      <c r="K208">
        <v>3</v>
      </c>
      <c r="L208" t="s">
        <v>7826</v>
      </c>
    </row>
    <row r="209" spans="1:12" x14ac:dyDescent="0.3">
      <c r="A209" t="s">
        <v>1257</v>
      </c>
      <c r="B209" s="1">
        <v>46085</v>
      </c>
      <c r="C209" t="s">
        <v>15</v>
      </c>
      <c r="D209" t="s">
        <v>31</v>
      </c>
      <c r="E209" t="s">
        <v>21</v>
      </c>
      <c r="F209" t="s">
        <v>22</v>
      </c>
      <c r="G209">
        <v>70</v>
      </c>
      <c r="H209">
        <v>3240</v>
      </c>
      <c r="I209">
        <v>226800</v>
      </c>
      <c r="J209" t="s">
        <v>14</v>
      </c>
      <c r="K209">
        <v>3</v>
      </c>
      <c r="L209" t="s">
        <v>7826</v>
      </c>
    </row>
    <row r="210" spans="1:12" x14ac:dyDescent="0.3">
      <c r="A210" t="s">
        <v>3827</v>
      </c>
      <c r="B210" s="1">
        <v>46086</v>
      </c>
      <c r="C210" t="s">
        <v>33</v>
      </c>
      <c r="D210" t="s">
        <v>16</v>
      </c>
      <c r="E210" t="s">
        <v>21</v>
      </c>
      <c r="F210" t="s">
        <v>22</v>
      </c>
      <c r="G210">
        <v>10</v>
      </c>
      <c r="H210">
        <v>4740</v>
      </c>
      <c r="I210">
        <v>47400</v>
      </c>
      <c r="J210" t="s">
        <v>14</v>
      </c>
      <c r="K210">
        <v>3</v>
      </c>
      <c r="L210" t="s">
        <v>7826</v>
      </c>
    </row>
    <row r="211" spans="1:12" x14ac:dyDescent="0.3">
      <c r="A211" t="s">
        <v>4816</v>
      </c>
      <c r="B211" s="1">
        <v>46088</v>
      </c>
      <c r="C211" t="s">
        <v>54</v>
      </c>
      <c r="D211" t="s">
        <v>38</v>
      </c>
      <c r="E211" t="s">
        <v>21</v>
      </c>
      <c r="F211" t="s">
        <v>22</v>
      </c>
      <c r="G211">
        <v>10</v>
      </c>
      <c r="H211">
        <v>3280</v>
      </c>
      <c r="I211">
        <v>32800</v>
      </c>
      <c r="J211" t="s">
        <v>14</v>
      </c>
      <c r="K211">
        <v>3</v>
      </c>
      <c r="L211" t="s">
        <v>7826</v>
      </c>
    </row>
    <row r="212" spans="1:12" x14ac:dyDescent="0.3">
      <c r="A212" t="s">
        <v>4849</v>
      </c>
      <c r="B212" s="1">
        <v>46088</v>
      </c>
      <c r="C212" t="s">
        <v>36</v>
      </c>
      <c r="D212" t="s">
        <v>16</v>
      </c>
      <c r="E212" t="s">
        <v>21</v>
      </c>
      <c r="F212" t="s">
        <v>22</v>
      </c>
      <c r="G212">
        <v>130</v>
      </c>
      <c r="H212">
        <v>3640</v>
      </c>
      <c r="I212">
        <v>473200</v>
      </c>
      <c r="J212" t="s">
        <v>14</v>
      </c>
      <c r="K212">
        <v>3</v>
      </c>
      <c r="L212" t="s">
        <v>7826</v>
      </c>
    </row>
    <row r="213" spans="1:12" x14ac:dyDescent="0.3">
      <c r="A213" t="s">
        <v>5651</v>
      </c>
      <c r="B213" s="1">
        <v>46089</v>
      </c>
      <c r="C213" t="s">
        <v>48</v>
      </c>
      <c r="D213" t="s">
        <v>49</v>
      </c>
      <c r="E213" t="s">
        <v>21</v>
      </c>
      <c r="F213" t="s">
        <v>22</v>
      </c>
      <c r="G213">
        <v>60</v>
      </c>
      <c r="H213">
        <v>2150</v>
      </c>
      <c r="I213">
        <v>129000</v>
      </c>
      <c r="J213" t="s">
        <v>14</v>
      </c>
      <c r="K213">
        <v>3</v>
      </c>
      <c r="L213" t="s">
        <v>7826</v>
      </c>
    </row>
    <row r="214" spans="1:12" x14ac:dyDescent="0.3">
      <c r="A214" t="s">
        <v>391</v>
      </c>
      <c r="B214" s="1">
        <v>46093</v>
      </c>
      <c r="C214" t="s">
        <v>10</v>
      </c>
      <c r="D214" t="s">
        <v>49</v>
      </c>
      <c r="E214" t="s">
        <v>21</v>
      </c>
      <c r="F214" t="s">
        <v>22</v>
      </c>
      <c r="G214">
        <v>180</v>
      </c>
      <c r="H214">
        <v>2160</v>
      </c>
      <c r="I214">
        <v>388800</v>
      </c>
      <c r="J214" t="s">
        <v>14</v>
      </c>
      <c r="K214">
        <v>3</v>
      </c>
      <c r="L214" t="s">
        <v>7826</v>
      </c>
    </row>
    <row r="215" spans="1:12" x14ac:dyDescent="0.3">
      <c r="A215" t="s">
        <v>2092</v>
      </c>
      <c r="B215" s="1">
        <v>46094</v>
      </c>
      <c r="C215" t="s">
        <v>10</v>
      </c>
      <c r="D215" t="s">
        <v>16</v>
      </c>
      <c r="E215" t="s">
        <v>21</v>
      </c>
      <c r="F215" t="s">
        <v>22</v>
      </c>
      <c r="G215">
        <v>130</v>
      </c>
      <c r="H215">
        <v>4170</v>
      </c>
      <c r="I215">
        <v>542100</v>
      </c>
      <c r="J215" t="s">
        <v>14</v>
      </c>
      <c r="K215">
        <v>3</v>
      </c>
      <c r="L215" t="s">
        <v>7826</v>
      </c>
    </row>
    <row r="216" spans="1:12" x14ac:dyDescent="0.3">
      <c r="A216" t="s">
        <v>2173</v>
      </c>
      <c r="B216" s="1">
        <v>46094</v>
      </c>
      <c r="C216" t="s">
        <v>54</v>
      </c>
      <c r="D216" t="s">
        <v>49</v>
      </c>
      <c r="E216" t="s">
        <v>21</v>
      </c>
      <c r="F216" t="s">
        <v>22</v>
      </c>
      <c r="G216">
        <v>170</v>
      </c>
      <c r="H216">
        <v>2760</v>
      </c>
      <c r="I216">
        <v>469200</v>
      </c>
      <c r="J216" t="s">
        <v>14</v>
      </c>
      <c r="K216">
        <v>3</v>
      </c>
      <c r="L216" t="s">
        <v>7826</v>
      </c>
    </row>
    <row r="217" spans="1:12" x14ac:dyDescent="0.3">
      <c r="A217" t="s">
        <v>5854</v>
      </c>
      <c r="B217" s="1">
        <v>46094</v>
      </c>
      <c r="C217" t="s">
        <v>48</v>
      </c>
      <c r="D217" t="s">
        <v>49</v>
      </c>
      <c r="E217" t="s">
        <v>21</v>
      </c>
      <c r="F217" t="s">
        <v>22</v>
      </c>
      <c r="G217">
        <v>20</v>
      </c>
      <c r="H217">
        <v>590</v>
      </c>
      <c r="I217">
        <v>11800</v>
      </c>
      <c r="J217" t="s">
        <v>14</v>
      </c>
      <c r="K217">
        <v>3</v>
      </c>
      <c r="L217" t="s">
        <v>7826</v>
      </c>
    </row>
    <row r="218" spans="1:12" x14ac:dyDescent="0.3">
      <c r="A218" t="s">
        <v>5068</v>
      </c>
      <c r="B218" s="1">
        <v>46096</v>
      </c>
      <c r="C218" t="s">
        <v>37</v>
      </c>
      <c r="D218" t="s">
        <v>31</v>
      </c>
      <c r="E218" t="s">
        <v>21</v>
      </c>
      <c r="F218" t="s">
        <v>22</v>
      </c>
      <c r="G218">
        <v>10</v>
      </c>
      <c r="H218">
        <v>2850</v>
      </c>
      <c r="I218">
        <v>28500</v>
      </c>
      <c r="J218" t="s">
        <v>14</v>
      </c>
      <c r="K218">
        <v>3</v>
      </c>
      <c r="L218" t="s">
        <v>7826</v>
      </c>
    </row>
    <row r="219" spans="1:12" x14ac:dyDescent="0.3">
      <c r="A219" t="s">
        <v>3780</v>
      </c>
      <c r="B219" s="1">
        <v>46096</v>
      </c>
      <c r="C219" t="s">
        <v>10</v>
      </c>
      <c r="D219" t="s">
        <v>25</v>
      </c>
      <c r="E219" t="s">
        <v>21</v>
      </c>
      <c r="F219" t="s">
        <v>22</v>
      </c>
      <c r="G219">
        <v>70</v>
      </c>
      <c r="H219">
        <v>3740</v>
      </c>
      <c r="I219">
        <v>261800</v>
      </c>
      <c r="J219" t="s">
        <v>14</v>
      </c>
      <c r="K219">
        <v>3</v>
      </c>
      <c r="L219" t="s">
        <v>7826</v>
      </c>
    </row>
    <row r="220" spans="1:12" x14ac:dyDescent="0.3">
      <c r="A220" t="s">
        <v>1544</v>
      </c>
      <c r="B220" s="1">
        <v>46096</v>
      </c>
      <c r="C220" t="s">
        <v>10</v>
      </c>
      <c r="D220" t="s">
        <v>70</v>
      </c>
      <c r="E220" t="s">
        <v>21</v>
      </c>
      <c r="F220" t="s">
        <v>22</v>
      </c>
      <c r="G220">
        <v>120</v>
      </c>
      <c r="H220">
        <v>1120</v>
      </c>
      <c r="I220">
        <v>134400</v>
      </c>
      <c r="J220" t="s">
        <v>14</v>
      </c>
      <c r="K220">
        <v>3</v>
      </c>
      <c r="L220" t="s">
        <v>7826</v>
      </c>
    </row>
    <row r="221" spans="1:12" x14ac:dyDescent="0.3">
      <c r="A221" t="s">
        <v>6754</v>
      </c>
      <c r="B221" s="1">
        <v>46097</v>
      </c>
      <c r="C221" t="s">
        <v>33</v>
      </c>
      <c r="D221" t="s">
        <v>49</v>
      </c>
      <c r="E221" t="s">
        <v>21</v>
      </c>
      <c r="F221" t="s">
        <v>22</v>
      </c>
      <c r="G221">
        <v>90</v>
      </c>
      <c r="H221">
        <v>4560</v>
      </c>
      <c r="I221">
        <v>410400</v>
      </c>
      <c r="J221" t="s">
        <v>14</v>
      </c>
      <c r="K221">
        <v>3</v>
      </c>
      <c r="L221" t="s">
        <v>7826</v>
      </c>
    </row>
    <row r="222" spans="1:12" x14ac:dyDescent="0.3">
      <c r="A222" t="s">
        <v>5924</v>
      </c>
      <c r="B222" s="1">
        <v>46097</v>
      </c>
      <c r="C222" t="s">
        <v>15</v>
      </c>
      <c r="D222" t="s">
        <v>20</v>
      </c>
      <c r="E222" t="s">
        <v>21</v>
      </c>
      <c r="F222" t="s">
        <v>22</v>
      </c>
      <c r="G222">
        <v>30</v>
      </c>
      <c r="H222">
        <v>2820</v>
      </c>
      <c r="I222">
        <v>84600</v>
      </c>
      <c r="J222" t="s">
        <v>14</v>
      </c>
      <c r="K222">
        <v>3</v>
      </c>
      <c r="L222" t="s">
        <v>7826</v>
      </c>
    </row>
    <row r="223" spans="1:12" x14ac:dyDescent="0.3">
      <c r="A223" t="s">
        <v>4893</v>
      </c>
      <c r="B223" s="1">
        <v>46098</v>
      </c>
      <c r="C223" t="s">
        <v>33</v>
      </c>
      <c r="D223" t="s">
        <v>49</v>
      </c>
      <c r="E223" t="s">
        <v>21</v>
      </c>
      <c r="F223" t="s">
        <v>22</v>
      </c>
      <c r="G223">
        <v>100</v>
      </c>
      <c r="H223">
        <v>660</v>
      </c>
      <c r="I223">
        <v>66000</v>
      </c>
      <c r="J223" t="s">
        <v>14</v>
      </c>
      <c r="K223">
        <v>3</v>
      </c>
      <c r="L223" t="s">
        <v>7826</v>
      </c>
    </row>
    <row r="224" spans="1:12" x14ac:dyDescent="0.3">
      <c r="A224" t="s">
        <v>1242</v>
      </c>
      <c r="B224" s="1">
        <v>46098</v>
      </c>
      <c r="C224" t="s">
        <v>92</v>
      </c>
      <c r="D224" t="s">
        <v>38</v>
      </c>
      <c r="E224" t="s">
        <v>21</v>
      </c>
      <c r="F224" t="s">
        <v>22</v>
      </c>
      <c r="G224">
        <v>80</v>
      </c>
      <c r="H224">
        <v>2660</v>
      </c>
      <c r="I224">
        <v>212800</v>
      </c>
      <c r="J224" t="s">
        <v>14</v>
      </c>
      <c r="K224">
        <v>3</v>
      </c>
      <c r="L224" t="s">
        <v>7826</v>
      </c>
    </row>
    <row r="225" spans="1:12" x14ac:dyDescent="0.3">
      <c r="A225" t="s">
        <v>690</v>
      </c>
      <c r="B225" s="1">
        <v>46098</v>
      </c>
      <c r="C225" t="s">
        <v>92</v>
      </c>
      <c r="D225" t="s">
        <v>70</v>
      </c>
      <c r="E225" t="s">
        <v>21</v>
      </c>
      <c r="F225" t="s">
        <v>22</v>
      </c>
      <c r="G225">
        <v>160</v>
      </c>
      <c r="H225">
        <v>1450</v>
      </c>
      <c r="I225">
        <v>232000</v>
      </c>
      <c r="J225" t="s">
        <v>14</v>
      </c>
      <c r="K225">
        <v>3</v>
      </c>
      <c r="L225" t="s">
        <v>7826</v>
      </c>
    </row>
    <row r="226" spans="1:12" x14ac:dyDescent="0.3">
      <c r="A226" t="s">
        <v>6143</v>
      </c>
      <c r="B226" s="1">
        <v>46099</v>
      </c>
      <c r="C226" t="s">
        <v>37</v>
      </c>
      <c r="D226" t="s">
        <v>25</v>
      </c>
      <c r="E226" t="s">
        <v>21</v>
      </c>
      <c r="F226" t="s">
        <v>22</v>
      </c>
      <c r="G226">
        <v>80</v>
      </c>
      <c r="H226">
        <v>750</v>
      </c>
      <c r="I226">
        <v>60000</v>
      </c>
      <c r="J226" t="s">
        <v>14</v>
      </c>
      <c r="K226">
        <v>3</v>
      </c>
      <c r="L226" t="s">
        <v>7826</v>
      </c>
    </row>
    <row r="227" spans="1:12" x14ac:dyDescent="0.3">
      <c r="A227" t="s">
        <v>5520</v>
      </c>
      <c r="B227" s="1">
        <v>46099</v>
      </c>
      <c r="C227" t="s">
        <v>54</v>
      </c>
      <c r="D227" t="s">
        <v>20</v>
      </c>
      <c r="E227" t="s">
        <v>21</v>
      </c>
      <c r="F227" t="s">
        <v>22</v>
      </c>
      <c r="G227">
        <v>190</v>
      </c>
      <c r="H227">
        <v>1810</v>
      </c>
      <c r="I227">
        <v>343900</v>
      </c>
      <c r="J227" t="s">
        <v>14</v>
      </c>
      <c r="K227">
        <v>3</v>
      </c>
      <c r="L227" t="s">
        <v>7826</v>
      </c>
    </row>
    <row r="228" spans="1:12" x14ac:dyDescent="0.3">
      <c r="A228" t="s">
        <v>3272</v>
      </c>
      <c r="B228" s="1">
        <v>46101</v>
      </c>
      <c r="C228" t="s">
        <v>48</v>
      </c>
      <c r="D228" t="s">
        <v>49</v>
      </c>
      <c r="E228" t="s">
        <v>21</v>
      </c>
      <c r="F228" t="s">
        <v>22</v>
      </c>
      <c r="G228">
        <v>200</v>
      </c>
      <c r="H228">
        <v>3960</v>
      </c>
      <c r="I228">
        <v>792000</v>
      </c>
      <c r="J228" t="s">
        <v>14</v>
      </c>
      <c r="K228">
        <v>3</v>
      </c>
      <c r="L228" t="s">
        <v>7826</v>
      </c>
    </row>
    <row r="229" spans="1:12" x14ac:dyDescent="0.3">
      <c r="A229" t="s">
        <v>3019</v>
      </c>
      <c r="B229" s="1">
        <v>46101</v>
      </c>
      <c r="C229" t="s">
        <v>10</v>
      </c>
      <c r="D229" t="s">
        <v>31</v>
      </c>
      <c r="E229" t="s">
        <v>21</v>
      </c>
      <c r="F229" t="s">
        <v>22</v>
      </c>
      <c r="G229">
        <v>20</v>
      </c>
      <c r="H229">
        <v>3660</v>
      </c>
      <c r="I229">
        <v>73200</v>
      </c>
      <c r="J229" t="s">
        <v>14</v>
      </c>
      <c r="K229">
        <v>3</v>
      </c>
      <c r="L229" t="s">
        <v>7826</v>
      </c>
    </row>
    <row r="230" spans="1:12" x14ac:dyDescent="0.3">
      <c r="A230" t="s">
        <v>2953</v>
      </c>
      <c r="B230" s="1">
        <v>46101</v>
      </c>
      <c r="C230" t="s">
        <v>30</v>
      </c>
      <c r="D230" t="s">
        <v>25</v>
      </c>
      <c r="E230" t="s">
        <v>21</v>
      </c>
      <c r="F230" t="s">
        <v>22</v>
      </c>
      <c r="G230">
        <v>190</v>
      </c>
      <c r="H230">
        <v>610</v>
      </c>
      <c r="I230">
        <v>115900</v>
      </c>
      <c r="J230" t="s">
        <v>14</v>
      </c>
      <c r="K230">
        <v>3</v>
      </c>
      <c r="L230" t="s">
        <v>7826</v>
      </c>
    </row>
    <row r="231" spans="1:12" x14ac:dyDescent="0.3">
      <c r="A231" t="s">
        <v>613</v>
      </c>
      <c r="B231" s="1">
        <v>46102</v>
      </c>
      <c r="C231" t="s">
        <v>54</v>
      </c>
      <c r="D231" t="s">
        <v>70</v>
      </c>
      <c r="E231" t="s">
        <v>21</v>
      </c>
      <c r="F231" t="s">
        <v>22</v>
      </c>
      <c r="G231">
        <v>120</v>
      </c>
      <c r="H231">
        <v>4750</v>
      </c>
      <c r="I231">
        <v>570000</v>
      </c>
      <c r="J231" t="s">
        <v>14</v>
      </c>
      <c r="K231">
        <v>3</v>
      </c>
      <c r="L231" t="s">
        <v>7826</v>
      </c>
    </row>
    <row r="232" spans="1:12" x14ac:dyDescent="0.3">
      <c r="A232" t="s">
        <v>4780</v>
      </c>
      <c r="B232" s="1">
        <v>46103</v>
      </c>
      <c r="C232" t="s">
        <v>92</v>
      </c>
      <c r="D232" t="s">
        <v>31</v>
      </c>
      <c r="E232" t="s">
        <v>21</v>
      </c>
      <c r="F232" t="s">
        <v>22</v>
      </c>
      <c r="G232">
        <v>70</v>
      </c>
      <c r="H232">
        <v>3970</v>
      </c>
      <c r="I232">
        <v>277900</v>
      </c>
      <c r="J232" t="s">
        <v>14</v>
      </c>
      <c r="K232">
        <v>3</v>
      </c>
      <c r="L232" t="s">
        <v>7826</v>
      </c>
    </row>
    <row r="233" spans="1:12" x14ac:dyDescent="0.3">
      <c r="A233" t="s">
        <v>5722</v>
      </c>
      <c r="B233" s="1">
        <v>46104</v>
      </c>
      <c r="C233" t="s">
        <v>36</v>
      </c>
      <c r="D233" t="s">
        <v>20</v>
      </c>
      <c r="E233" t="s">
        <v>21</v>
      </c>
      <c r="F233" t="s">
        <v>22</v>
      </c>
      <c r="G233">
        <v>120</v>
      </c>
      <c r="H233">
        <v>3820</v>
      </c>
      <c r="I233">
        <v>458400</v>
      </c>
      <c r="J233" t="s">
        <v>14</v>
      </c>
      <c r="K233">
        <v>3</v>
      </c>
      <c r="L233" t="s">
        <v>7826</v>
      </c>
    </row>
    <row r="234" spans="1:12" x14ac:dyDescent="0.3">
      <c r="A234" t="s">
        <v>3698</v>
      </c>
      <c r="B234" s="1">
        <v>46104</v>
      </c>
      <c r="C234" t="s">
        <v>54</v>
      </c>
      <c r="D234" t="s">
        <v>70</v>
      </c>
      <c r="E234" t="s">
        <v>21</v>
      </c>
      <c r="F234" t="s">
        <v>22</v>
      </c>
      <c r="G234">
        <v>200</v>
      </c>
      <c r="H234">
        <v>3720</v>
      </c>
      <c r="I234">
        <v>744000</v>
      </c>
      <c r="J234" t="s">
        <v>14</v>
      </c>
      <c r="K234">
        <v>3</v>
      </c>
      <c r="L234" t="s">
        <v>7826</v>
      </c>
    </row>
    <row r="235" spans="1:12" x14ac:dyDescent="0.3">
      <c r="A235" t="s">
        <v>6397</v>
      </c>
      <c r="B235" s="1">
        <v>46104</v>
      </c>
      <c r="C235" t="s">
        <v>10</v>
      </c>
      <c r="D235" t="s">
        <v>70</v>
      </c>
      <c r="E235" t="s">
        <v>21</v>
      </c>
      <c r="F235" t="s">
        <v>22</v>
      </c>
      <c r="G235">
        <v>80</v>
      </c>
      <c r="H235">
        <v>780</v>
      </c>
      <c r="I235">
        <v>62400</v>
      </c>
      <c r="J235" t="s">
        <v>14</v>
      </c>
      <c r="K235">
        <v>3</v>
      </c>
      <c r="L235" t="s">
        <v>7826</v>
      </c>
    </row>
    <row r="236" spans="1:12" x14ac:dyDescent="0.3">
      <c r="A236" t="s">
        <v>2405</v>
      </c>
      <c r="B236" s="1">
        <v>46105</v>
      </c>
      <c r="C236" t="s">
        <v>37</v>
      </c>
      <c r="D236" t="s">
        <v>31</v>
      </c>
      <c r="E236" t="s">
        <v>21</v>
      </c>
      <c r="F236" t="s">
        <v>22</v>
      </c>
      <c r="G236">
        <v>90</v>
      </c>
      <c r="H236">
        <v>4660</v>
      </c>
      <c r="I236">
        <v>419400</v>
      </c>
      <c r="J236" t="s">
        <v>14</v>
      </c>
      <c r="K236">
        <v>3</v>
      </c>
      <c r="L236" t="s">
        <v>7826</v>
      </c>
    </row>
    <row r="237" spans="1:12" x14ac:dyDescent="0.3">
      <c r="A237" t="s">
        <v>3664</v>
      </c>
      <c r="B237" s="1">
        <v>46106</v>
      </c>
      <c r="C237" t="s">
        <v>48</v>
      </c>
      <c r="D237" t="s">
        <v>25</v>
      </c>
      <c r="E237" t="s">
        <v>21</v>
      </c>
      <c r="F237" t="s">
        <v>22</v>
      </c>
      <c r="G237">
        <v>30</v>
      </c>
      <c r="H237">
        <v>2510</v>
      </c>
      <c r="I237">
        <v>75300</v>
      </c>
      <c r="J237" t="s">
        <v>14</v>
      </c>
      <c r="K237">
        <v>3</v>
      </c>
      <c r="L237" t="s">
        <v>7826</v>
      </c>
    </row>
    <row r="238" spans="1:12" x14ac:dyDescent="0.3">
      <c r="A238" t="s">
        <v>3546</v>
      </c>
      <c r="B238" s="1">
        <v>46108</v>
      </c>
      <c r="C238" t="s">
        <v>33</v>
      </c>
      <c r="D238" t="s">
        <v>20</v>
      </c>
      <c r="E238" t="s">
        <v>21</v>
      </c>
      <c r="F238" t="s">
        <v>22</v>
      </c>
      <c r="G238">
        <v>40</v>
      </c>
      <c r="H238">
        <v>3640</v>
      </c>
      <c r="I238">
        <v>145600</v>
      </c>
      <c r="J238" t="s">
        <v>14</v>
      </c>
      <c r="K238">
        <v>3</v>
      </c>
      <c r="L238" t="s">
        <v>7826</v>
      </c>
    </row>
    <row r="239" spans="1:12" x14ac:dyDescent="0.3">
      <c r="A239" t="s">
        <v>471</v>
      </c>
      <c r="B239" s="1">
        <v>46109</v>
      </c>
      <c r="C239" t="s">
        <v>48</v>
      </c>
      <c r="D239" t="s">
        <v>31</v>
      </c>
      <c r="E239" t="s">
        <v>21</v>
      </c>
      <c r="F239" t="s">
        <v>22</v>
      </c>
      <c r="G239">
        <v>150</v>
      </c>
      <c r="H239">
        <v>2150</v>
      </c>
      <c r="I239">
        <v>322500</v>
      </c>
      <c r="J239" t="s">
        <v>14</v>
      </c>
      <c r="K239">
        <v>3</v>
      </c>
      <c r="L239" t="s">
        <v>7826</v>
      </c>
    </row>
    <row r="240" spans="1:12" x14ac:dyDescent="0.3">
      <c r="A240" t="s">
        <v>1506</v>
      </c>
      <c r="B240" s="1">
        <v>46109</v>
      </c>
      <c r="C240" t="s">
        <v>48</v>
      </c>
      <c r="D240" t="s">
        <v>70</v>
      </c>
      <c r="E240" t="s">
        <v>21</v>
      </c>
      <c r="F240" t="s">
        <v>22</v>
      </c>
      <c r="G240">
        <v>200</v>
      </c>
      <c r="H240">
        <v>2000</v>
      </c>
      <c r="I240">
        <v>400000</v>
      </c>
      <c r="J240" t="s">
        <v>14</v>
      </c>
      <c r="K240">
        <v>3</v>
      </c>
      <c r="L240" t="s">
        <v>7826</v>
      </c>
    </row>
    <row r="241" spans="1:12" x14ac:dyDescent="0.3">
      <c r="A241" t="s">
        <v>7573</v>
      </c>
      <c r="B241" s="1">
        <v>46110</v>
      </c>
      <c r="C241" t="s">
        <v>10</v>
      </c>
      <c r="D241" t="s">
        <v>38</v>
      </c>
      <c r="E241" t="s">
        <v>21</v>
      </c>
      <c r="F241" t="s">
        <v>22</v>
      </c>
      <c r="G241">
        <v>180</v>
      </c>
      <c r="H241">
        <v>2320</v>
      </c>
      <c r="I241">
        <v>417600</v>
      </c>
      <c r="J241" t="s">
        <v>14</v>
      </c>
      <c r="K241">
        <v>3</v>
      </c>
      <c r="L241" t="s">
        <v>7826</v>
      </c>
    </row>
    <row r="242" spans="1:12" x14ac:dyDescent="0.3">
      <c r="A242" t="s">
        <v>3169</v>
      </c>
      <c r="B242" s="1">
        <v>46110</v>
      </c>
      <c r="C242" t="s">
        <v>39</v>
      </c>
      <c r="D242" t="s">
        <v>70</v>
      </c>
      <c r="E242" t="s">
        <v>21</v>
      </c>
      <c r="F242" t="s">
        <v>22</v>
      </c>
      <c r="G242">
        <v>180</v>
      </c>
      <c r="H242">
        <v>2920</v>
      </c>
      <c r="I242">
        <v>525600</v>
      </c>
      <c r="J242" t="s">
        <v>14</v>
      </c>
      <c r="K242">
        <v>3</v>
      </c>
      <c r="L242" t="s">
        <v>7826</v>
      </c>
    </row>
    <row r="243" spans="1:12" x14ac:dyDescent="0.3">
      <c r="A243" t="s">
        <v>3995</v>
      </c>
      <c r="B243" s="1">
        <v>46110</v>
      </c>
      <c r="C243" t="s">
        <v>36</v>
      </c>
      <c r="D243" t="s">
        <v>20</v>
      </c>
      <c r="E243" t="s">
        <v>21</v>
      </c>
      <c r="F243" t="s">
        <v>22</v>
      </c>
      <c r="G243">
        <v>130</v>
      </c>
      <c r="H243">
        <v>2500</v>
      </c>
      <c r="I243">
        <v>325000</v>
      </c>
      <c r="J243" t="s">
        <v>14</v>
      </c>
      <c r="K243">
        <v>3</v>
      </c>
      <c r="L243" t="s">
        <v>7826</v>
      </c>
    </row>
    <row r="244" spans="1:12" x14ac:dyDescent="0.3">
      <c r="A244" t="s">
        <v>4273</v>
      </c>
      <c r="B244" s="1">
        <v>46111</v>
      </c>
      <c r="C244" t="s">
        <v>54</v>
      </c>
      <c r="D244" t="s">
        <v>70</v>
      </c>
      <c r="E244" t="s">
        <v>21</v>
      </c>
      <c r="F244" t="s">
        <v>22</v>
      </c>
      <c r="G244">
        <v>110</v>
      </c>
      <c r="H244">
        <v>3780</v>
      </c>
      <c r="I244">
        <v>415800</v>
      </c>
      <c r="J244" t="s">
        <v>14</v>
      </c>
      <c r="K244">
        <v>3</v>
      </c>
      <c r="L244" t="s">
        <v>7826</v>
      </c>
    </row>
    <row r="245" spans="1:12" x14ac:dyDescent="0.3">
      <c r="A245" t="s">
        <v>7352</v>
      </c>
      <c r="B245" s="1">
        <v>46112</v>
      </c>
      <c r="C245" t="s">
        <v>92</v>
      </c>
      <c r="D245" t="s">
        <v>38</v>
      </c>
      <c r="E245" t="s">
        <v>21</v>
      </c>
      <c r="F245" t="s">
        <v>22</v>
      </c>
      <c r="G245">
        <v>40</v>
      </c>
      <c r="H245">
        <v>4950</v>
      </c>
      <c r="I245">
        <v>198000</v>
      </c>
      <c r="J245" t="s">
        <v>14</v>
      </c>
      <c r="K245">
        <v>3</v>
      </c>
      <c r="L245" t="s">
        <v>7826</v>
      </c>
    </row>
    <row r="246" spans="1:12" x14ac:dyDescent="0.3">
      <c r="A246" t="s">
        <v>2778</v>
      </c>
      <c r="B246" s="1">
        <v>46112</v>
      </c>
      <c r="C246" t="s">
        <v>10</v>
      </c>
      <c r="D246" t="s">
        <v>31</v>
      </c>
      <c r="E246" t="s">
        <v>21</v>
      </c>
      <c r="F246" t="s">
        <v>22</v>
      </c>
      <c r="G246">
        <v>120</v>
      </c>
      <c r="H246">
        <v>2130</v>
      </c>
      <c r="I246">
        <v>255600</v>
      </c>
      <c r="J246" t="s">
        <v>14</v>
      </c>
      <c r="K246">
        <v>3</v>
      </c>
      <c r="L246" t="s">
        <v>7826</v>
      </c>
    </row>
    <row r="247" spans="1:12" x14ac:dyDescent="0.3">
      <c r="A247" t="s">
        <v>2192</v>
      </c>
      <c r="B247" s="1">
        <v>46115</v>
      </c>
      <c r="C247" t="s">
        <v>10</v>
      </c>
      <c r="D247" t="s">
        <v>70</v>
      </c>
      <c r="E247" t="s">
        <v>21</v>
      </c>
      <c r="F247" t="s">
        <v>22</v>
      </c>
      <c r="G247">
        <v>40</v>
      </c>
      <c r="H247">
        <v>3720</v>
      </c>
      <c r="I247">
        <v>148800</v>
      </c>
      <c r="J247" t="s">
        <v>14</v>
      </c>
      <c r="K247">
        <v>4</v>
      </c>
      <c r="L247" t="s">
        <v>7827</v>
      </c>
    </row>
    <row r="248" spans="1:12" x14ac:dyDescent="0.3">
      <c r="A248" t="s">
        <v>1127</v>
      </c>
      <c r="B248" s="1">
        <v>46115</v>
      </c>
      <c r="C248" t="s">
        <v>37</v>
      </c>
      <c r="D248" t="s">
        <v>25</v>
      </c>
      <c r="E248" t="s">
        <v>21</v>
      </c>
      <c r="F248" t="s">
        <v>22</v>
      </c>
      <c r="G248">
        <v>80</v>
      </c>
      <c r="H248">
        <v>4080</v>
      </c>
      <c r="I248">
        <v>326400</v>
      </c>
      <c r="J248" t="s">
        <v>14</v>
      </c>
      <c r="K248">
        <v>4</v>
      </c>
      <c r="L248" t="s">
        <v>7827</v>
      </c>
    </row>
    <row r="249" spans="1:12" x14ac:dyDescent="0.3">
      <c r="A249" t="s">
        <v>7665</v>
      </c>
      <c r="B249" s="1">
        <v>46116</v>
      </c>
      <c r="C249" t="s">
        <v>37</v>
      </c>
      <c r="D249" t="s">
        <v>16</v>
      </c>
      <c r="E249" t="s">
        <v>21</v>
      </c>
      <c r="F249" t="s">
        <v>22</v>
      </c>
      <c r="G249">
        <v>190</v>
      </c>
      <c r="H249">
        <v>4550</v>
      </c>
      <c r="I249">
        <v>864500</v>
      </c>
      <c r="J249" t="s">
        <v>14</v>
      </c>
      <c r="K249">
        <v>4</v>
      </c>
      <c r="L249" t="s">
        <v>7827</v>
      </c>
    </row>
    <row r="250" spans="1:12" x14ac:dyDescent="0.3">
      <c r="A250" t="s">
        <v>5263</v>
      </c>
      <c r="B250" s="1">
        <v>46118</v>
      </c>
      <c r="C250" t="s">
        <v>37</v>
      </c>
      <c r="D250" t="s">
        <v>70</v>
      </c>
      <c r="E250" t="s">
        <v>21</v>
      </c>
      <c r="F250" t="s">
        <v>22</v>
      </c>
      <c r="G250">
        <v>60</v>
      </c>
      <c r="H250">
        <v>3160</v>
      </c>
      <c r="I250">
        <v>189600</v>
      </c>
      <c r="J250" t="s">
        <v>14</v>
      </c>
      <c r="K250">
        <v>4</v>
      </c>
      <c r="L250" t="s">
        <v>7827</v>
      </c>
    </row>
    <row r="251" spans="1:12" x14ac:dyDescent="0.3">
      <c r="A251" t="s">
        <v>3411</v>
      </c>
      <c r="B251" s="1">
        <v>46122</v>
      </c>
      <c r="C251" t="s">
        <v>54</v>
      </c>
      <c r="D251" t="s">
        <v>16</v>
      </c>
      <c r="E251" t="s">
        <v>21</v>
      </c>
      <c r="F251" t="s">
        <v>22</v>
      </c>
      <c r="G251">
        <v>20</v>
      </c>
      <c r="H251">
        <v>2200</v>
      </c>
      <c r="I251">
        <v>44000</v>
      </c>
      <c r="J251" t="s">
        <v>14</v>
      </c>
      <c r="K251">
        <v>4</v>
      </c>
      <c r="L251" t="s">
        <v>7827</v>
      </c>
    </row>
    <row r="252" spans="1:12" x14ac:dyDescent="0.3">
      <c r="A252" t="s">
        <v>85</v>
      </c>
      <c r="B252" s="1">
        <v>46123</v>
      </c>
      <c r="C252" t="s">
        <v>54</v>
      </c>
      <c r="D252" t="s">
        <v>25</v>
      </c>
      <c r="E252" t="s">
        <v>21</v>
      </c>
      <c r="F252" t="s">
        <v>22</v>
      </c>
      <c r="G252">
        <v>10</v>
      </c>
      <c r="H252">
        <v>3200</v>
      </c>
      <c r="I252">
        <v>32000</v>
      </c>
      <c r="J252" t="s">
        <v>14</v>
      </c>
      <c r="K252">
        <v>4</v>
      </c>
      <c r="L252" t="s">
        <v>7827</v>
      </c>
    </row>
    <row r="253" spans="1:12" x14ac:dyDescent="0.3">
      <c r="A253" t="s">
        <v>6612</v>
      </c>
      <c r="B253" s="1">
        <v>46123</v>
      </c>
      <c r="C253" t="s">
        <v>15</v>
      </c>
      <c r="D253" t="s">
        <v>31</v>
      </c>
      <c r="E253" t="s">
        <v>21</v>
      </c>
      <c r="F253" t="s">
        <v>22</v>
      </c>
      <c r="G253">
        <v>160</v>
      </c>
      <c r="H253">
        <v>1590</v>
      </c>
      <c r="I253">
        <v>254400</v>
      </c>
      <c r="J253" t="s">
        <v>14</v>
      </c>
      <c r="K253">
        <v>4</v>
      </c>
      <c r="L253" t="s">
        <v>7827</v>
      </c>
    </row>
    <row r="254" spans="1:12" x14ac:dyDescent="0.3">
      <c r="A254" t="s">
        <v>7175</v>
      </c>
      <c r="B254" s="1">
        <v>46123</v>
      </c>
      <c r="C254" t="s">
        <v>37</v>
      </c>
      <c r="D254" t="s">
        <v>70</v>
      </c>
      <c r="E254" t="s">
        <v>21</v>
      </c>
      <c r="F254" t="s">
        <v>22</v>
      </c>
      <c r="G254">
        <v>20</v>
      </c>
      <c r="H254">
        <v>1010</v>
      </c>
      <c r="I254">
        <v>20200</v>
      </c>
      <c r="J254" t="s">
        <v>14</v>
      </c>
      <c r="K254">
        <v>4</v>
      </c>
      <c r="L254" t="s">
        <v>7827</v>
      </c>
    </row>
    <row r="255" spans="1:12" x14ac:dyDescent="0.3">
      <c r="A255" t="s">
        <v>3801</v>
      </c>
      <c r="B255" s="1">
        <v>46123</v>
      </c>
      <c r="C255" t="s">
        <v>39</v>
      </c>
      <c r="D255" t="s">
        <v>11</v>
      </c>
      <c r="E255" t="s">
        <v>21</v>
      </c>
      <c r="F255" t="s">
        <v>22</v>
      </c>
      <c r="G255">
        <v>80</v>
      </c>
      <c r="H255">
        <v>2070</v>
      </c>
      <c r="I255">
        <v>165600</v>
      </c>
      <c r="J255" t="s">
        <v>14</v>
      </c>
      <c r="K255">
        <v>4</v>
      </c>
      <c r="L255" t="s">
        <v>7827</v>
      </c>
    </row>
    <row r="256" spans="1:12" x14ac:dyDescent="0.3">
      <c r="A256" t="s">
        <v>7013</v>
      </c>
      <c r="B256" s="1">
        <v>46124</v>
      </c>
      <c r="C256" t="s">
        <v>37</v>
      </c>
      <c r="D256" t="s">
        <v>16</v>
      </c>
      <c r="E256" t="s">
        <v>21</v>
      </c>
      <c r="F256" t="s">
        <v>22</v>
      </c>
      <c r="G256">
        <v>20</v>
      </c>
      <c r="H256">
        <v>2270</v>
      </c>
      <c r="I256">
        <v>45400</v>
      </c>
      <c r="J256" t="s">
        <v>14</v>
      </c>
      <c r="K256">
        <v>4</v>
      </c>
      <c r="L256" t="s">
        <v>7827</v>
      </c>
    </row>
    <row r="257" spans="1:12" x14ac:dyDescent="0.3">
      <c r="A257" t="s">
        <v>343</v>
      </c>
      <c r="B257" s="1">
        <v>46124</v>
      </c>
      <c r="C257" t="s">
        <v>54</v>
      </c>
      <c r="D257" t="s">
        <v>49</v>
      </c>
      <c r="E257" t="s">
        <v>21</v>
      </c>
      <c r="F257" t="s">
        <v>22</v>
      </c>
      <c r="G257">
        <v>80</v>
      </c>
      <c r="H257">
        <v>4280</v>
      </c>
      <c r="I257">
        <v>342400</v>
      </c>
      <c r="J257" t="s">
        <v>14</v>
      </c>
      <c r="K257">
        <v>4</v>
      </c>
      <c r="L257" t="s">
        <v>7827</v>
      </c>
    </row>
    <row r="258" spans="1:12" x14ac:dyDescent="0.3">
      <c r="A258" t="s">
        <v>3485</v>
      </c>
      <c r="B258" s="1">
        <v>46124</v>
      </c>
      <c r="C258" t="s">
        <v>92</v>
      </c>
      <c r="D258" t="s">
        <v>11</v>
      </c>
      <c r="E258" t="s">
        <v>21</v>
      </c>
      <c r="F258" t="s">
        <v>22</v>
      </c>
      <c r="G258">
        <v>70</v>
      </c>
      <c r="H258">
        <v>4890</v>
      </c>
      <c r="I258">
        <v>342300</v>
      </c>
      <c r="J258" t="s">
        <v>14</v>
      </c>
      <c r="K258">
        <v>4</v>
      </c>
      <c r="L258" t="s">
        <v>7827</v>
      </c>
    </row>
    <row r="259" spans="1:12" x14ac:dyDescent="0.3">
      <c r="A259" t="s">
        <v>1891</v>
      </c>
      <c r="B259" s="1">
        <v>46125</v>
      </c>
      <c r="C259" t="s">
        <v>33</v>
      </c>
      <c r="D259" t="s">
        <v>20</v>
      </c>
      <c r="E259" t="s">
        <v>21</v>
      </c>
      <c r="F259" t="s">
        <v>22</v>
      </c>
      <c r="G259">
        <v>120</v>
      </c>
      <c r="H259">
        <v>3110</v>
      </c>
      <c r="I259">
        <v>373200</v>
      </c>
      <c r="J259" t="s">
        <v>14</v>
      </c>
      <c r="K259">
        <v>4</v>
      </c>
      <c r="L259" t="s">
        <v>7827</v>
      </c>
    </row>
    <row r="260" spans="1:12" x14ac:dyDescent="0.3">
      <c r="A260" t="s">
        <v>926</v>
      </c>
      <c r="B260" s="1">
        <v>46126</v>
      </c>
      <c r="C260" t="s">
        <v>37</v>
      </c>
      <c r="D260" t="s">
        <v>11</v>
      </c>
      <c r="E260" t="s">
        <v>21</v>
      </c>
      <c r="F260" t="s">
        <v>22</v>
      </c>
      <c r="G260">
        <v>190</v>
      </c>
      <c r="H260">
        <v>2770</v>
      </c>
      <c r="I260">
        <v>526300</v>
      </c>
      <c r="J260" t="s">
        <v>14</v>
      </c>
      <c r="K260">
        <v>4</v>
      </c>
      <c r="L260" t="s">
        <v>7827</v>
      </c>
    </row>
    <row r="261" spans="1:12" x14ac:dyDescent="0.3">
      <c r="A261" t="s">
        <v>4898</v>
      </c>
      <c r="B261" s="1">
        <v>46126</v>
      </c>
      <c r="C261" t="s">
        <v>33</v>
      </c>
      <c r="D261" t="s">
        <v>70</v>
      </c>
      <c r="E261" t="s">
        <v>21</v>
      </c>
      <c r="F261" t="s">
        <v>22</v>
      </c>
      <c r="G261">
        <v>200</v>
      </c>
      <c r="H261">
        <v>1550</v>
      </c>
      <c r="I261">
        <v>310000</v>
      </c>
      <c r="J261" t="s">
        <v>14</v>
      </c>
      <c r="K261">
        <v>4</v>
      </c>
      <c r="L261" t="s">
        <v>7827</v>
      </c>
    </row>
    <row r="262" spans="1:12" x14ac:dyDescent="0.3">
      <c r="A262" t="s">
        <v>641</v>
      </c>
      <c r="B262" s="1">
        <v>46127</v>
      </c>
      <c r="C262" t="s">
        <v>54</v>
      </c>
      <c r="D262" t="s">
        <v>31</v>
      </c>
      <c r="E262" t="s">
        <v>21</v>
      </c>
      <c r="F262" t="s">
        <v>22</v>
      </c>
      <c r="G262">
        <v>100</v>
      </c>
      <c r="H262">
        <v>1050</v>
      </c>
      <c r="I262">
        <v>105000</v>
      </c>
      <c r="J262" t="s">
        <v>14</v>
      </c>
      <c r="K262">
        <v>4</v>
      </c>
      <c r="L262" t="s">
        <v>7827</v>
      </c>
    </row>
    <row r="263" spans="1:12" x14ac:dyDescent="0.3">
      <c r="A263" t="s">
        <v>6515</v>
      </c>
      <c r="B263" s="1">
        <v>46128</v>
      </c>
      <c r="C263" t="s">
        <v>39</v>
      </c>
      <c r="D263" t="s">
        <v>25</v>
      </c>
      <c r="E263" t="s">
        <v>21</v>
      </c>
      <c r="F263" t="s">
        <v>22</v>
      </c>
      <c r="G263">
        <v>80</v>
      </c>
      <c r="H263">
        <v>1860</v>
      </c>
      <c r="I263">
        <v>148800</v>
      </c>
      <c r="J263" t="s">
        <v>14</v>
      </c>
      <c r="K263">
        <v>4</v>
      </c>
      <c r="L263" t="s">
        <v>7827</v>
      </c>
    </row>
    <row r="264" spans="1:12" x14ac:dyDescent="0.3">
      <c r="A264" t="s">
        <v>3186</v>
      </c>
      <c r="B264" s="1">
        <v>46128</v>
      </c>
      <c r="C264" t="s">
        <v>48</v>
      </c>
      <c r="D264" t="s">
        <v>38</v>
      </c>
      <c r="E264" t="s">
        <v>21</v>
      </c>
      <c r="F264" t="s">
        <v>22</v>
      </c>
      <c r="G264">
        <v>10</v>
      </c>
      <c r="H264">
        <v>590</v>
      </c>
      <c r="I264">
        <v>5900</v>
      </c>
      <c r="J264" t="s">
        <v>14</v>
      </c>
      <c r="K264">
        <v>4</v>
      </c>
      <c r="L264" t="s">
        <v>7827</v>
      </c>
    </row>
    <row r="265" spans="1:12" x14ac:dyDescent="0.3">
      <c r="A265" t="s">
        <v>4990</v>
      </c>
      <c r="B265" s="1">
        <v>46129</v>
      </c>
      <c r="C265" t="s">
        <v>15</v>
      </c>
      <c r="D265" t="s">
        <v>16</v>
      </c>
      <c r="E265" t="s">
        <v>21</v>
      </c>
      <c r="F265" t="s">
        <v>22</v>
      </c>
      <c r="G265">
        <v>20</v>
      </c>
      <c r="H265">
        <v>4210</v>
      </c>
      <c r="I265">
        <v>84200</v>
      </c>
      <c r="J265" t="s">
        <v>14</v>
      </c>
      <c r="K265">
        <v>4</v>
      </c>
      <c r="L265" t="s">
        <v>7827</v>
      </c>
    </row>
    <row r="266" spans="1:12" x14ac:dyDescent="0.3">
      <c r="A266" t="s">
        <v>4873</v>
      </c>
      <c r="B266" s="1">
        <v>46129</v>
      </c>
      <c r="C266" t="s">
        <v>92</v>
      </c>
      <c r="D266" t="s">
        <v>70</v>
      </c>
      <c r="E266" t="s">
        <v>21</v>
      </c>
      <c r="F266" t="s">
        <v>22</v>
      </c>
      <c r="G266">
        <v>80</v>
      </c>
      <c r="H266">
        <v>2360</v>
      </c>
      <c r="I266">
        <v>188800</v>
      </c>
      <c r="J266" t="s">
        <v>14</v>
      </c>
      <c r="K266">
        <v>4</v>
      </c>
      <c r="L266" t="s">
        <v>7827</v>
      </c>
    </row>
    <row r="267" spans="1:12" x14ac:dyDescent="0.3">
      <c r="A267" t="s">
        <v>5501</v>
      </c>
      <c r="B267" s="1">
        <v>46130</v>
      </c>
      <c r="C267" t="s">
        <v>48</v>
      </c>
      <c r="D267" t="s">
        <v>11</v>
      </c>
      <c r="E267" t="s">
        <v>21</v>
      </c>
      <c r="F267" t="s">
        <v>22</v>
      </c>
      <c r="G267">
        <v>150</v>
      </c>
      <c r="H267">
        <v>2110</v>
      </c>
      <c r="I267">
        <v>316500</v>
      </c>
      <c r="J267" t="s">
        <v>14</v>
      </c>
      <c r="K267">
        <v>4</v>
      </c>
      <c r="L267" t="s">
        <v>7827</v>
      </c>
    </row>
    <row r="268" spans="1:12" x14ac:dyDescent="0.3">
      <c r="A268" t="s">
        <v>6141</v>
      </c>
      <c r="B268" s="1">
        <v>46130</v>
      </c>
      <c r="C268" t="s">
        <v>39</v>
      </c>
      <c r="D268" t="s">
        <v>49</v>
      </c>
      <c r="E268" t="s">
        <v>21</v>
      </c>
      <c r="F268" t="s">
        <v>22</v>
      </c>
      <c r="G268">
        <v>90</v>
      </c>
      <c r="H268">
        <v>2160</v>
      </c>
      <c r="I268">
        <v>194400</v>
      </c>
      <c r="J268" t="s">
        <v>14</v>
      </c>
      <c r="K268">
        <v>4</v>
      </c>
      <c r="L268" t="s">
        <v>7827</v>
      </c>
    </row>
    <row r="269" spans="1:12" x14ac:dyDescent="0.3">
      <c r="A269" t="s">
        <v>2625</v>
      </c>
      <c r="B269" s="1">
        <v>46130</v>
      </c>
      <c r="C269" t="s">
        <v>54</v>
      </c>
      <c r="D269" t="s">
        <v>11</v>
      </c>
      <c r="E269" t="s">
        <v>21</v>
      </c>
      <c r="F269" t="s">
        <v>22</v>
      </c>
      <c r="G269">
        <v>190</v>
      </c>
      <c r="H269">
        <v>3020</v>
      </c>
      <c r="I269">
        <v>573800</v>
      </c>
      <c r="J269" t="s">
        <v>14</v>
      </c>
      <c r="K269">
        <v>4</v>
      </c>
      <c r="L269" t="s">
        <v>7827</v>
      </c>
    </row>
    <row r="270" spans="1:12" x14ac:dyDescent="0.3">
      <c r="A270" t="s">
        <v>1446</v>
      </c>
      <c r="B270" s="1">
        <v>46131</v>
      </c>
      <c r="C270" t="s">
        <v>15</v>
      </c>
      <c r="D270" t="s">
        <v>38</v>
      </c>
      <c r="E270" t="s">
        <v>21</v>
      </c>
      <c r="F270" t="s">
        <v>22</v>
      </c>
      <c r="G270">
        <v>80</v>
      </c>
      <c r="H270">
        <v>3520</v>
      </c>
      <c r="I270">
        <v>281600</v>
      </c>
      <c r="J270" t="s">
        <v>14</v>
      </c>
      <c r="K270">
        <v>4</v>
      </c>
      <c r="L270" t="s">
        <v>7827</v>
      </c>
    </row>
    <row r="271" spans="1:12" x14ac:dyDescent="0.3">
      <c r="A271" t="s">
        <v>5704</v>
      </c>
      <c r="B271" s="1">
        <v>46133</v>
      </c>
      <c r="C271" t="s">
        <v>30</v>
      </c>
      <c r="D271" t="s">
        <v>31</v>
      </c>
      <c r="E271" t="s">
        <v>21</v>
      </c>
      <c r="F271" t="s">
        <v>22</v>
      </c>
      <c r="G271">
        <v>70</v>
      </c>
      <c r="H271">
        <v>3720</v>
      </c>
      <c r="I271">
        <v>260400</v>
      </c>
      <c r="J271" t="s">
        <v>14</v>
      </c>
      <c r="K271">
        <v>4</v>
      </c>
      <c r="L271" t="s">
        <v>7827</v>
      </c>
    </row>
    <row r="272" spans="1:12" x14ac:dyDescent="0.3">
      <c r="A272" t="s">
        <v>3962</v>
      </c>
      <c r="B272" s="1">
        <v>46135</v>
      </c>
      <c r="C272" t="s">
        <v>37</v>
      </c>
      <c r="D272" t="s">
        <v>70</v>
      </c>
      <c r="E272" t="s">
        <v>21</v>
      </c>
      <c r="F272" t="s">
        <v>22</v>
      </c>
      <c r="G272">
        <v>140</v>
      </c>
      <c r="H272">
        <v>910</v>
      </c>
      <c r="I272">
        <v>127400</v>
      </c>
      <c r="J272" t="s">
        <v>14</v>
      </c>
      <c r="K272">
        <v>4</v>
      </c>
      <c r="L272" t="s">
        <v>7827</v>
      </c>
    </row>
    <row r="273" spans="1:12" x14ac:dyDescent="0.3">
      <c r="A273" t="s">
        <v>3962</v>
      </c>
      <c r="B273" s="1">
        <v>46135</v>
      </c>
      <c r="C273" t="s">
        <v>37</v>
      </c>
      <c r="D273" t="s">
        <v>70</v>
      </c>
      <c r="E273" t="s">
        <v>21</v>
      </c>
      <c r="F273" t="s">
        <v>22</v>
      </c>
      <c r="G273">
        <v>140</v>
      </c>
      <c r="H273">
        <v>910</v>
      </c>
      <c r="I273">
        <v>127400</v>
      </c>
      <c r="J273" t="s">
        <v>14</v>
      </c>
      <c r="K273">
        <v>4</v>
      </c>
      <c r="L273" t="s">
        <v>7827</v>
      </c>
    </row>
    <row r="274" spans="1:12" x14ac:dyDescent="0.3">
      <c r="A274" t="s">
        <v>3962</v>
      </c>
      <c r="B274" s="1">
        <v>46135</v>
      </c>
      <c r="C274" t="s">
        <v>37</v>
      </c>
      <c r="D274" t="s">
        <v>70</v>
      </c>
      <c r="E274" t="s">
        <v>21</v>
      </c>
      <c r="F274" t="s">
        <v>22</v>
      </c>
      <c r="G274">
        <v>140</v>
      </c>
      <c r="H274">
        <v>910</v>
      </c>
      <c r="I274">
        <v>127400</v>
      </c>
      <c r="J274" t="s">
        <v>14</v>
      </c>
      <c r="K274">
        <v>4</v>
      </c>
      <c r="L274" t="s">
        <v>7827</v>
      </c>
    </row>
    <row r="275" spans="1:12" x14ac:dyDescent="0.3">
      <c r="A275" t="s">
        <v>6120</v>
      </c>
      <c r="B275" s="1">
        <v>46136</v>
      </c>
      <c r="C275" t="s">
        <v>15</v>
      </c>
      <c r="D275" t="s">
        <v>20</v>
      </c>
      <c r="E275" t="s">
        <v>21</v>
      </c>
      <c r="F275" t="s">
        <v>22</v>
      </c>
      <c r="G275">
        <v>170</v>
      </c>
      <c r="H275">
        <v>3430</v>
      </c>
      <c r="I275">
        <v>583100</v>
      </c>
      <c r="J275" t="s">
        <v>14</v>
      </c>
      <c r="K275">
        <v>4</v>
      </c>
      <c r="L275" t="s">
        <v>7827</v>
      </c>
    </row>
    <row r="276" spans="1:12" x14ac:dyDescent="0.3">
      <c r="A276" t="s">
        <v>4112</v>
      </c>
      <c r="B276" s="1">
        <v>46137</v>
      </c>
      <c r="C276" t="s">
        <v>10</v>
      </c>
      <c r="D276" t="s">
        <v>49</v>
      </c>
      <c r="E276" t="s">
        <v>21</v>
      </c>
      <c r="F276" t="s">
        <v>22</v>
      </c>
      <c r="G276">
        <v>30</v>
      </c>
      <c r="H276">
        <v>3960</v>
      </c>
      <c r="I276">
        <v>118800</v>
      </c>
      <c r="J276" t="s">
        <v>14</v>
      </c>
      <c r="K276">
        <v>4</v>
      </c>
      <c r="L276" t="s">
        <v>7827</v>
      </c>
    </row>
    <row r="277" spans="1:12" x14ac:dyDescent="0.3">
      <c r="A277" t="s">
        <v>5747</v>
      </c>
      <c r="B277" s="1">
        <v>46137</v>
      </c>
      <c r="C277" t="s">
        <v>33</v>
      </c>
      <c r="D277" t="s">
        <v>20</v>
      </c>
      <c r="E277" t="s">
        <v>21</v>
      </c>
      <c r="F277" t="s">
        <v>22</v>
      </c>
      <c r="G277">
        <v>150</v>
      </c>
      <c r="H277">
        <v>1330</v>
      </c>
      <c r="I277">
        <v>199500</v>
      </c>
      <c r="J277" t="s">
        <v>14</v>
      </c>
      <c r="K277">
        <v>4</v>
      </c>
      <c r="L277" t="s">
        <v>7827</v>
      </c>
    </row>
    <row r="278" spans="1:12" x14ac:dyDescent="0.3">
      <c r="A278" t="s">
        <v>1940</v>
      </c>
      <c r="B278" s="1">
        <v>46137</v>
      </c>
      <c r="C278" t="s">
        <v>33</v>
      </c>
      <c r="D278" t="s">
        <v>16</v>
      </c>
      <c r="E278" t="s">
        <v>21</v>
      </c>
      <c r="F278" t="s">
        <v>22</v>
      </c>
      <c r="G278">
        <v>160</v>
      </c>
      <c r="H278">
        <v>2620</v>
      </c>
      <c r="I278">
        <v>419200</v>
      </c>
      <c r="J278" t="s">
        <v>14</v>
      </c>
      <c r="K278">
        <v>4</v>
      </c>
      <c r="L278" t="s">
        <v>7827</v>
      </c>
    </row>
    <row r="279" spans="1:12" x14ac:dyDescent="0.3">
      <c r="A279" t="s">
        <v>6914</v>
      </c>
      <c r="B279" s="1">
        <v>46139</v>
      </c>
      <c r="C279" t="s">
        <v>15</v>
      </c>
      <c r="D279" t="s">
        <v>49</v>
      </c>
      <c r="E279" t="s">
        <v>21</v>
      </c>
      <c r="F279" t="s">
        <v>22</v>
      </c>
      <c r="G279">
        <v>180</v>
      </c>
      <c r="H279">
        <v>1700</v>
      </c>
      <c r="I279">
        <v>306000</v>
      </c>
      <c r="J279" t="s">
        <v>14</v>
      </c>
      <c r="K279">
        <v>4</v>
      </c>
      <c r="L279" t="s">
        <v>7827</v>
      </c>
    </row>
    <row r="280" spans="1:12" x14ac:dyDescent="0.3">
      <c r="A280" t="s">
        <v>6428</v>
      </c>
      <c r="B280" s="1">
        <v>46139</v>
      </c>
      <c r="C280" t="s">
        <v>54</v>
      </c>
      <c r="D280" t="s">
        <v>11</v>
      </c>
      <c r="E280" t="s">
        <v>21</v>
      </c>
      <c r="F280" t="s">
        <v>22</v>
      </c>
      <c r="G280">
        <v>140</v>
      </c>
      <c r="H280">
        <v>2820</v>
      </c>
      <c r="I280">
        <v>394800</v>
      </c>
      <c r="J280" t="s">
        <v>14</v>
      </c>
      <c r="K280">
        <v>4</v>
      </c>
      <c r="L280" t="s">
        <v>7827</v>
      </c>
    </row>
    <row r="281" spans="1:12" x14ac:dyDescent="0.3">
      <c r="A281" t="s">
        <v>2805</v>
      </c>
      <c r="B281" s="1">
        <v>46140</v>
      </c>
      <c r="C281" t="s">
        <v>37</v>
      </c>
      <c r="D281" t="s">
        <v>49</v>
      </c>
      <c r="E281" t="s">
        <v>21</v>
      </c>
      <c r="F281" t="s">
        <v>22</v>
      </c>
      <c r="G281">
        <v>60</v>
      </c>
      <c r="H281">
        <v>3440</v>
      </c>
      <c r="I281">
        <v>206400</v>
      </c>
      <c r="J281" t="s">
        <v>14</v>
      </c>
      <c r="K281">
        <v>4</v>
      </c>
      <c r="L281" t="s">
        <v>7827</v>
      </c>
    </row>
    <row r="282" spans="1:12" x14ac:dyDescent="0.3">
      <c r="A282" t="s">
        <v>7108</v>
      </c>
      <c r="B282" s="1">
        <v>46140</v>
      </c>
      <c r="C282" t="s">
        <v>33</v>
      </c>
      <c r="D282" t="s">
        <v>11</v>
      </c>
      <c r="E282" t="s">
        <v>21</v>
      </c>
      <c r="F282" t="s">
        <v>22</v>
      </c>
      <c r="G282">
        <v>190</v>
      </c>
      <c r="H282">
        <v>3080</v>
      </c>
      <c r="I282">
        <v>585200</v>
      </c>
      <c r="J282" t="s">
        <v>14</v>
      </c>
      <c r="K282">
        <v>4</v>
      </c>
      <c r="L282" t="s">
        <v>7827</v>
      </c>
    </row>
    <row r="283" spans="1:12" x14ac:dyDescent="0.3">
      <c r="A283" t="s">
        <v>3684</v>
      </c>
      <c r="B283" s="1">
        <v>46140</v>
      </c>
      <c r="C283" t="s">
        <v>48</v>
      </c>
      <c r="D283" t="s">
        <v>38</v>
      </c>
      <c r="E283" t="s">
        <v>21</v>
      </c>
      <c r="F283" t="s">
        <v>22</v>
      </c>
      <c r="G283">
        <v>80</v>
      </c>
      <c r="H283">
        <v>4880</v>
      </c>
      <c r="I283">
        <v>390400</v>
      </c>
      <c r="J283" t="s">
        <v>14</v>
      </c>
      <c r="K283">
        <v>4</v>
      </c>
      <c r="L283" t="s">
        <v>7827</v>
      </c>
    </row>
    <row r="284" spans="1:12" x14ac:dyDescent="0.3">
      <c r="A284" t="s">
        <v>3422</v>
      </c>
      <c r="B284" s="1">
        <v>46141</v>
      </c>
      <c r="C284" t="s">
        <v>33</v>
      </c>
      <c r="D284" t="s">
        <v>70</v>
      </c>
      <c r="E284" t="s">
        <v>21</v>
      </c>
      <c r="F284" t="s">
        <v>22</v>
      </c>
      <c r="G284">
        <v>50</v>
      </c>
      <c r="H284">
        <v>1620</v>
      </c>
      <c r="I284">
        <v>81000</v>
      </c>
      <c r="J284" t="s">
        <v>14</v>
      </c>
      <c r="K284">
        <v>4</v>
      </c>
      <c r="L284" t="s">
        <v>7827</v>
      </c>
    </row>
    <row r="285" spans="1:12" x14ac:dyDescent="0.3">
      <c r="A285" t="s">
        <v>5133</v>
      </c>
      <c r="B285" s="1">
        <v>46143</v>
      </c>
      <c r="C285" t="s">
        <v>30</v>
      </c>
      <c r="D285" t="s">
        <v>25</v>
      </c>
      <c r="E285" t="s">
        <v>21</v>
      </c>
      <c r="F285" t="s">
        <v>22</v>
      </c>
      <c r="G285">
        <v>30</v>
      </c>
      <c r="H285">
        <v>2250</v>
      </c>
      <c r="I285">
        <v>67500</v>
      </c>
      <c r="J285" t="s">
        <v>14</v>
      </c>
      <c r="K285">
        <v>5</v>
      </c>
      <c r="L285" t="s">
        <v>7828</v>
      </c>
    </row>
    <row r="286" spans="1:12" x14ac:dyDescent="0.3">
      <c r="A286" t="s">
        <v>1954</v>
      </c>
      <c r="B286" s="1">
        <v>46144</v>
      </c>
      <c r="C286" t="s">
        <v>33</v>
      </c>
      <c r="D286" t="s">
        <v>16</v>
      </c>
      <c r="E286" t="s">
        <v>21</v>
      </c>
      <c r="F286" t="s">
        <v>22</v>
      </c>
      <c r="G286">
        <v>80</v>
      </c>
      <c r="H286">
        <v>2730</v>
      </c>
      <c r="I286">
        <v>218400</v>
      </c>
      <c r="J286" t="s">
        <v>14</v>
      </c>
      <c r="K286">
        <v>5</v>
      </c>
      <c r="L286" t="s">
        <v>7828</v>
      </c>
    </row>
    <row r="287" spans="1:12" x14ac:dyDescent="0.3">
      <c r="A287" t="s">
        <v>6418</v>
      </c>
      <c r="B287" s="1">
        <v>46145</v>
      </c>
      <c r="C287" t="s">
        <v>30</v>
      </c>
      <c r="D287" t="s">
        <v>20</v>
      </c>
      <c r="E287" t="s">
        <v>21</v>
      </c>
      <c r="F287" t="s">
        <v>22</v>
      </c>
      <c r="G287">
        <v>190</v>
      </c>
      <c r="H287">
        <v>1560</v>
      </c>
      <c r="I287">
        <v>296400</v>
      </c>
      <c r="J287" t="s">
        <v>14</v>
      </c>
      <c r="K287">
        <v>5</v>
      </c>
      <c r="L287" t="s">
        <v>7828</v>
      </c>
    </row>
    <row r="288" spans="1:12" x14ac:dyDescent="0.3">
      <c r="A288" t="s">
        <v>4907</v>
      </c>
      <c r="B288" s="1">
        <v>46147</v>
      </c>
      <c r="C288" t="s">
        <v>15</v>
      </c>
      <c r="D288" t="s">
        <v>25</v>
      </c>
      <c r="E288" t="s">
        <v>21</v>
      </c>
      <c r="F288" t="s">
        <v>22</v>
      </c>
      <c r="G288">
        <v>170</v>
      </c>
      <c r="H288">
        <v>730</v>
      </c>
      <c r="I288">
        <v>124100</v>
      </c>
      <c r="J288" t="s">
        <v>14</v>
      </c>
      <c r="K288">
        <v>5</v>
      </c>
      <c r="L288" t="s">
        <v>7828</v>
      </c>
    </row>
    <row r="289" spans="1:12" x14ac:dyDescent="0.3">
      <c r="A289" t="s">
        <v>5568</v>
      </c>
      <c r="B289" s="1">
        <v>46147</v>
      </c>
      <c r="C289" t="s">
        <v>30</v>
      </c>
      <c r="D289" t="s">
        <v>20</v>
      </c>
      <c r="E289" t="s">
        <v>21</v>
      </c>
      <c r="F289" t="s">
        <v>22</v>
      </c>
      <c r="G289">
        <v>180</v>
      </c>
      <c r="H289">
        <v>3680</v>
      </c>
      <c r="I289">
        <v>662400</v>
      </c>
      <c r="J289" t="s">
        <v>14</v>
      </c>
      <c r="K289">
        <v>5</v>
      </c>
      <c r="L289" t="s">
        <v>7828</v>
      </c>
    </row>
    <row r="290" spans="1:12" x14ac:dyDescent="0.3">
      <c r="A290" t="s">
        <v>4879</v>
      </c>
      <c r="B290" s="1">
        <v>46147</v>
      </c>
      <c r="C290" t="s">
        <v>33</v>
      </c>
      <c r="D290" t="s">
        <v>38</v>
      </c>
      <c r="E290" t="s">
        <v>21</v>
      </c>
      <c r="F290" t="s">
        <v>22</v>
      </c>
      <c r="G290">
        <v>30</v>
      </c>
      <c r="H290">
        <v>2790</v>
      </c>
      <c r="I290">
        <v>83700</v>
      </c>
      <c r="J290" t="s">
        <v>14</v>
      </c>
      <c r="K290">
        <v>5</v>
      </c>
      <c r="L290" t="s">
        <v>7828</v>
      </c>
    </row>
    <row r="291" spans="1:12" x14ac:dyDescent="0.3">
      <c r="A291" t="s">
        <v>3330</v>
      </c>
      <c r="B291" s="1">
        <v>46148</v>
      </c>
      <c r="C291" t="s">
        <v>10</v>
      </c>
      <c r="D291" t="s">
        <v>38</v>
      </c>
      <c r="E291" t="s">
        <v>21</v>
      </c>
      <c r="F291" t="s">
        <v>22</v>
      </c>
      <c r="G291">
        <v>190</v>
      </c>
      <c r="H291">
        <v>810</v>
      </c>
      <c r="I291">
        <v>153900</v>
      </c>
      <c r="J291" t="s">
        <v>14</v>
      </c>
      <c r="K291">
        <v>5</v>
      </c>
      <c r="L291" t="s">
        <v>7828</v>
      </c>
    </row>
    <row r="292" spans="1:12" x14ac:dyDescent="0.3">
      <c r="A292" t="s">
        <v>3813</v>
      </c>
      <c r="B292" s="1">
        <v>46148</v>
      </c>
      <c r="C292" t="s">
        <v>30</v>
      </c>
      <c r="D292" t="s">
        <v>11</v>
      </c>
      <c r="E292" t="s">
        <v>21</v>
      </c>
      <c r="F292" t="s">
        <v>22</v>
      </c>
      <c r="G292">
        <v>180</v>
      </c>
      <c r="H292">
        <v>3200</v>
      </c>
      <c r="I292">
        <v>576000</v>
      </c>
      <c r="J292" t="s">
        <v>14</v>
      </c>
      <c r="K292">
        <v>5</v>
      </c>
      <c r="L292" t="s">
        <v>7828</v>
      </c>
    </row>
    <row r="293" spans="1:12" x14ac:dyDescent="0.3">
      <c r="A293" t="s">
        <v>5589</v>
      </c>
      <c r="B293" s="1">
        <v>46150</v>
      </c>
      <c r="C293" t="s">
        <v>48</v>
      </c>
      <c r="D293" t="s">
        <v>70</v>
      </c>
      <c r="E293" t="s">
        <v>21</v>
      </c>
      <c r="F293" t="s">
        <v>22</v>
      </c>
      <c r="G293">
        <v>180</v>
      </c>
      <c r="H293">
        <v>4850</v>
      </c>
      <c r="I293">
        <v>873000</v>
      </c>
      <c r="J293" t="s">
        <v>14</v>
      </c>
      <c r="K293">
        <v>5</v>
      </c>
      <c r="L293" t="s">
        <v>7828</v>
      </c>
    </row>
    <row r="294" spans="1:12" x14ac:dyDescent="0.3">
      <c r="A294" t="s">
        <v>1026</v>
      </c>
      <c r="B294" s="1">
        <v>46150</v>
      </c>
      <c r="C294" t="s">
        <v>15</v>
      </c>
      <c r="D294" t="s">
        <v>16</v>
      </c>
      <c r="E294" t="s">
        <v>21</v>
      </c>
      <c r="F294" t="s">
        <v>22</v>
      </c>
      <c r="G294">
        <v>120</v>
      </c>
      <c r="H294">
        <v>1050</v>
      </c>
      <c r="I294">
        <v>126000</v>
      </c>
      <c r="J294" t="s">
        <v>14</v>
      </c>
      <c r="K294">
        <v>5</v>
      </c>
      <c r="L294" t="s">
        <v>7828</v>
      </c>
    </row>
    <row r="295" spans="1:12" x14ac:dyDescent="0.3">
      <c r="A295" t="s">
        <v>3543</v>
      </c>
      <c r="B295" s="1">
        <v>46151</v>
      </c>
      <c r="C295" t="s">
        <v>54</v>
      </c>
      <c r="D295" t="s">
        <v>20</v>
      </c>
      <c r="E295" t="s">
        <v>21</v>
      </c>
      <c r="F295" t="s">
        <v>22</v>
      </c>
      <c r="G295">
        <v>20</v>
      </c>
      <c r="H295">
        <v>1590</v>
      </c>
      <c r="I295">
        <v>31800</v>
      </c>
      <c r="J295" t="s">
        <v>14</v>
      </c>
      <c r="K295">
        <v>5</v>
      </c>
      <c r="L295" t="s">
        <v>7828</v>
      </c>
    </row>
    <row r="296" spans="1:12" x14ac:dyDescent="0.3">
      <c r="A296" t="s">
        <v>5678</v>
      </c>
      <c r="B296" s="1">
        <v>46151</v>
      </c>
      <c r="C296" t="s">
        <v>33</v>
      </c>
      <c r="D296" t="s">
        <v>49</v>
      </c>
      <c r="E296" t="s">
        <v>21</v>
      </c>
      <c r="F296" t="s">
        <v>22</v>
      </c>
      <c r="G296">
        <v>10</v>
      </c>
      <c r="H296">
        <v>1240</v>
      </c>
      <c r="I296">
        <v>12400</v>
      </c>
      <c r="J296" t="s">
        <v>14</v>
      </c>
      <c r="K296">
        <v>5</v>
      </c>
      <c r="L296" t="s">
        <v>7828</v>
      </c>
    </row>
    <row r="297" spans="1:12" x14ac:dyDescent="0.3">
      <c r="A297" t="s">
        <v>7010</v>
      </c>
      <c r="B297" s="1">
        <v>46153</v>
      </c>
      <c r="C297" t="s">
        <v>36</v>
      </c>
      <c r="D297" t="s">
        <v>16</v>
      </c>
      <c r="E297" t="s">
        <v>21</v>
      </c>
      <c r="F297" t="s">
        <v>22</v>
      </c>
      <c r="G297">
        <v>130</v>
      </c>
      <c r="H297">
        <v>1540</v>
      </c>
      <c r="I297">
        <v>200200</v>
      </c>
      <c r="J297" t="s">
        <v>14</v>
      </c>
      <c r="K297">
        <v>5</v>
      </c>
      <c r="L297" t="s">
        <v>7828</v>
      </c>
    </row>
    <row r="298" spans="1:12" x14ac:dyDescent="0.3">
      <c r="A298" t="s">
        <v>7078</v>
      </c>
      <c r="B298" s="1">
        <v>46153</v>
      </c>
      <c r="C298" t="s">
        <v>92</v>
      </c>
      <c r="D298" t="s">
        <v>20</v>
      </c>
      <c r="E298" t="s">
        <v>21</v>
      </c>
      <c r="F298" t="s">
        <v>22</v>
      </c>
      <c r="G298">
        <v>90</v>
      </c>
      <c r="H298">
        <v>1000</v>
      </c>
      <c r="I298">
        <v>90000</v>
      </c>
      <c r="J298" t="s">
        <v>14</v>
      </c>
      <c r="K298">
        <v>5</v>
      </c>
      <c r="L298" t="s">
        <v>7828</v>
      </c>
    </row>
    <row r="299" spans="1:12" x14ac:dyDescent="0.3">
      <c r="A299" t="s">
        <v>7849</v>
      </c>
      <c r="B299" s="1">
        <v>46197</v>
      </c>
      <c r="C299" t="s">
        <v>36</v>
      </c>
      <c r="D299" t="s">
        <v>20</v>
      </c>
      <c r="E299" t="s">
        <v>21</v>
      </c>
      <c r="F299" t="s">
        <v>22</v>
      </c>
      <c r="G299">
        <v>90</v>
      </c>
      <c r="H299">
        <v>30427</v>
      </c>
      <c r="I299">
        <v>2738430</v>
      </c>
      <c r="J299" t="s">
        <v>14</v>
      </c>
      <c r="K299">
        <v>6</v>
      </c>
      <c r="L299" t="s">
        <v>7829</v>
      </c>
    </row>
    <row r="300" spans="1:12" x14ac:dyDescent="0.3">
      <c r="A300" t="s">
        <v>7850</v>
      </c>
      <c r="B300" s="1">
        <v>46247</v>
      </c>
      <c r="C300" t="s">
        <v>48</v>
      </c>
      <c r="D300" t="s">
        <v>49</v>
      </c>
      <c r="E300" t="s">
        <v>21</v>
      </c>
      <c r="F300" t="s">
        <v>22</v>
      </c>
      <c r="G300">
        <v>90</v>
      </c>
      <c r="H300">
        <v>31163</v>
      </c>
      <c r="I300">
        <v>2804670</v>
      </c>
      <c r="J300" t="s">
        <v>14</v>
      </c>
      <c r="K300">
        <v>8</v>
      </c>
      <c r="L300" t="s">
        <v>7831</v>
      </c>
    </row>
    <row r="301" spans="1:12" x14ac:dyDescent="0.3">
      <c r="A301" t="s">
        <v>7851</v>
      </c>
      <c r="B301" s="1">
        <v>46259</v>
      </c>
      <c r="C301" t="s">
        <v>54</v>
      </c>
      <c r="D301" t="s">
        <v>38</v>
      </c>
      <c r="E301" t="s">
        <v>21</v>
      </c>
      <c r="F301" t="s">
        <v>22</v>
      </c>
      <c r="G301">
        <v>100</v>
      </c>
      <c r="H301">
        <v>23768</v>
      </c>
      <c r="I301">
        <v>2376800</v>
      </c>
      <c r="J301" t="s">
        <v>14</v>
      </c>
      <c r="K301">
        <v>8</v>
      </c>
      <c r="L301" t="s">
        <v>7831</v>
      </c>
    </row>
    <row r="302" spans="1:12" x14ac:dyDescent="0.3">
      <c r="A302" t="s">
        <v>7852</v>
      </c>
      <c r="B302" s="1">
        <v>46276</v>
      </c>
      <c r="C302" t="s">
        <v>92</v>
      </c>
      <c r="D302" t="s">
        <v>25</v>
      </c>
      <c r="E302" t="s">
        <v>21</v>
      </c>
      <c r="F302" t="s">
        <v>22</v>
      </c>
      <c r="G302">
        <v>100</v>
      </c>
      <c r="H302">
        <v>26543</v>
      </c>
      <c r="I302">
        <v>2654300</v>
      </c>
      <c r="J302" t="s">
        <v>14</v>
      </c>
      <c r="K302">
        <v>9</v>
      </c>
      <c r="L302" t="s">
        <v>7832</v>
      </c>
    </row>
    <row r="303" spans="1:12" x14ac:dyDescent="0.3">
      <c r="A303" t="s">
        <v>7853</v>
      </c>
      <c r="B303" s="1">
        <v>46298</v>
      </c>
      <c r="C303" t="s">
        <v>92</v>
      </c>
      <c r="D303" t="s">
        <v>16</v>
      </c>
      <c r="E303" t="s">
        <v>21</v>
      </c>
      <c r="F303" t="s">
        <v>22</v>
      </c>
      <c r="G303">
        <v>80</v>
      </c>
      <c r="H303">
        <v>2833</v>
      </c>
      <c r="I303">
        <v>226640</v>
      </c>
      <c r="J303" t="s">
        <v>14</v>
      </c>
      <c r="K303">
        <v>10</v>
      </c>
      <c r="L303" t="s">
        <v>7833</v>
      </c>
    </row>
    <row r="304" spans="1:12" x14ac:dyDescent="0.3">
      <c r="A304" t="s">
        <v>7854</v>
      </c>
      <c r="B304" s="1">
        <v>46308</v>
      </c>
      <c r="C304" t="s">
        <v>92</v>
      </c>
      <c r="D304" t="s">
        <v>20</v>
      </c>
      <c r="E304" t="s">
        <v>21</v>
      </c>
      <c r="F304" t="s">
        <v>22</v>
      </c>
      <c r="G304">
        <v>100</v>
      </c>
      <c r="H304">
        <v>2819</v>
      </c>
      <c r="I304">
        <v>281900</v>
      </c>
      <c r="J304" t="s">
        <v>14</v>
      </c>
      <c r="K304">
        <v>10</v>
      </c>
      <c r="L304" t="s">
        <v>7833</v>
      </c>
    </row>
    <row r="305" spans="1:12" x14ac:dyDescent="0.3">
      <c r="A305" t="s">
        <v>7855</v>
      </c>
      <c r="B305" s="1">
        <v>46312</v>
      </c>
      <c r="C305" t="s">
        <v>54</v>
      </c>
      <c r="D305" t="s">
        <v>16</v>
      </c>
      <c r="E305" t="s">
        <v>21</v>
      </c>
      <c r="F305" t="s">
        <v>22</v>
      </c>
      <c r="G305">
        <v>100</v>
      </c>
      <c r="H305">
        <v>29264</v>
      </c>
      <c r="I305">
        <v>2926400</v>
      </c>
      <c r="J305" t="s">
        <v>14</v>
      </c>
      <c r="K305">
        <v>10</v>
      </c>
      <c r="L305" t="s">
        <v>7833</v>
      </c>
    </row>
    <row r="306" spans="1:12" x14ac:dyDescent="0.3">
      <c r="A306" t="s">
        <v>7856</v>
      </c>
      <c r="B306" s="1">
        <v>46313</v>
      </c>
      <c r="C306" t="s">
        <v>33</v>
      </c>
      <c r="D306" t="s">
        <v>70</v>
      </c>
      <c r="E306" t="s">
        <v>21</v>
      </c>
      <c r="F306" t="s">
        <v>22</v>
      </c>
      <c r="G306">
        <v>80</v>
      </c>
      <c r="H306">
        <v>26344</v>
      </c>
      <c r="I306">
        <v>2107520</v>
      </c>
      <c r="J306" t="s">
        <v>14</v>
      </c>
      <c r="K306">
        <v>10</v>
      </c>
      <c r="L306" t="s">
        <v>7833</v>
      </c>
    </row>
    <row r="307" spans="1:12" x14ac:dyDescent="0.3">
      <c r="A307" t="s">
        <v>7857</v>
      </c>
      <c r="B307" s="1">
        <v>46340</v>
      </c>
      <c r="C307" t="s">
        <v>30</v>
      </c>
      <c r="D307" t="s">
        <v>20</v>
      </c>
      <c r="E307" t="s">
        <v>21</v>
      </c>
      <c r="F307" t="s">
        <v>22</v>
      </c>
      <c r="G307">
        <v>120</v>
      </c>
      <c r="H307">
        <v>25726</v>
      </c>
      <c r="I307">
        <v>3087120</v>
      </c>
      <c r="J307" t="s">
        <v>14</v>
      </c>
      <c r="K307">
        <v>11</v>
      </c>
      <c r="L307" t="s">
        <v>7834</v>
      </c>
    </row>
    <row r="308" spans="1:12" x14ac:dyDescent="0.3">
      <c r="A308" t="s">
        <v>7858</v>
      </c>
      <c r="B308" s="1">
        <v>46355</v>
      </c>
      <c r="C308" t="s">
        <v>33</v>
      </c>
      <c r="D308" t="s">
        <v>16</v>
      </c>
      <c r="E308" t="s">
        <v>21</v>
      </c>
      <c r="F308" t="s">
        <v>22</v>
      </c>
      <c r="G308">
        <v>130</v>
      </c>
      <c r="H308">
        <v>2819</v>
      </c>
      <c r="I308">
        <v>366470</v>
      </c>
      <c r="J308" t="s">
        <v>14</v>
      </c>
      <c r="K308">
        <v>11</v>
      </c>
      <c r="L308" t="s">
        <v>7834</v>
      </c>
    </row>
    <row r="309" spans="1:12" x14ac:dyDescent="0.3">
      <c r="A309" t="s">
        <v>7859</v>
      </c>
      <c r="B309" s="1">
        <v>46387</v>
      </c>
      <c r="C309" t="s">
        <v>48</v>
      </c>
      <c r="D309" t="s">
        <v>16</v>
      </c>
      <c r="E309" t="s">
        <v>21</v>
      </c>
      <c r="F309" t="s">
        <v>22</v>
      </c>
      <c r="G309">
        <v>70</v>
      </c>
      <c r="H309">
        <v>24557</v>
      </c>
      <c r="I309">
        <v>1718990</v>
      </c>
      <c r="J309" t="s">
        <v>14</v>
      </c>
      <c r="K309">
        <v>12</v>
      </c>
      <c r="L309" t="s">
        <v>7835</v>
      </c>
    </row>
    <row r="310" spans="1:12" x14ac:dyDescent="0.3">
      <c r="A310" t="s">
        <v>6247</v>
      </c>
      <c r="B310" s="1">
        <v>46023</v>
      </c>
      <c r="C310" t="s">
        <v>10</v>
      </c>
      <c r="D310" t="s">
        <v>11</v>
      </c>
      <c r="E310" t="s">
        <v>55</v>
      </c>
      <c r="F310" t="s">
        <v>22</v>
      </c>
      <c r="G310">
        <v>50</v>
      </c>
      <c r="H310">
        <v>3240</v>
      </c>
      <c r="I310">
        <v>162000</v>
      </c>
      <c r="J310" t="s">
        <v>14</v>
      </c>
      <c r="K310">
        <v>1</v>
      </c>
      <c r="L310" t="s">
        <v>7824</v>
      </c>
    </row>
    <row r="311" spans="1:12" x14ac:dyDescent="0.3">
      <c r="A311" t="s">
        <v>5188</v>
      </c>
      <c r="B311" s="1">
        <v>46026</v>
      </c>
      <c r="C311" t="s">
        <v>36</v>
      </c>
      <c r="D311" t="s">
        <v>70</v>
      </c>
      <c r="E311" t="s">
        <v>55</v>
      </c>
      <c r="F311" t="s">
        <v>22</v>
      </c>
      <c r="G311">
        <v>100</v>
      </c>
      <c r="H311">
        <v>860</v>
      </c>
      <c r="I311">
        <v>86000</v>
      </c>
      <c r="J311" t="s">
        <v>14</v>
      </c>
      <c r="K311">
        <v>1</v>
      </c>
      <c r="L311" t="s">
        <v>7824</v>
      </c>
    </row>
    <row r="312" spans="1:12" x14ac:dyDescent="0.3">
      <c r="A312" t="s">
        <v>4068</v>
      </c>
      <c r="B312" s="1">
        <v>46027</v>
      </c>
      <c r="C312" t="s">
        <v>54</v>
      </c>
      <c r="D312" t="s">
        <v>11</v>
      </c>
      <c r="E312" t="s">
        <v>55</v>
      </c>
      <c r="F312" t="s">
        <v>22</v>
      </c>
      <c r="G312">
        <v>170</v>
      </c>
      <c r="H312">
        <v>1910</v>
      </c>
      <c r="I312">
        <v>324700</v>
      </c>
      <c r="J312" t="s">
        <v>14</v>
      </c>
      <c r="K312">
        <v>1</v>
      </c>
      <c r="L312" t="s">
        <v>7824</v>
      </c>
    </row>
    <row r="313" spans="1:12" x14ac:dyDescent="0.3">
      <c r="A313" t="s">
        <v>4073</v>
      </c>
      <c r="B313" s="1">
        <v>46028</v>
      </c>
      <c r="C313" t="s">
        <v>30</v>
      </c>
      <c r="D313" t="s">
        <v>16</v>
      </c>
      <c r="E313" t="s">
        <v>55</v>
      </c>
      <c r="F313" t="s">
        <v>22</v>
      </c>
      <c r="G313">
        <v>190</v>
      </c>
      <c r="H313">
        <v>3550</v>
      </c>
      <c r="I313">
        <v>674500</v>
      </c>
      <c r="J313" t="s">
        <v>14</v>
      </c>
      <c r="K313">
        <v>1</v>
      </c>
      <c r="L313" t="s">
        <v>7824</v>
      </c>
    </row>
    <row r="314" spans="1:12" x14ac:dyDescent="0.3">
      <c r="A314" t="s">
        <v>3008</v>
      </c>
      <c r="B314" s="1">
        <v>46029</v>
      </c>
      <c r="C314" t="s">
        <v>30</v>
      </c>
      <c r="D314" t="s">
        <v>16</v>
      </c>
      <c r="E314" t="s">
        <v>55</v>
      </c>
      <c r="F314" t="s">
        <v>22</v>
      </c>
      <c r="G314">
        <v>60</v>
      </c>
      <c r="H314">
        <v>1710</v>
      </c>
      <c r="I314">
        <v>102600</v>
      </c>
      <c r="J314" t="s">
        <v>14</v>
      </c>
      <c r="K314">
        <v>1</v>
      </c>
      <c r="L314" t="s">
        <v>7824</v>
      </c>
    </row>
    <row r="315" spans="1:12" x14ac:dyDescent="0.3">
      <c r="A315" t="s">
        <v>2027</v>
      </c>
      <c r="B315" s="1">
        <v>46029</v>
      </c>
      <c r="C315" t="s">
        <v>54</v>
      </c>
      <c r="D315" t="s">
        <v>11</v>
      </c>
      <c r="E315" t="s">
        <v>55</v>
      </c>
      <c r="F315" t="s">
        <v>22</v>
      </c>
      <c r="G315">
        <v>160</v>
      </c>
      <c r="H315">
        <v>1960</v>
      </c>
      <c r="I315">
        <v>313600</v>
      </c>
      <c r="J315" t="s">
        <v>14</v>
      </c>
      <c r="K315">
        <v>1</v>
      </c>
      <c r="L315" t="s">
        <v>7824</v>
      </c>
    </row>
    <row r="316" spans="1:12" x14ac:dyDescent="0.3">
      <c r="A316" t="s">
        <v>4452</v>
      </c>
      <c r="B316" s="1">
        <v>46032</v>
      </c>
      <c r="C316" t="s">
        <v>39</v>
      </c>
      <c r="D316" t="s">
        <v>16</v>
      </c>
      <c r="E316" t="s">
        <v>55</v>
      </c>
      <c r="F316" t="s">
        <v>22</v>
      </c>
      <c r="G316">
        <v>20</v>
      </c>
      <c r="H316">
        <v>1540</v>
      </c>
      <c r="I316">
        <v>30800</v>
      </c>
      <c r="J316" t="s">
        <v>14</v>
      </c>
      <c r="K316">
        <v>1</v>
      </c>
      <c r="L316" t="s">
        <v>7824</v>
      </c>
    </row>
    <row r="317" spans="1:12" x14ac:dyDescent="0.3">
      <c r="A317" t="s">
        <v>1505</v>
      </c>
      <c r="B317" s="1">
        <v>46032</v>
      </c>
      <c r="C317" t="s">
        <v>33</v>
      </c>
      <c r="D317" t="s">
        <v>49</v>
      </c>
      <c r="E317" t="s">
        <v>55</v>
      </c>
      <c r="F317" t="s">
        <v>22</v>
      </c>
      <c r="G317">
        <v>20</v>
      </c>
      <c r="H317">
        <v>1110</v>
      </c>
      <c r="I317">
        <v>22200</v>
      </c>
      <c r="J317" t="s">
        <v>14</v>
      </c>
      <c r="K317">
        <v>1</v>
      </c>
      <c r="L317" t="s">
        <v>7824</v>
      </c>
    </row>
    <row r="318" spans="1:12" x14ac:dyDescent="0.3">
      <c r="A318" t="s">
        <v>7321</v>
      </c>
      <c r="B318" s="1">
        <v>46032</v>
      </c>
      <c r="C318" t="s">
        <v>30</v>
      </c>
      <c r="D318" t="s">
        <v>38</v>
      </c>
      <c r="E318" t="s">
        <v>55</v>
      </c>
      <c r="F318" t="s">
        <v>22</v>
      </c>
      <c r="G318">
        <v>170</v>
      </c>
      <c r="H318">
        <v>2370</v>
      </c>
      <c r="I318">
        <v>402900</v>
      </c>
      <c r="J318" t="s">
        <v>14</v>
      </c>
      <c r="K318">
        <v>1</v>
      </c>
      <c r="L318" t="s">
        <v>7824</v>
      </c>
    </row>
    <row r="319" spans="1:12" x14ac:dyDescent="0.3">
      <c r="A319" t="s">
        <v>2438</v>
      </c>
      <c r="B319" s="1">
        <v>46035</v>
      </c>
      <c r="C319" t="s">
        <v>57</v>
      </c>
      <c r="D319" t="s">
        <v>20</v>
      </c>
      <c r="E319" t="s">
        <v>55</v>
      </c>
      <c r="F319" t="s">
        <v>22</v>
      </c>
      <c r="G319">
        <v>200</v>
      </c>
      <c r="H319">
        <v>3330</v>
      </c>
      <c r="I319">
        <v>666000</v>
      </c>
      <c r="J319" t="s">
        <v>14</v>
      </c>
      <c r="K319">
        <v>1</v>
      </c>
      <c r="L319" t="s">
        <v>7824</v>
      </c>
    </row>
    <row r="320" spans="1:12" x14ac:dyDescent="0.3">
      <c r="A320" t="s">
        <v>956</v>
      </c>
      <c r="B320" s="1">
        <v>46038</v>
      </c>
      <c r="C320" t="s">
        <v>15</v>
      </c>
      <c r="D320" t="s">
        <v>16</v>
      </c>
      <c r="E320" t="s">
        <v>55</v>
      </c>
      <c r="F320" t="s">
        <v>22</v>
      </c>
      <c r="G320">
        <v>150</v>
      </c>
      <c r="H320">
        <v>670</v>
      </c>
      <c r="I320">
        <v>100500</v>
      </c>
      <c r="J320" t="s">
        <v>14</v>
      </c>
      <c r="K320">
        <v>1</v>
      </c>
      <c r="L320" t="s">
        <v>7824</v>
      </c>
    </row>
    <row r="321" spans="1:12" x14ac:dyDescent="0.3">
      <c r="A321" t="s">
        <v>3481</v>
      </c>
      <c r="B321" s="1">
        <v>46038</v>
      </c>
      <c r="C321" t="s">
        <v>33</v>
      </c>
      <c r="D321" t="s">
        <v>31</v>
      </c>
      <c r="E321" t="s">
        <v>55</v>
      </c>
      <c r="F321" t="s">
        <v>22</v>
      </c>
      <c r="G321">
        <v>170</v>
      </c>
      <c r="H321">
        <v>670</v>
      </c>
      <c r="I321">
        <v>113900</v>
      </c>
      <c r="J321" t="s">
        <v>14</v>
      </c>
      <c r="K321">
        <v>1</v>
      </c>
      <c r="L321" t="s">
        <v>7824</v>
      </c>
    </row>
    <row r="322" spans="1:12" x14ac:dyDescent="0.3">
      <c r="A322" t="s">
        <v>3700</v>
      </c>
      <c r="B322" s="1">
        <v>46038</v>
      </c>
      <c r="C322" t="s">
        <v>54</v>
      </c>
      <c r="D322" t="s">
        <v>31</v>
      </c>
      <c r="E322" t="s">
        <v>55</v>
      </c>
      <c r="F322" t="s">
        <v>22</v>
      </c>
      <c r="G322">
        <v>80</v>
      </c>
      <c r="H322">
        <v>4490</v>
      </c>
      <c r="I322">
        <v>359200</v>
      </c>
      <c r="J322" t="s">
        <v>14</v>
      </c>
      <c r="K322">
        <v>1</v>
      </c>
      <c r="L322" t="s">
        <v>7824</v>
      </c>
    </row>
    <row r="323" spans="1:12" x14ac:dyDescent="0.3">
      <c r="A323" t="s">
        <v>4239</v>
      </c>
      <c r="B323" s="1">
        <v>46039</v>
      </c>
      <c r="C323" t="s">
        <v>36</v>
      </c>
      <c r="D323" t="s">
        <v>11</v>
      </c>
      <c r="E323" t="s">
        <v>55</v>
      </c>
      <c r="F323" t="s">
        <v>22</v>
      </c>
      <c r="G323">
        <v>90</v>
      </c>
      <c r="H323">
        <v>2320</v>
      </c>
      <c r="I323">
        <v>208800</v>
      </c>
      <c r="J323" t="s">
        <v>14</v>
      </c>
      <c r="K323">
        <v>1</v>
      </c>
      <c r="L323" t="s">
        <v>7824</v>
      </c>
    </row>
    <row r="324" spans="1:12" x14ac:dyDescent="0.3">
      <c r="A324" t="s">
        <v>4327</v>
      </c>
      <c r="B324" s="1">
        <v>46039</v>
      </c>
      <c r="C324" t="s">
        <v>57</v>
      </c>
      <c r="D324" t="s">
        <v>25</v>
      </c>
      <c r="E324" t="s">
        <v>55</v>
      </c>
      <c r="F324" t="s">
        <v>22</v>
      </c>
      <c r="G324">
        <v>50</v>
      </c>
      <c r="H324">
        <v>4820</v>
      </c>
      <c r="I324">
        <v>241000</v>
      </c>
      <c r="J324" t="s">
        <v>14</v>
      </c>
      <c r="K324">
        <v>1</v>
      </c>
      <c r="L324" t="s">
        <v>7824</v>
      </c>
    </row>
    <row r="325" spans="1:12" x14ac:dyDescent="0.3">
      <c r="A325" t="s">
        <v>3301</v>
      </c>
      <c r="B325" s="1">
        <v>46044</v>
      </c>
      <c r="C325" t="s">
        <v>33</v>
      </c>
      <c r="D325" t="s">
        <v>25</v>
      </c>
      <c r="E325" t="s">
        <v>55</v>
      </c>
      <c r="F325" t="s">
        <v>22</v>
      </c>
      <c r="G325">
        <v>130</v>
      </c>
      <c r="H325">
        <v>2080</v>
      </c>
      <c r="I325">
        <v>270400</v>
      </c>
      <c r="J325" t="s">
        <v>14</v>
      </c>
      <c r="K325">
        <v>1</v>
      </c>
      <c r="L325" t="s">
        <v>7824</v>
      </c>
    </row>
    <row r="326" spans="1:12" x14ac:dyDescent="0.3">
      <c r="A326" t="s">
        <v>4341</v>
      </c>
      <c r="B326" s="1">
        <v>46045</v>
      </c>
      <c r="C326" t="s">
        <v>33</v>
      </c>
      <c r="D326" t="s">
        <v>16</v>
      </c>
      <c r="E326" t="s">
        <v>55</v>
      </c>
      <c r="F326" t="s">
        <v>22</v>
      </c>
      <c r="G326">
        <v>140</v>
      </c>
      <c r="H326">
        <v>3510</v>
      </c>
      <c r="I326">
        <v>491400</v>
      </c>
      <c r="J326" t="s">
        <v>14</v>
      </c>
      <c r="K326">
        <v>1</v>
      </c>
      <c r="L326" t="s">
        <v>7824</v>
      </c>
    </row>
    <row r="327" spans="1:12" x14ac:dyDescent="0.3">
      <c r="A327" t="s">
        <v>4341</v>
      </c>
      <c r="B327" s="1">
        <v>46045</v>
      </c>
      <c r="C327" t="s">
        <v>33</v>
      </c>
      <c r="D327" t="s">
        <v>16</v>
      </c>
      <c r="E327" t="s">
        <v>55</v>
      </c>
      <c r="F327" t="s">
        <v>22</v>
      </c>
      <c r="G327">
        <v>140</v>
      </c>
      <c r="H327">
        <v>3510</v>
      </c>
      <c r="I327">
        <v>491400</v>
      </c>
      <c r="J327" t="s">
        <v>14</v>
      </c>
      <c r="K327">
        <v>1</v>
      </c>
      <c r="L327" t="s">
        <v>7824</v>
      </c>
    </row>
    <row r="328" spans="1:12" x14ac:dyDescent="0.3">
      <c r="A328" t="s">
        <v>2689</v>
      </c>
      <c r="B328" s="1">
        <v>46046</v>
      </c>
      <c r="C328" t="s">
        <v>39</v>
      </c>
      <c r="D328" t="s">
        <v>11</v>
      </c>
      <c r="E328" t="s">
        <v>55</v>
      </c>
      <c r="F328" t="s">
        <v>22</v>
      </c>
      <c r="G328">
        <v>170</v>
      </c>
      <c r="H328">
        <v>3070</v>
      </c>
      <c r="I328">
        <v>521900</v>
      </c>
      <c r="J328" t="s">
        <v>14</v>
      </c>
      <c r="K328">
        <v>1</v>
      </c>
      <c r="L328" t="s">
        <v>7824</v>
      </c>
    </row>
    <row r="329" spans="1:12" x14ac:dyDescent="0.3">
      <c r="A329" t="s">
        <v>4404</v>
      </c>
      <c r="B329" s="1">
        <v>46048</v>
      </c>
      <c r="C329" t="s">
        <v>33</v>
      </c>
      <c r="D329" t="s">
        <v>20</v>
      </c>
      <c r="E329" t="s">
        <v>55</v>
      </c>
      <c r="F329" t="s">
        <v>22</v>
      </c>
      <c r="G329">
        <v>180</v>
      </c>
      <c r="H329">
        <v>1590</v>
      </c>
      <c r="I329">
        <v>286200</v>
      </c>
      <c r="J329" t="s">
        <v>14</v>
      </c>
      <c r="K329">
        <v>1</v>
      </c>
      <c r="L329" t="s">
        <v>7824</v>
      </c>
    </row>
    <row r="330" spans="1:12" x14ac:dyDescent="0.3">
      <c r="A330" t="s">
        <v>2869</v>
      </c>
      <c r="B330" s="1">
        <v>46048</v>
      </c>
      <c r="C330" t="s">
        <v>10</v>
      </c>
      <c r="D330" t="s">
        <v>20</v>
      </c>
      <c r="E330" t="s">
        <v>55</v>
      </c>
      <c r="F330" t="s">
        <v>22</v>
      </c>
      <c r="G330">
        <v>100</v>
      </c>
      <c r="H330">
        <v>5000</v>
      </c>
      <c r="I330">
        <v>500000</v>
      </c>
      <c r="J330" t="s">
        <v>14</v>
      </c>
      <c r="K330">
        <v>1</v>
      </c>
      <c r="L330" t="s">
        <v>7824</v>
      </c>
    </row>
    <row r="331" spans="1:12" x14ac:dyDescent="0.3">
      <c r="A331" t="s">
        <v>7001</v>
      </c>
      <c r="B331" s="1">
        <v>46048</v>
      </c>
      <c r="C331" t="s">
        <v>37</v>
      </c>
      <c r="D331" t="s">
        <v>11</v>
      </c>
      <c r="E331" t="s">
        <v>55</v>
      </c>
      <c r="F331" t="s">
        <v>22</v>
      </c>
      <c r="G331">
        <v>180</v>
      </c>
      <c r="H331">
        <v>2680</v>
      </c>
      <c r="I331">
        <v>482400</v>
      </c>
      <c r="J331" t="s">
        <v>14</v>
      </c>
      <c r="K331">
        <v>1</v>
      </c>
      <c r="L331" t="s">
        <v>7824</v>
      </c>
    </row>
    <row r="332" spans="1:12" x14ac:dyDescent="0.3">
      <c r="A332" t="s">
        <v>6696</v>
      </c>
      <c r="B332" s="1">
        <v>46049</v>
      </c>
      <c r="C332" t="s">
        <v>57</v>
      </c>
      <c r="D332" t="s">
        <v>20</v>
      </c>
      <c r="E332" t="s">
        <v>55</v>
      </c>
      <c r="F332" t="s">
        <v>22</v>
      </c>
      <c r="G332">
        <v>130</v>
      </c>
      <c r="H332">
        <v>2850</v>
      </c>
      <c r="I332">
        <v>370500</v>
      </c>
      <c r="J332" t="s">
        <v>14</v>
      </c>
      <c r="K332">
        <v>1</v>
      </c>
      <c r="L332" t="s">
        <v>7824</v>
      </c>
    </row>
    <row r="333" spans="1:12" x14ac:dyDescent="0.3">
      <c r="A333" t="s">
        <v>322</v>
      </c>
      <c r="B333" s="1">
        <v>46051</v>
      </c>
      <c r="C333" t="s">
        <v>15</v>
      </c>
      <c r="D333" t="s">
        <v>38</v>
      </c>
      <c r="E333" t="s">
        <v>55</v>
      </c>
      <c r="F333" t="s">
        <v>22</v>
      </c>
      <c r="G333">
        <v>90</v>
      </c>
      <c r="H333">
        <v>3240</v>
      </c>
      <c r="I333">
        <v>291600</v>
      </c>
      <c r="J333" t="s">
        <v>14</v>
      </c>
      <c r="K333">
        <v>1</v>
      </c>
      <c r="L333" t="s">
        <v>7824</v>
      </c>
    </row>
    <row r="334" spans="1:12" x14ac:dyDescent="0.3">
      <c r="A334" t="s">
        <v>7136</v>
      </c>
      <c r="B334" s="1">
        <v>46051</v>
      </c>
      <c r="C334" t="s">
        <v>10</v>
      </c>
      <c r="D334" t="s">
        <v>16</v>
      </c>
      <c r="E334" t="s">
        <v>55</v>
      </c>
      <c r="F334" t="s">
        <v>22</v>
      </c>
      <c r="G334">
        <v>30</v>
      </c>
      <c r="H334">
        <v>2690</v>
      </c>
      <c r="I334">
        <v>80700</v>
      </c>
      <c r="J334" t="s">
        <v>14</v>
      </c>
      <c r="K334">
        <v>1</v>
      </c>
      <c r="L334" t="s">
        <v>7824</v>
      </c>
    </row>
    <row r="335" spans="1:12" x14ac:dyDescent="0.3">
      <c r="A335" t="s">
        <v>7070</v>
      </c>
      <c r="B335" s="1">
        <v>46052</v>
      </c>
      <c r="C335" t="s">
        <v>37</v>
      </c>
      <c r="D335" t="s">
        <v>11</v>
      </c>
      <c r="E335" t="s">
        <v>55</v>
      </c>
      <c r="F335" t="s">
        <v>22</v>
      </c>
      <c r="G335">
        <v>30</v>
      </c>
      <c r="H335">
        <v>4820</v>
      </c>
      <c r="I335">
        <v>144600</v>
      </c>
      <c r="J335" t="s">
        <v>14</v>
      </c>
      <c r="K335">
        <v>1</v>
      </c>
      <c r="L335" t="s">
        <v>7824</v>
      </c>
    </row>
    <row r="336" spans="1:12" x14ac:dyDescent="0.3">
      <c r="A336" t="s">
        <v>7254</v>
      </c>
      <c r="B336" s="1">
        <v>46052</v>
      </c>
      <c r="C336" t="s">
        <v>37</v>
      </c>
      <c r="D336" t="s">
        <v>25</v>
      </c>
      <c r="E336" t="s">
        <v>55</v>
      </c>
      <c r="F336" t="s">
        <v>22</v>
      </c>
      <c r="G336">
        <v>140</v>
      </c>
      <c r="H336">
        <v>4680</v>
      </c>
      <c r="I336">
        <v>655200</v>
      </c>
      <c r="J336" t="s">
        <v>14</v>
      </c>
      <c r="K336">
        <v>1</v>
      </c>
      <c r="L336" t="s">
        <v>7824</v>
      </c>
    </row>
    <row r="337" spans="1:12" x14ac:dyDescent="0.3">
      <c r="A337" t="s">
        <v>3414</v>
      </c>
      <c r="B337" s="1">
        <v>46052</v>
      </c>
      <c r="C337" t="s">
        <v>57</v>
      </c>
      <c r="D337" t="s">
        <v>31</v>
      </c>
      <c r="E337" t="s">
        <v>55</v>
      </c>
      <c r="F337" t="s">
        <v>22</v>
      </c>
      <c r="G337">
        <v>160</v>
      </c>
      <c r="H337">
        <v>3150</v>
      </c>
      <c r="I337">
        <v>504000</v>
      </c>
      <c r="J337" t="s">
        <v>14</v>
      </c>
      <c r="K337">
        <v>1</v>
      </c>
      <c r="L337" t="s">
        <v>7824</v>
      </c>
    </row>
    <row r="338" spans="1:12" x14ac:dyDescent="0.3">
      <c r="A338" t="s">
        <v>2690</v>
      </c>
      <c r="B338" s="1">
        <v>46053</v>
      </c>
      <c r="C338" t="s">
        <v>30</v>
      </c>
      <c r="D338" t="s">
        <v>11</v>
      </c>
      <c r="E338" t="s">
        <v>55</v>
      </c>
      <c r="F338" t="s">
        <v>22</v>
      </c>
      <c r="G338">
        <v>170</v>
      </c>
      <c r="H338">
        <v>4330</v>
      </c>
      <c r="I338">
        <v>736100</v>
      </c>
      <c r="J338" t="s">
        <v>14</v>
      </c>
      <c r="K338">
        <v>1</v>
      </c>
      <c r="L338" t="s">
        <v>7824</v>
      </c>
    </row>
    <row r="339" spans="1:12" x14ac:dyDescent="0.3">
      <c r="A339" t="s">
        <v>5619</v>
      </c>
      <c r="B339" s="1">
        <v>46053</v>
      </c>
      <c r="C339" t="s">
        <v>15</v>
      </c>
      <c r="D339" t="s">
        <v>25</v>
      </c>
      <c r="E339" t="s">
        <v>55</v>
      </c>
      <c r="F339" t="s">
        <v>22</v>
      </c>
      <c r="G339">
        <v>90</v>
      </c>
      <c r="H339">
        <v>1560</v>
      </c>
      <c r="I339">
        <v>140400</v>
      </c>
      <c r="J339" t="s">
        <v>14</v>
      </c>
      <c r="K339">
        <v>1</v>
      </c>
      <c r="L339" t="s">
        <v>7824</v>
      </c>
    </row>
    <row r="340" spans="1:12" x14ac:dyDescent="0.3">
      <c r="A340" t="s">
        <v>7671</v>
      </c>
      <c r="B340" s="1">
        <v>46054</v>
      </c>
      <c r="C340" t="s">
        <v>48</v>
      </c>
      <c r="D340" t="s">
        <v>31</v>
      </c>
      <c r="E340" t="s">
        <v>55</v>
      </c>
      <c r="F340" t="s">
        <v>22</v>
      </c>
      <c r="G340">
        <v>160</v>
      </c>
      <c r="H340">
        <v>2550</v>
      </c>
      <c r="I340">
        <v>408000</v>
      </c>
      <c r="J340" t="s">
        <v>14</v>
      </c>
      <c r="K340">
        <v>2</v>
      </c>
      <c r="L340" t="s">
        <v>7825</v>
      </c>
    </row>
    <row r="341" spans="1:12" x14ac:dyDescent="0.3">
      <c r="A341" t="s">
        <v>6652</v>
      </c>
      <c r="B341" s="1">
        <v>46056</v>
      </c>
      <c r="C341" t="s">
        <v>37</v>
      </c>
      <c r="D341" t="s">
        <v>11</v>
      </c>
      <c r="E341" t="s">
        <v>55</v>
      </c>
      <c r="F341" t="s">
        <v>22</v>
      </c>
      <c r="G341">
        <v>80</v>
      </c>
      <c r="H341">
        <v>2500</v>
      </c>
      <c r="I341">
        <v>200000</v>
      </c>
      <c r="J341" t="s">
        <v>14</v>
      </c>
      <c r="K341">
        <v>2</v>
      </c>
      <c r="L341" t="s">
        <v>7825</v>
      </c>
    </row>
    <row r="342" spans="1:12" x14ac:dyDescent="0.3">
      <c r="A342" t="s">
        <v>509</v>
      </c>
      <c r="B342" s="1">
        <v>46057</v>
      </c>
      <c r="C342" t="s">
        <v>10</v>
      </c>
      <c r="D342" t="s">
        <v>38</v>
      </c>
      <c r="E342" t="s">
        <v>55</v>
      </c>
      <c r="F342" t="s">
        <v>22</v>
      </c>
      <c r="G342">
        <v>140</v>
      </c>
      <c r="H342">
        <v>2010</v>
      </c>
      <c r="I342">
        <v>281400</v>
      </c>
      <c r="J342" t="s">
        <v>14</v>
      </c>
      <c r="K342">
        <v>2</v>
      </c>
      <c r="L342" t="s">
        <v>7825</v>
      </c>
    </row>
    <row r="343" spans="1:12" x14ac:dyDescent="0.3">
      <c r="A343" t="s">
        <v>1221</v>
      </c>
      <c r="B343" s="1">
        <v>46059</v>
      </c>
      <c r="C343" t="s">
        <v>92</v>
      </c>
      <c r="D343" t="s">
        <v>20</v>
      </c>
      <c r="E343" t="s">
        <v>55</v>
      </c>
      <c r="F343" t="s">
        <v>22</v>
      </c>
      <c r="G343">
        <v>120</v>
      </c>
      <c r="H343">
        <v>3830</v>
      </c>
      <c r="I343">
        <v>459600</v>
      </c>
      <c r="J343" t="s">
        <v>14</v>
      </c>
      <c r="K343">
        <v>2</v>
      </c>
      <c r="L343" t="s">
        <v>7825</v>
      </c>
    </row>
    <row r="344" spans="1:12" x14ac:dyDescent="0.3">
      <c r="A344" t="s">
        <v>4506</v>
      </c>
      <c r="B344" s="1">
        <v>46061</v>
      </c>
      <c r="C344" t="s">
        <v>10</v>
      </c>
      <c r="D344" t="s">
        <v>20</v>
      </c>
      <c r="E344" t="s">
        <v>55</v>
      </c>
      <c r="F344" t="s">
        <v>22</v>
      </c>
      <c r="G344">
        <v>200</v>
      </c>
      <c r="H344">
        <v>3420</v>
      </c>
      <c r="I344">
        <v>684000</v>
      </c>
      <c r="J344" t="s">
        <v>14</v>
      </c>
      <c r="K344">
        <v>2</v>
      </c>
      <c r="L344" t="s">
        <v>7825</v>
      </c>
    </row>
    <row r="345" spans="1:12" x14ac:dyDescent="0.3">
      <c r="A345" t="s">
        <v>5550</v>
      </c>
      <c r="B345" s="1">
        <v>46061</v>
      </c>
      <c r="C345" t="s">
        <v>33</v>
      </c>
      <c r="D345" t="s">
        <v>16</v>
      </c>
      <c r="E345" t="s">
        <v>55</v>
      </c>
      <c r="F345" t="s">
        <v>22</v>
      </c>
      <c r="G345">
        <v>120</v>
      </c>
      <c r="H345">
        <v>2050</v>
      </c>
      <c r="I345">
        <v>246000</v>
      </c>
      <c r="J345" t="s">
        <v>14</v>
      </c>
      <c r="K345">
        <v>2</v>
      </c>
      <c r="L345" t="s">
        <v>7825</v>
      </c>
    </row>
    <row r="346" spans="1:12" x14ac:dyDescent="0.3">
      <c r="A346" t="s">
        <v>7647</v>
      </c>
      <c r="B346" s="1">
        <v>46062</v>
      </c>
      <c r="C346" t="s">
        <v>92</v>
      </c>
      <c r="D346" t="s">
        <v>38</v>
      </c>
      <c r="E346" t="s">
        <v>55</v>
      </c>
      <c r="F346" t="s">
        <v>22</v>
      </c>
      <c r="G346">
        <v>170</v>
      </c>
      <c r="H346">
        <v>3390</v>
      </c>
      <c r="I346">
        <v>576300</v>
      </c>
      <c r="J346" t="s">
        <v>14</v>
      </c>
      <c r="K346">
        <v>2</v>
      </c>
      <c r="L346" t="s">
        <v>7825</v>
      </c>
    </row>
    <row r="347" spans="1:12" x14ac:dyDescent="0.3">
      <c r="A347" t="s">
        <v>6064</v>
      </c>
      <c r="B347" s="1">
        <v>46064</v>
      </c>
      <c r="C347" t="s">
        <v>10</v>
      </c>
      <c r="D347" t="s">
        <v>31</v>
      </c>
      <c r="E347" t="s">
        <v>55</v>
      </c>
      <c r="F347" t="s">
        <v>22</v>
      </c>
      <c r="G347">
        <v>160</v>
      </c>
      <c r="H347">
        <v>4710</v>
      </c>
      <c r="I347">
        <v>753600</v>
      </c>
      <c r="J347" t="s">
        <v>14</v>
      </c>
      <c r="K347">
        <v>2</v>
      </c>
      <c r="L347" t="s">
        <v>7825</v>
      </c>
    </row>
    <row r="348" spans="1:12" x14ac:dyDescent="0.3">
      <c r="A348" t="s">
        <v>2285</v>
      </c>
      <c r="B348" s="1">
        <v>46065</v>
      </c>
      <c r="C348" t="s">
        <v>15</v>
      </c>
      <c r="D348" t="s">
        <v>20</v>
      </c>
      <c r="E348" t="s">
        <v>55</v>
      </c>
      <c r="F348" t="s">
        <v>22</v>
      </c>
      <c r="G348">
        <v>80</v>
      </c>
      <c r="H348">
        <v>1410</v>
      </c>
      <c r="I348">
        <v>112800</v>
      </c>
      <c r="J348" t="s">
        <v>14</v>
      </c>
      <c r="K348">
        <v>2</v>
      </c>
      <c r="L348" t="s">
        <v>7825</v>
      </c>
    </row>
    <row r="349" spans="1:12" x14ac:dyDescent="0.3">
      <c r="A349" t="s">
        <v>4384</v>
      </c>
      <c r="B349" s="1">
        <v>46065</v>
      </c>
      <c r="C349" t="s">
        <v>33</v>
      </c>
      <c r="D349" t="s">
        <v>25</v>
      </c>
      <c r="E349" t="s">
        <v>55</v>
      </c>
      <c r="F349" t="s">
        <v>22</v>
      </c>
      <c r="G349">
        <v>130</v>
      </c>
      <c r="H349">
        <v>4970</v>
      </c>
      <c r="I349">
        <v>646100</v>
      </c>
      <c r="J349" t="s">
        <v>14</v>
      </c>
      <c r="K349">
        <v>2</v>
      </c>
      <c r="L349" t="s">
        <v>7825</v>
      </c>
    </row>
    <row r="350" spans="1:12" x14ac:dyDescent="0.3">
      <c r="A350" t="s">
        <v>910</v>
      </c>
      <c r="B350" s="1">
        <v>46066</v>
      </c>
      <c r="C350" t="s">
        <v>37</v>
      </c>
      <c r="D350" t="s">
        <v>70</v>
      </c>
      <c r="E350" t="s">
        <v>55</v>
      </c>
      <c r="F350" t="s">
        <v>22</v>
      </c>
      <c r="G350">
        <v>150</v>
      </c>
      <c r="H350">
        <v>1530</v>
      </c>
      <c r="I350">
        <v>229500</v>
      </c>
      <c r="J350" t="s">
        <v>14</v>
      </c>
      <c r="K350">
        <v>2</v>
      </c>
      <c r="L350" t="s">
        <v>7825</v>
      </c>
    </row>
    <row r="351" spans="1:12" x14ac:dyDescent="0.3">
      <c r="A351" t="s">
        <v>7239</v>
      </c>
      <c r="B351" s="1">
        <v>46067</v>
      </c>
      <c r="C351" t="s">
        <v>36</v>
      </c>
      <c r="D351" t="s">
        <v>38</v>
      </c>
      <c r="E351" t="s">
        <v>55</v>
      </c>
      <c r="F351" t="s">
        <v>22</v>
      </c>
      <c r="G351">
        <v>200</v>
      </c>
      <c r="H351">
        <v>1470</v>
      </c>
      <c r="I351">
        <v>294000</v>
      </c>
      <c r="J351" t="s">
        <v>14</v>
      </c>
      <c r="K351">
        <v>2</v>
      </c>
      <c r="L351" t="s">
        <v>7825</v>
      </c>
    </row>
    <row r="352" spans="1:12" x14ac:dyDescent="0.3">
      <c r="A352" t="s">
        <v>3715</v>
      </c>
      <c r="B352" s="1">
        <v>46067</v>
      </c>
      <c r="C352" t="s">
        <v>39</v>
      </c>
      <c r="D352" t="s">
        <v>31</v>
      </c>
      <c r="E352" t="s">
        <v>55</v>
      </c>
      <c r="F352" t="s">
        <v>22</v>
      </c>
      <c r="G352">
        <v>30</v>
      </c>
      <c r="H352">
        <v>720</v>
      </c>
      <c r="I352">
        <v>21600</v>
      </c>
      <c r="J352" t="s">
        <v>14</v>
      </c>
      <c r="K352">
        <v>2</v>
      </c>
      <c r="L352" t="s">
        <v>7825</v>
      </c>
    </row>
    <row r="353" spans="1:12" x14ac:dyDescent="0.3">
      <c r="A353" t="s">
        <v>2769</v>
      </c>
      <c r="B353" s="1">
        <v>46068</v>
      </c>
      <c r="C353" t="s">
        <v>10</v>
      </c>
      <c r="D353" t="s">
        <v>38</v>
      </c>
      <c r="E353" t="s">
        <v>55</v>
      </c>
      <c r="F353" t="s">
        <v>22</v>
      </c>
      <c r="G353">
        <v>40</v>
      </c>
      <c r="H353">
        <v>4350</v>
      </c>
      <c r="I353">
        <v>174000</v>
      </c>
      <c r="J353" t="s">
        <v>14</v>
      </c>
      <c r="K353">
        <v>2</v>
      </c>
      <c r="L353" t="s">
        <v>7825</v>
      </c>
    </row>
    <row r="354" spans="1:12" x14ac:dyDescent="0.3">
      <c r="A354" t="s">
        <v>2015</v>
      </c>
      <c r="B354" s="1">
        <v>46068</v>
      </c>
      <c r="C354" t="s">
        <v>92</v>
      </c>
      <c r="D354" t="s">
        <v>11</v>
      </c>
      <c r="E354" t="s">
        <v>55</v>
      </c>
      <c r="F354" t="s">
        <v>22</v>
      </c>
      <c r="G354">
        <v>160</v>
      </c>
      <c r="H354">
        <v>1380</v>
      </c>
      <c r="I354">
        <v>220800</v>
      </c>
      <c r="J354" t="s">
        <v>14</v>
      </c>
      <c r="K354">
        <v>2</v>
      </c>
      <c r="L354" t="s">
        <v>7825</v>
      </c>
    </row>
    <row r="355" spans="1:12" x14ac:dyDescent="0.3">
      <c r="A355" t="s">
        <v>1068</v>
      </c>
      <c r="B355" s="1">
        <v>46069</v>
      </c>
      <c r="C355" t="s">
        <v>48</v>
      </c>
      <c r="D355" t="s">
        <v>25</v>
      </c>
      <c r="E355" t="s">
        <v>55</v>
      </c>
      <c r="F355" t="s">
        <v>22</v>
      </c>
      <c r="G355">
        <v>60</v>
      </c>
      <c r="H355">
        <v>1120</v>
      </c>
      <c r="I355">
        <v>67200</v>
      </c>
      <c r="J355" t="s">
        <v>14</v>
      </c>
      <c r="K355">
        <v>2</v>
      </c>
      <c r="L355" t="s">
        <v>7825</v>
      </c>
    </row>
    <row r="356" spans="1:12" x14ac:dyDescent="0.3">
      <c r="A356" t="s">
        <v>2497</v>
      </c>
      <c r="B356" s="1">
        <v>46069</v>
      </c>
      <c r="C356" t="s">
        <v>36</v>
      </c>
      <c r="D356" t="s">
        <v>31</v>
      </c>
      <c r="E356" t="s">
        <v>55</v>
      </c>
      <c r="F356" t="s">
        <v>22</v>
      </c>
      <c r="G356">
        <v>190</v>
      </c>
      <c r="H356">
        <v>580</v>
      </c>
      <c r="I356">
        <v>110200</v>
      </c>
      <c r="J356" t="s">
        <v>14</v>
      </c>
      <c r="K356">
        <v>2</v>
      </c>
      <c r="L356" t="s">
        <v>7825</v>
      </c>
    </row>
    <row r="357" spans="1:12" x14ac:dyDescent="0.3">
      <c r="A357" t="s">
        <v>6322</v>
      </c>
      <c r="B357" s="1">
        <v>46070</v>
      </c>
      <c r="C357" t="s">
        <v>36</v>
      </c>
      <c r="D357" t="s">
        <v>38</v>
      </c>
      <c r="E357" t="s">
        <v>55</v>
      </c>
      <c r="F357" t="s">
        <v>22</v>
      </c>
      <c r="G357">
        <v>70</v>
      </c>
      <c r="H357">
        <v>2940</v>
      </c>
      <c r="I357">
        <v>205800</v>
      </c>
      <c r="J357" t="s">
        <v>14</v>
      </c>
      <c r="K357">
        <v>2</v>
      </c>
      <c r="L357" t="s">
        <v>7825</v>
      </c>
    </row>
    <row r="358" spans="1:12" x14ac:dyDescent="0.3">
      <c r="A358" t="s">
        <v>2634</v>
      </c>
      <c r="B358" s="1">
        <v>46070</v>
      </c>
      <c r="C358" t="s">
        <v>57</v>
      </c>
      <c r="D358" t="s">
        <v>16</v>
      </c>
      <c r="E358" t="s">
        <v>55</v>
      </c>
      <c r="F358" t="s">
        <v>22</v>
      </c>
      <c r="G358">
        <v>30</v>
      </c>
      <c r="H358">
        <v>2550</v>
      </c>
      <c r="I358">
        <v>76500</v>
      </c>
      <c r="J358" t="s">
        <v>14</v>
      </c>
      <c r="K358">
        <v>2</v>
      </c>
      <c r="L358" t="s">
        <v>7825</v>
      </c>
    </row>
    <row r="359" spans="1:12" x14ac:dyDescent="0.3">
      <c r="A359" t="s">
        <v>3782</v>
      </c>
      <c r="B359" s="1">
        <v>46074</v>
      </c>
      <c r="C359" t="s">
        <v>30</v>
      </c>
      <c r="D359" t="s">
        <v>20</v>
      </c>
      <c r="E359" t="s">
        <v>55</v>
      </c>
      <c r="F359" t="s">
        <v>22</v>
      </c>
      <c r="G359">
        <v>90</v>
      </c>
      <c r="H359">
        <v>3180</v>
      </c>
      <c r="I359">
        <v>286200</v>
      </c>
      <c r="J359" t="s">
        <v>14</v>
      </c>
      <c r="K359">
        <v>2</v>
      </c>
      <c r="L359" t="s">
        <v>7825</v>
      </c>
    </row>
    <row r="360" spans="1:12" x14ac:dyDescent="0.3">
      <c r="A360" t="s">
        <v>4524</v>
      </c>
      <c r="B360" s="1">
        <v>46077</v>
      </c>
      <c r="C360" t="s">
        <v>92</v>
      </c>
      <c r="D360" t="s">
        <v>70</v>
      </c>
      <c r="E360" t="s">
        <v>55</v>
      </c>
      <c r="F360" t="s">
        <v>22</v>
      </c>
      <c r="G360">
        <v>30</v>
      </c>
      <c r="H360">
        <v>4480</v>
      </c>
      <c r="I360">
        <v>134400</v>
      </c>
      <c r="J360" t="s">
        <v>14</v>
      </c>
      <c r="K360">
        <v>2</v>
      </c>
      <c r="L360" t="s">
        <v>7825</v>
      </c>
    </row>
    <row r="361" spans="1:12" x14ac:dyDescent="0.3">
      <c r="A361" t="s">
        <v>2575</v>
      </c>
      <c r="B361" s="1">
        <v>46077</v>
      </c>
      <c r="C361" t="s">
        <v>39</v>
      </c>
      <c r="D361" t="s">
        <v>11</v>
      </c>
      <c r="E361" t="s">
        <v>55</v>
      </c>
      <c r="F361" t="s">
        <v>22</v>
      </c>
      <c r="G361">
        <v>150</v>
      </c>
      <c r="H361">
        <v>3760</v>
      </c>
      <c r="I361">
        <v>564000</v>
      </c>
      <c r="J361" t="s">
        <v>14</v>
      </c>
      <c r="K361">
        <v>2</v>
      </c>
      <c r="L361" t="s">
        <v>7825</v>
      </c>
    </row>
    <row r="362" spans="1:12" x14ac:dyDescent="0.3">
      <c r="A362" t="s">
        <v>4524</v>
      </c>
      <c r="B362" s="1">
        <v>46077</v>
      </c>
      <c r="C362" t="s">
        <v>92</v>
      </c>
      <c r="D362" t="s">
        <v>70</v>
      </c>
      <c r="E362" t="s">
        <v>55</v>
      </c>
      <c r="F362" t="s">
        <v>22</v>
      </c>
      <c r="G362">
        <v>30</v>
      </c>
      <c r="H362">
        <v>4480</v>
      </c>
      <c r="I362">
        <v>134400</v>
      </c>
      <c r="J362" t="s">
        <v>14</v>
      </c>
      <c r="K362">
        <v>2</v>
      </c>
      <c r="L362" t="s">
        <v>7825</v>
      </c>
    </row>
    <row r="363" spans="1:12" x14ac:dyDescent="0.3">
      <c r="A363" t="s">
        <v>4815</v>
      </c>
      <c r="B363" s="1">
        <v>46078</v>
      </c>
      <c r="C363" t="s">
        <v>92</v>
      </c>
      <c r="D363" t="s">
        <v>31</v>
      </c>
      <c r="E363" t="s">
        <v>55</v>
      </c>
      <c r="F363" t="s">
        <v>22</v>
      </c>
      <c r="G363">
        <v>20</v>
      </c>
      <c r="H363">
        <v>3380</v>
      </c>
      <c r="I363">
        <v>67600</v>
      </c>
      <c r="J363" t="s">
        <v>14</v>
      </c>
      <c r="K363">
        <v>2</v>
      </c>
      <c r="L363" t="s">
        <v>7825</v>
      </c>
    </row>
    <row r="364" spans="1:12" x14ac:dyDescent="0.3">
      <c r="A364" t="s">
        <v>3532</v>
      </c>
      <c r="B364" s="1">
        <v>46079</v>
      </c>
      <c r="C364" t="s">
        <v>54</v>
      </c>
      <c r="D364" t="s">
        <v>11</v>
      </c>
      <c r="E364" t="s">
        <v>55</v>
      </c>
      <c r="F364" t="s">
        <v>22</v>
      </c>
      <c r="G364">
        <v>160</v>
      </c>
      <c r="H364">
        <v>2210</v>
      </c>
      <c r="I364">
        <v>353600</v>
      </c>
      <c r="J364" t="s">
        <v>14</v>
      </c>
      <c r="K364">
        <v>2</v>
      </c>
      <c r="L364" t="s">
        <v>7825</v>
      </c>
    </row>
    <row r="365" spans="1:12" x14ac:dyDescent="0.3">
      <c r="A365" t="s">
        <v>6613</v>
      </c>
      <c r="B365" s="1">
        <v>46082</v>
      </c>
      <c r="C365" t="s">
        <v>92</v>
      </c>
      <c r="D365" t="s">
        <v>49</v>
      </c>
      <c r="E365" t="s">
        <v>55</v>
      </c>
      <c r="F365" t="s">
        <v>22</v>
      </c>
      <c r="G365">
        <v>140</v>
      </c>
      <c r="H365">
        <v>1630</v>
      </c>
      <c r="I365">
        <v>228200</v>
      </c>
      <c r="J365" t="s">
        <v>14</v>
      </c>
      <c r="K365">
        <v>3</v>
      </c>
      <c r="L365" t="s">
        <v>7826</v>
      </c>
    </row>
    <row r="366" spans="1:12" x14ac:dyDescent="0.3">
      <c r="A366" t="s">
        <v>4885</v>
      </c>
      <c r="B366" s="1">
        <v>46082</v>
      </c>
      <c r="C366" t="s">
        <v>39</v>
      </c>
      <c r="D366" t="s">
        <v>31</v>
      </c>
      <c r="E366" t="s">
        <v>55</v>
      </c>
      <c r="F366" t="s">
        <v>22</v>
      </c>
      <c r="G366">
        <v>70</v>
      </c>
      <c r="H366">
        <v>1130</v>
      </c>
      <c r="I366">
        <v>79100</v>
      </c>
      <c r="J366" t="s">
        <v>14</v>
      </c>
      <c r="K366">
        <v>3</v>
      </c>
      <c r="L366" t="s">
        <v>7826</v>
      </c>
    </row>
    <row r="367" spans="1:12" x14ac:dyDescent="0.3">
      <c r="A367" t="s">
        <v>7135</v>
      </c>
      <c r="B367" s="1">
        <v>46083</v>
      </c>
      <c r="C367" t="s">
        <v>36</v>
      </c>
      <c r="D367" t="s">
        <v>38</v>
      </c>
      <c r="E367" t="s">
        <v>55</v>
      </c>
      <c r="F367" t="s">
        <v>22</v>
      </c>
      <c r="G367">
        <v>80</v>
      </c>
      <c r="H367">
        <v>1700</v>
      </c>
      <c r="I367">
        <v>136000</v>
      </c>
      <c r="J367" t="s">
        <v>14</v>
      </c>
      <c r="K367">
        <v>3</v>
      </c>
      <c r="L367" t="s">
        <v>7826</v>
      </c>
    </row>
    <row r="368" spans="1:12" x14ac:dyDescent="0.3">
      <c r="A368" t="s">
        <v>7247</v>
      </c>
      <c r="B368" s="1">
        <v>46083</v>
      </c>
      <c r="C368" t="s">
        <v>39</v>
      </c>
      <c r="D368" t="s">
        <v>31</v>
      </c>
      <c r="E368" t="s">
        <v>55</v>
      </c>
      <c r="F368" t="s">
        <v>22</v>
      </c>
      <c r="G368">
        <v>180</v>
      </c>
      <c r="H368">
        <v>2740</v>
      </c>
      <c r="I368">
        <v>493200</v>
      </c>
      <c r="J368" t="s">
        <v>14</v>
      </c>
      <c r="K368">
        <v>3</v>
      </c>
      <c r="L368" t="s">
        <v>7826</v>
      </c>
    </row>
    <row r="369" spans="1:12" x14ac:dyDescent="0.3">
      <c r="A369" t="s">
        <v>5779</v>
      </c>
      <c r="B369" s="1">
        <v>46083</v>
      </c>
      <c r="C369" t="s">
        <v>37</v>
      </c>
      <c r="D369" t="s">
        <v>16</v>
      </c>
      <c r="E369" t="s">
        <v>55</v>
      </c>
      <c r="F369" t="s">
        <v>22</v>
      </c>
      <c r="G369">
        <v>190</v>
      </c>
      <c r="H369">
        <v>3920</v>
      </c>
      <c r="I369">
        <v>744800</v>
      </c>
      <c r="J369" t="s">
        <v>14</v>
      </c>
      <c r="K369">
        <v>3</v>
      </c>
      <c r="L369" t="s">
        <v>7826</v>
      </c>
    </row>
    <row r="370" spans="1:12" x14ac:dyDescent="0.3">
      <c r="A370" t="s">
        <v>2426</v>
      </c>
      <c r="B370" s="1">
        <v>46084</v>
      </c>
      <c r="C370" t="s">
        <v>33</v>
      </c>
      <c r="D370" t="s">
        <v>20</v>
      </c>
      <c r="E370" t="s">
        <v>55</v>
      </c>
      <c r="F370" t="s">
        <v>22</v>
      </c>
      <c r="G370">
        <v>10</v>
      </c>
      <c r="H370">
        <v>1620</v>
      </c>
      <c r="I370">
        <v>16200</v>
      </c>
      <c r="J370" t="s">
        <v>14</v>
      </c>
      <c r="K370">
        <v>3</v>
      </c>
      <c r="L370" t="s">
        <v>7826</v>
      </c>
    </row>
    <row r="371" spans="1:12" x14ac:dyDescent="0.3">
      <c r="A371" t="s">
        <v>7255</v>
      </c>
      <c r="B371" s="1">
        <v>46084</v>
      </c>
      <c r="C371" t="s">
        <v>54</v>
      </c>
      <c r="D371" t="s">
        <v>25</v>
      </c>
      <c r="E371" t="s">
        <v>55</v>
      </c>
      <c r="F371" t="s">
        <v>22</v>
      </c>
      <c r="G371">
        <v>100</v>
      </c>
      <c r="H371">
        <v>4120</v>
      </c>
      <c r="I371">
        <v>412000</v>
      </c>
      <c r="J371" t="s">
        <v>14</v>
      </c>
      <c r="K371">
        <v>3</v>
      </c>
      <c r="L371" t="s">
        <v>7826</v>
      </c>
    </row>
    <row r="372" spans="1:12" x14ac:dyDescent="0.3">
      <c r="A372" t="s">
        <v>6148</v>
      </c>
      <c r="B372" s="1">
        <v>46088</v>
      </c>
      <c r="C372" t="s">
        <v>33</v>
      </c>
      <c r="D372" t="s">
        <v>31</v>
      </c>
      <c r="E372" t="s">
        <v>55</v>
      </c>
      <c r="F372" t="s">
        <v>22</v>
      </c>
      <c r="G372">
        <v>100</v>
      </c>
      <c r="H372">
        <v>4700</v>
      </c>
      <c r="I372">
        <v>470000</v>
      </c>
      <c r="J372" t="s">
        <v>14</v>
      </c>
      <c r="K372">
        <v>3</v>
      </c>
      <c r="L372" t="s">
        <v>7826</v>
      </c>
    </row>
    <row r="373" spans="1:12" x14ac:dyDescent="0.3">
      <c r="A373" t="s">
        <v>5610</v>
      </c>
      <c r="B373" s="1">
        <v>46088</v>
      </c>
      <c r="C373" t="s">
        <v>30</v>
      </c>
      <c r="D373" t="s">
        <v>49</v>
      </c>
      <c r="E373" t="s">
        <v>55</v>
      </c>
      <c r="F373" t="s">
        <v>22</v>
      </c>
      <c r="G373">
        <v>200</v>
      </c>
      <c r="H373">
        <v>4160</v>
      </c>
      <c r="I373">
        <v>832000</v>
      </c>
      <c r="J373" t="s">
        <v>14</v>
      </c>
      <c r="K373">
        <v>3</v>
      </c>
      <c r="L373" t="s">
        <v>7826</v>
      </c>
    </row>
    <row r="374" spans="1:12" x14ac:dyDescent="0.3">
      <c r="A374" t="s">
        <v>6392</v>
      </c>
      <c r="B374" s="1">
        <v>46092</v>
      </c>
      <c r="C374" t="s">
        <v>37</v>
      </c>
      <c r="D374" t="s">
        <v>31</v>
      </c>
      <c r="E374" t="s">
        <v>55</v>
      </c>
      <c r="F374" t="s">
        <v>22</v>
      </c>
      <c r="G374">
        <v>20</v>
      </c>
      <c r="H374">
        <v>2480</v>
      </c>
      <c r="I374">
        <v>49600</v>
      </c>
      <c r="J374" t="s">
        <v>14</v>
      </c>
      <c r="K374">
        <v>3</v>
      </c>
      <c r="L374" t="s">
        <v>7826</v>
      </c>
    </row>
    <row r="375" spans="1:12" x14ac:dyDescent="0.3">
      <c r="A375" t="s">
        <v>5524</v>
      </c>
      <c r="B375" s="1">
        <v>46092</v>
      </c>
      <c r="C375" t="s">
        <v>15</v>
      </c>
      <c r="D375" t="s">
        <v>20</v>
      </c>
      <c r="E375" t="s">
        <v>55</v>
      </c>
      <c r="F375" t="s">
        <v>22</v>
      </c>
      <c r="G375">
        <v>200</v>
      </c>
      <c r="H375">
        <v>4640</v>
      </c>
      <c r="I375">
        <v>928000</v>
      </c>
      <c r="J375" t="s">
        <v>14</v>
      </c>
      <c r="K375">
        <v>3</v>
      </c>
      <c r="L375" t="s">
        <v>7826</v>
      </c>
    </row>
    <row r="376" spans="1:12" x14ac:dyDescent="0.3">
      <c r="A376" t="s">
        <v>7427</v>
      </c>
      <c r="B376" s="1">
        <v>46093</v>
      </c>
      <c r="C376" t="s">
        <v>10</v>
      </c>
      <c r="D376" t="s">
        <v>20</v>
      </c>
      <c r="E376" t="s">
        <v>55</v>
      </c>
      <c r="F376" t="s">
        <v>22</v>
      </c>
      <c r="G376">
        <v>200</v>
      </c>
      <c r="H376">
        <v>4210</v>
      </c>
      <c r="I376">
        <v>842000</v>
      </c>
      <c r="J376" t="s">
        <v>14</v>
      </c>
      <c r="K376">
        <v>3</v>
      </c>
      <c r="L376" t="s">
        <v>7826</v>
      </c>
    </row>
    <row r="377" spans="1:12" x14ac:dyDescent="0.3">
      <c r="A377" t="s">
        <v>5999</v>
      </c>
      <c r="B377" s="1">
        <v>46093</v>
      </c>
      <c r="C377" t="s">
        <v>10</v>
      </c>
      <c r="D377" t="s">
        <v>20</v>
      </c>
      <c r="E377" t="s">
        <v>55</v>
      </c>
      <c r="F377" t="s">
        <v>22</v>
      </c>
      <c r="G377">
        <v>70</v>
      </c>
      <c r="H377">
        <v>2500</v>
      </c>
      <c r="I377">
        <v>175000</v>
      </c>
      <c r="J377" t="s">
        <v>14</v>
      </c>
      <c r="K377">
        <v>3</v>
      </c>
      <c r="L377" t="s">
        <v>7826</v>
      </c>
    </row>
    <row r="378" spans="1:12" x14ac:dyDescent="0.3">
      <c r="A378" t="s">
        <v>2771</v>
      </c>
      <c r="B378" s="1">
        <v>46094</v>
      </c>
      <c r="C378" t="s">
        <v>54</v>
      </c>
      <c r="D378" t="s">
        <v>11</v>
      </c>
      <c r="E378" t="s">
        <v>55</v>
      </c>
      <c r="F378" t="s">
        <v>22</v>
      </c>
      <c r="G378">
        <v>150</v>
      </c>
      <c r="H378">
        <v>2710</v>
      </c>
      <c r="I378">
        <v>406500</v>
      </c>
      <c r="J378" t="s">
        <v>14</v>
      </c>
      <c r="K378">
        <v>3</v>
      </c>
      <c r="L378" t="s">
        <v>7826</v>
      </c>
    </row>
    <row r="379" spans="1:12" x14ac:dyDescent="0.3">
      <c r="A379" t="s">
        <v>7670</v>
      </c>
      <c r="B379" s="1">
        <v>46095</v>
      </c>
      <c r="C379" t="s">
        <v>39</v>
      </c>
      <c r="D379" t="s">
        <v>25</v>
      </c>
      <c r="E379" t="s">
        <v>55</v>
      </c>
      <c r="F379" t="s">
        <v>22</v>
      </c>
      <c r="G379">
        <v>70</v>
      </c>
      <c r="H379">
        <v>1570</v>
      </c>
      <c r="I379">
        <v>109900</v>
      </c>
      <c r="J379" t="s">
        <v>14</v>
      </c>
      <c r="K379">
        <v>3</v>
      </c>
      <c r="L379" t="s">
        <v>7826</v>
      </c>
    </row>
    <row r="380" spans="1:12" x14ac:dyDescent="0.3">
      <c r="A380" t="s">
        <v>3817</v>
      </c>
      <c r="B380" s="1">
        <v>46095</v>
      </c>
      <c r="C380" t="s">
        <v>37</v>
      </c>
      <c r="D380" t="s">
        <v>16</v>
      </c>
      <c r="E380" t="s">
        <v>55</v>
      </c>
      <c r="F380" t="s">
        <v>22</v>
      </c>
      <c r="G380">
        <v>130</v>
      </c>
      <c r="H380">
        <v>4520</v>
      </c>
      <c r="I380">
        <v>587600</v>
      </c>
      <c r="J380" t="s">
        <v>14</v>
      </c>
      <c r="K380">
        <v>3</v>
      </c>
      <c r="L380" t="s">
        <v>7826</v>
      </c>
    </row>
    <row r="381" spans="1:12" x14ac:dyDescent="0.3">
      <c r="A381" t="s">
        <v>3817</v>
      </c>
      <c r="B381" s="1">
        <v>46095</v>
      </c>
      <c r="C381" t="s">
        <v>37</v>
      </c>
      <c r="D381" t="s">
        <v>16</v>
      </c>
      <c r="E381" t="s">
        <v>55</v>
      </c>
      <c r="F381" t="s">
        <v>22</v>
      </c>
      <c r="G381">
        <v>130</v>
      </c>
      <c r="H381">
        <v>4520</v>
      </c>
      <c r="I381">
        <v>587600</v>
      </c>
      <c r="J381" t="s">
        <v>14</v>
      </c>
      <c r="K381">
        <v>3</v>
      </c>
      <c r="L381" t="s">
        <v>7826</v>
      </c>
    </row>
    <row r="382" spans="1:12" x14ac:dyDescent="0.3">
      <c r="A382" t="s">
        <v>6881</v>
      </c>
      <c r="B382" s="1">
        <v>46097</v>
      </c>
      <c r="C382" t="s">
        <v>37</v>
      </c>
      <c r="D382" t="s">
        <v>38</v>
      </c>
      <c r="E382" t="s">
        <v>55</v>
      </c>
      <c r="F382" t="s">
        <v>22</v>
      </c>
      <c r="G382">
        <v>150</v>
      </c>
      <c r="H382">
        <v>3600</v>
      </c>
      <c r="I382">
        <v>540000</v>
      </c>
      <c r="J382" t="s">
        <v>14</v>
      </c>
      <c r="K382">
        <v>3</v>
      </c>
      <c r="L382" t="s">
        <v>7826</v>
      </c>
    </row>
    <row r="383" spans="1:12" x14ac:dyDescent="0.3">
      <c r="A383" t="s">
        <v>2340</v>
      </c>
      <c r="B383" s="1">
        <v>46098</v>
      </c>
      <c r="C383" t="s">
        <v>36</v>
      </c>
      <c r="D383" t="s">
        <v>38</v>
      </c>
      <c r="E383" t="s">
        <v>55</v>
      </c>
      <c r="F383" t="s">
        <v>22</v>
      </c>
      <c r="G383">
        <v>100</v>
      </c>
      <c r="H383">
        <v>3380</v>
      </c>
      <c r="I383">
        <v>338000</v>
      </c>
      <c r="J383" t="s">
        <v>14</v>
      </c>
      <c r="K383">
        <v>3</v>
      </c>
      <c r="L383" t="s">
        <v>7826</v>
      </c>
    </row>
    <row r="384" spans="1:12" x14ac:dyDescent="0.3">
      <c r="A384" t="s">
        <v>3652</v>
      </c>
      <c r="B384" s="1">
        <v>46098</v>
      </c>
      <c r="C384" t="s">
        <v>37</v>
      </c>
      <c r="D384" t="s">
        <v>16</v>
      </c>
      <c r="E384" t="s">
        <v>55</v>
      </c>
      <c r="F384" t="s">
        <v>22</v>
      </c>
      <c r="G384">
        <v>180</v>
      </c>
      <c r="H384">
        <v>980</v>
      </c>
      <c r="I384">
        <v>176400</v>
      </c>
      <c r="J384" t="s">
        <v>14</v>
      </c>
      <c r="K384">
        <v>3</v>
      </c>
      <c r="L384" t="s">
        <v>7826</v>
      </c>
    </row>
    <row r="385" spans="1:12" x14ac:dyDescent="0.3">
      <c r="A385" t="s">
        <v>5059</v>
      </c>
      <c r="B385" s="1">
        <v>46099</v>
      </c>
      <c r="C385" t="s">
        <v>15</v>
      </c>
      <c r="D385" t="s">
        <v>31</v>
      </c>
      <c r="E385" t="s">
        <v>55</v>
      </c>
      <c r="F385" t="s">
        <v>22</v>
      </c>
      <c r="G385">
        <v>130</v>
      </c>
      <c r="H385">
        <v>2380</v>
      </c>
      <c r="I385">
        <v>309400</v>
      </c>
      <c r="J385" t="s">
        <v>14</v>
      </c>
      <c r="K385">
        <v>3</v>
      </c>
      <c r="L385" t="s">
        <v>7826</v>
      </c>
    </row>
    <row r="386" spans="1:12" x14ac:dyDescent="0.3">
      <c r="A386" t="s">
        <v>4517</v>
      </c>
      <c r="B386" s="1">
        <v>46100</v>
      </c>
      <c r="C386" t="s">
        <v>57</v>
      </c>
      <c r="D386" t="s">
        <v>70</v>
      </c>
      <c r="E386" t="s">
        <v>55</v>
      </c>
      <c r="F386" t="s">
        <v>22</v>
      </c>
      <c r="G386">
        <v>110</v>
      </c>
      <c r="H386">
        <v>4990</v>
      </c>
      <c r="I386">
        <v>548900</v>
      </c>
      <c r="J386" t="s">
        <v>14</v>
      </c>
      <c r="K386">
        <v>3</v>
      </c>
      <c r="L386" t="s">
        <v>7826</v>
      </c>
    </row>
    <row r="387" spans="1:12" x14ac:dyDescent="0.3">
      <c r="A387" t="s">
        <v>4371</v>
      </c>
      <c r="B387" s="1">
        <v>46101</v>
      </c>
      <c r="C387" t="s">
        <v>92</v>
      </c>
      <c r="D387" t="s">
        <v>70</v>
      </c>
      <c r="E387" t="s">
        <v>55</v>
      </c>
      <c r="F387" t="s">
        <v>22</v>
      </c>
      <c r="G387">
        <v>90</v>
      </c>
      <c r="H387">
        <v>4710</v>
      </c>
      <c r="I387">
        <v>423900</v>
      </c>
      <c r="J387" t="s">
        <v>14</v>
      </c>
      <c r="K387">
        <v>3</v>
      </c>
      <c r="L387" t="s">
        <v>7826</v>
      </c>
    </row>
    <row r="388" spans="1:12" x14ac:dyDescent="0.3">
      <c r="A388" t="s">
        <v>1476</v>
      </c>
      <c r="B388" s="1">
        <v>46102</v>
      </c>
      <c r="C388" t="s">
        <v>37</v>
      </c>
      <c r="D388" t="s">
        <v>38</v>
      </c>
      <c r="E388" t="s">
        <v>55</v>
      </c>
      <c r="F388" t="s">
        <v>22</v>
      </c>
      <c r="G388">
        <v>170</v>
      </c>
      <c r="H388">
        <v>2260</v>
      </c>
      <c r="I388">
        <v>384200</v>
      </c>
      <c r="J388" t="s">
        <v>14</v>
      </c>
      <c r="K388">
        <v>3</v>
      </c>
      <c r="L388" t="s">
        <v>7826</v>
      </c>
    </row>
    <row r="389" spans="1:12" x14ac:dyDescent="0.3">
      <c r="A389" t="s">
        <v>3441</v>
      </c>
      <c r="B389" s="1">
        <v>46103</v>
      </c>
      <c r="C389" t="s">
        <v>54</v>
      </c>
      <c r="D389" t="s">
        <v>11</v>
      </c>
      <c r="E389" t="s">
        <v>55</v>
      </c>
      <c r="F389" t="s">
        <v>22</v>
      </c>
      <c r="G389">
        <v>100</v>
      </c>
      <c r="H389">
        <v>4670</v>
      </c>
      <c r="I389">
        <v>467000</v>
      </c>
      <c r="J389" t="s">
        <v>14</v>
      </c>
      <c r="K389">
        <v>3</v>
      </c>
      <c r="L389" t="s">
        <v>7826</v>
      </c>
    </row>
    <row r="390" spans="1:12" x14ac:dyDescent="0.3">
      <c r="A390" t="s">
        <v>6014</v>
      </c>
      <c r="B390" s="1">
        <v>46103</v>
      </c>
      <c r="C390" t="s">
        <v>36</v>
      </c>
      <c r="D390" t="s">
        <v>31</v>
      </c>
      <c r="E390" t="s">
        <v>55</v>
      </c>
      <c r="F390" t="s">
        <v>22</v>
      </c>
      <c r="G390">
        <v>60</v>
      </c>
      <c r="H390">
        <v>2770</v>
      </c>
      <c r="I390">
        <v>166200</v>
      </c>
      <c r="J390" t="s">
        <v>14</v>
      </c>
      <c r="K390">
        <v>3</v>
      </c>
      <c r="L390" t="s">
        <v>7826</v>
      </c>
    </row>
    <row r="391" spans="1:12" x14ac:dyDescent="0.3">
      <c r="A391" t="s">
        <v>4981</v>
      </c>
      <c r="B391" s="1">
        <v>46104</v>
      </c>
      <c r="C391" t="s">
        <v>15</v>
      </c>
      <c r="D391" t="s">
        <v>70</v>
      </c>
      <c r="E391" t="s">
        <v>55</v>
      </c>
      <c r="F391" t="s">
        <v>22</v>
      </c>
      <c r="G391">
        <v>180</v>
      </c>
      <c r="H391">
        <v>4350</v>
      </c>
      <c r="I391">
        <v>783000</v>
      </c>
      <c r="J391" t="s">
        <v>14</v>
      </c>
      <c r="K391">
        <v>3</v>
      </c>
      <c r="L391" t="s">
        <v>7826</v>
      </c>
    </row>
    <row r="392" spans="1:12" x14ac:dyDescent="0.3">
      <c r="A392" t="s">
        <v>1701</v>
      </c>
      <c r="B392" s="1">
        <v>46104</v>
      </c>
      <c r="C392" t="s">
        <v>92</v>
      </c>
      <c r="D392" t="s">
        <v>31</v>
      </c>
      <c r="E392" t="s">
        <v>55</v>
      </c>
      <c r="F392" t="s">
        <v>22</v>
      </c>
      <c r="G392">
        <v>120</v>
      </c>
      <c r="H392">
        <v>2610</v>
      </c>
      <c r="I392">
        <v>313200</v>
      </c>
      <c r="J392" t="s">
        <v>14</v>
      </c>
      <c r="K392">
        <v>3</v>
      </c>
      <c r="L392" t="s">
        <v>7826</v>
      </c>
    </row>
    <row r="393" spans="1:12" x14ac:dyDescent="0.3">
      <c r="A393" t="s">
        <v>6634</v>
      </c>
      <c r="B393" s="1">
        <v>46104</v>
      </c>
      <c r="C393" t="s">
        <v>33</v>
      </c>
      <c r="D393" t="s">
        <v>70</v>
      </c>
      <c r="E393" t="s">
        <v>55</v>
      </c>
      <c r="F393" t="s">
        <v>22</v>
      </c>
      <c r="G393">
        <v>20</v>
      </c>
      <c r="H393">
        <v>1340</v>
      </c>
      <c r="I393">
        <v>26800</v>
      </c>
      <c r="J393" t="s">
        <v>14</v>
      </c>
      <c r="K393">
        <v>3</v>
      </c>
      <c r="L393" t="s">
        <v>7826</v>
      </c>
    </row>
    <row r="394" spans="1:12" x14ac:dyDescent="0.3">
      <c r="A394" t="s">
        <v>1764</v>
      </c>
      <c r="B394" s="1">
        <v>46108</v>
      </c>
      <c r="C394" t="s">
        <v>10</v>
      </c>
      <c r="D394" t="s">
        <v>11</v>
      </c>
      <c r="E394" t="s">
        <v>55</v>
      </c>
      <c r="F394" t="s">
        <v>22</v>
      </c>
      <c r="G394">
        <v>40</v>
      </c>
      <c r="H394">
        <v>3850</v>
      </c>
      <c r="I394">
        <v>154000</v>
      </c>
      <c r="J394" t="s">
        <v>14</v>
      </c>
      <c r="K394">
        <v>3</v>
      </c>
      <c r="L394" t="s">
        <v>7826</v>
      </c>
    </row>
    <row r="395" spans="1:12" x14ac:dyDescent="0.3">
      <c r="A395" t="s">
        <v>1433</v>
      </c>
      <c r="B395" s="1">
        <v>46110</v>
      </c>
      <c r="C395" t="s">
        <v>30</v>
      </c>
      <c r="D395" t="s">
        <v>38</v>
      </c>
      <c r="E395" t="s">
        <v>55</v>
      </c>
      <c r="F395" t="s">
        <v>22</v>
      </c>
      <c r="G395">
        <v>80</v>
      </c>
      <c r="H395">
        <v>4810</v>
      </c>
      <c r="I395">
        <v>384800</v>
      </c>
      <c r="J395" t="s">
        <v>14</v>
      </c>
      <c r="K395">
        <v>3</v>
      </c>
      <c r="L395" t="s">
        <v>7826</v>
      </c>
    </row>
    <row r="396" spans="1:12" x14ac:dyDescent="0.3">
      <c r="A396" t="s">
        <v>165</v>
      </c>
      <c r="B396" s="1">
        <v>46112</v>
      </c>
      <c r="C396" t="s">
        <v>54</v>
      </c>
      <c r="D396" t="s">
        <v>20</v>
      </c>
      <c r="E396" t="s">
        <v>55</v>
      </c>
      <c r="F396" t="s">
        <v>22</v>
      </c>
      <c r="G396">
        <v>180</v>
      </c>
      <c r="H396">
        <v>1210</v>
      </c>
      <c r="I396">
        <v>217800</v>
      </c>
      <c r="J396" t="s">
        <v>14</v>
      </c>
      <c r="K396">
        <v>3</v>
      </c>
      <c r="L396" t="s">
        <v>7826</v>
      </c>
    </row>
    <row r="397" spans="1:12" x14ac:dyDescent="0.3">
      <c r="A397" t="s">
        <v>970</v>
      </c>
      <c r="B397" s="1">
        <v>46113</v>
      </c>
      <c r="C397" t="s">
        <v>10</v>
      </c>
      <c r="D397" t="s">
        <v>16</v>
      </c>
      <c r="E397" t="s">
        <v>55</v>
      </c>
      <c r="F397" t="s">
        <v>22</v>
      </c>
      <c r="G397">
        <v>50</v>
      </c>
      <c r="H397">
        <v>2790</v>
      </c>
      <c r="I397">
        <v>139500</v>
      </c>
      <c r="J397" t="s">
        <v>14</v>
      </c>
      <c r="K397">
        <v>4</v>
      </c>
      <c r="L397" t="s">
        <v>7827</v>
      </c>
    </row>
    <row r="398" spans="1:12" x14ac:dyDescent="0.3">
      <c r="A398" t="s">
        <v>7299</v>
      </c>
      <c r="B398" s="1">
        <v>46114</v>
      </c>
      <c r="C398" t="s">
        <v>54</v>
      </c>
      <c r="D398" t="s">
        <v>31</v>
      </c>
      <c r="E398" t="s">
        <v>55</v>
      </c>
      <c r="F398" t="s">
        <v>22</v>
      </c>
      <c r="G398">
        <v>40</v>
      </c>
      <c r="H398">
        <v>2670</v>
      </c>
      <c r="I398">
        <v>106800</v>
      </c>
      <c r="J398" t="s">
        <v>14</v>
      </c>
      <c r="K398">
        <v>4</v>
      </c>
      <c r="L398" t="s">
        <v>7827</v>
      </c>
    </row>
    <row r="399" spans="1:12" x14ac:dyDescent="0.3">
      <c r="A399" t="s">
        <v>4135</v>
      </c>
      <c r="B399" s="1">
        <v>46114</v>
      </c>
      <c r="C399" t="s">
        <v>36</v>
      </c>
      <c r="D399" t="s">
        <v>11</v>
      </c>
      <c r="E399" t="s">
        <v>55</v>
      </c>
      <c r="F399" t="s">
        <v>22</v>
      </c>
      <c r="G399">
        <v>30</v>
      </c>
      <c r="H399">
        <v>2820</v>
      </c>
      <c r="I399">
        <v>84600</v>
      </c>
      <c r="J399" t="s">
        <v>14</v>
      </c>
      <c r="K399">
        <v>4</v>
      </c>
      <c r="L399" t="s">
        <v>7827</v>
      </c>
    </row>
    <row r="400" spans="1:12" x14ac:dyDescent="0.3">
      <c r="A400" t="s">
        <v>1614</v>
      </c>
      <c r="B400" s="1">
        <v>46116</v>
      </c>
      <c r="C400" t="s">
        <v>92</v>
      </c>
      <c r="D400" t="s">
        <v>16</v>
      </c>
      <c r="E400" t="s">
        <v>55</v>
      </c>
      <c r="F400" t="s">
        <v>22</v>
      </c>
      <c r="G400">
        <v>180</v>
      </c>
      <c r="H400">
        <v>2640</v>
      </c>
      <c r="I400">
        <v>475200</v>
      </c>
      <c r="J400" t="s">
        <v>14</v>
      </c>
      <c r="K400">
        <v>4</v>
      </c>
      <c r="L400" t="s">
        <v>7827</v>
      </c>
    </row>
    <row r="401" spans="1:12" x14ac:dyDescent="0.3">
      <c r="A401" t="s">
        <v>2071</v>
      </c>
      <c r="B401" s="1">
        <v>46116</v>
      </c>
      <c r="C401" t="s">
        <v>54</v>
      </c>
      <c r="D401" t="s">
        <v>25</v>
      </c>
      <c r="E401" t="s">
        <v>55</v>
      </c>
      <c r="F401" t="s">
        <v>22</v>
      </c>
      <c r="G401">
        <v>130</v>
      </c>
      <c r="H401">
        <v>1900</v>
      </c>
      <c r="I401">
        <v>247000</v>
      </c>
      <c r="J401" t="s">
        <v>14</v>
      </c>
      <c r="K401">
        <v>4</v>
      </c>
      <c r="L401" t="s">
        <v>7827</v>
      </c>
    </row>
    <row r="402" spans="1:12" x14ac:dyDescent="0.3">
      <c r="A402" t="s">
        <v>5659</v>
      </c>
      <c r="B402" s="1">
        <v>46116</v>
      </c>
      <c r="C402" t="s">
        <v>15</v>
      </c>
      <c r="D402" t="s">
        <v>16</v>
      </c>
      <c r="E402" t="s">
        <v>55</v>
      </c>
      <c r="F402" t="s">
        <v>22</v>
      </c>
      <c r="G402">
        <v>30</v>
      </c>
      <c r="H402">
        <v>2300</v>
      </c>
      <c r="I402">
        <v>69000</v>
      </c>
      <c r="J402" t="s">
        <v>14</v>
      </c>
      <c r="K402">
        <v>4</v>
      </c>
      <c r="L402" t="s">
        <v>7827</v>
      </c>
    </row>
    <row r="403" spans="1:12" x14ac:dyDescent="0.3">
      <c r="A403" t="s">
        <v>2071</v>
      </c>
      <c r="B403" s="1">
        <v>46116</v>
      </c>
      <c r="C403" t="s">
        <v>54</v>
      </c>
      <c r="D403" t="s">
        <v>25</v>
      </c>
      <c r="E403" t="s">
        <v>55</v>
      </c>
      <c r="F403" t="s">
        <v>22</v>
      </c>
      <c r="G403">
        <v>130</v>
      </c>
      <c r="H403">
        <v>1900</v>
      </c>
      <c r="I403">
        <v>247000</v>
      </c>
      <c r="J403" t="s">
        <v>14</v>
      </c>
      <c r="K403">
        <v>4</v>
      </c>
      <c r="L403" t="s">
        <v>7827</v>
      </c>
    </row>
    <row r="404" spans="1:12" x14ac:dyDescent="0.3">
      <c r="A404" t="s">
        <v>4317</v>
      </c>
      <c r="B404" s="1">
        <v>46118</v>
      </c>
      <c r="C404" t="s">
        <v>33</v>
      </c>
      <c r="D404" t="s">
        <v>16</v>
      </c>
      <c r="E404" t="s">
        <v>55</v>
      </c>
      <c r="F404" t="s">
        <v>22</v>
      </c>
      <c r="G404">
        <v>20</v>
      </c>
      <c r="H404">
        <v>3750</v>
      </c>
      <c r="I404">
        <v>75000</v>
      </c>
      <c r="J404" t="s">
        <v>14</v>
      </c>
      <c r="K404">
        <v>4</v>
      </c>
      <c r="L404" t="s">
        <v>7827</v>
      </c>
    </row>
    <row r="405" spans="1:12" x14ac:dyDescent="0.3">
      <c r="A405" t="s">
        <v>3751</v>
      </c>
      <c r="B405" s="1">
        <v>46120</v>
      </c>
      <c r="C405" t="s">
        <v>37</v>
      </c>
      <c r="D405" t="s">
        <v>49</v>
      </c>
      <c r="E405" t="s">
        <v>55</v>
      </c>
      <c r="F405" t="s">
        <v>22</v>
      </c>
      <c r="G405">
        <v>110</v>
      </c>
      <c r="H405">
        <v>2220</v>
      </c>
      <c r="I405">
        <v>244200</v>
      </c>
      <c r="J405" t="s">
        <v>14</v>
      </c>
      <c r="K405">
        <v>4</v>
      </c>
      <c r="L405" t="s">
        <v>7827</v>
      </c>
    </row>
    <row r="406" spans="1:12" x14ac:dyDescent="0.3">
      <c r="A406" t="s">
        <v>3781</v>
      </c>
      <c r="B406" s="1">
        <v>46121</v>
      </c>
      <c r="C406" t="s">
        <v>15</v>
      </c>
      <c r="D406" t="s">
        <v>25</v>
      </c>
      <c r="E406" t="s">
        <v>55</v>
      </c>
      <c r="F406" t="s">
        <v>22</v>
      </c>
      <c r="G406">
        <v>50</v>
      </c>
      <c r="H406">
        <v>700</v>
      </c>
      <c r="I406">
        <v>35000</v>
      </c>
      <c r="J406" t="s">
        <v>14</v>
      </c>
      <c r="K406">
        <v>4</v>
      </c>
      <c r="L406" t="s">
        <v>7827</v>
      </c>
    </row>
    <row r="407" spans="1:12" x14ac:dyDescent="0.3">
      <c r="A407" t="s">
        <v>3781</v>
      </c>
      <c r="B407" s="1">
        <v>46121</v>
      </c>
      <c r="C407" t="s">
        <v>15</v>
      </c>
      <c r="D407" t="s">
        <v>25</v>
      </c>
      <c r="E407" t="s">
        <v>55</v>
      </c>
      <c r="F407" t="s">
        <v>22</v>
      </c>
      <c r="G407">
        <v>50</v>
      </c>
      <c r="H407">
        <v>700</v>
      </c>
      <c r="I407">
        <v>35000</v>
      </c>
      <c r="J407" t="s">
        <v>14</v>
      </c>
      <c r="K407">
        <v>4</v>
      </c>
      <c r="L407" t="s">
        <v>7827</v>
      </c>
    </row>
    <row r="408" spans="1:12" x14ac:dyDescent="0.3">
      <c r="A408" t="s">
        <v>2706</v>
      </c>
      <c r="B408" s="1">
        <v>46122</v>
      </c>
      <c r="C408" t="s">
        <v>30</v>
      </c>
      <c r="D408" t="s">
        <v>70</v>
      </c>
      <c r="E408" t="s">
        <v>55</v>
      </c>
      <c r="F408" t="s">
        <v>22</v>
      </c>
      <c r="G408">
        <v>10</v>
      </c>
      <c r="H408">
        <v>3940</v>
      </c>
      <c r="I408">
        <v>39400</v>
      </c>
      <c r="J408" t="s">
        <v>14</v>
      </c>
      <c r="K408">
        <v>4</v>
      </c>
      <c r="L408" t="s">
        <v>7827</v>
      </c>
    </row>
    <row r="409" spans="1:12" x14ac:dyDescent="0.3">
      <c r="A409" t="s">
        <v>6509</v>
      </c>
      <c r="B409" s="1">
        <v>46122</v>
      </c>
      <c r="C409" t="s">
        <v>54</v>
      </c>
      <c r="D409" t="s">
        <v>25</v>
      </c>
      <c r="E409" t="s">
        <v>55</v>
      </c>
      <c r="F409" t="s">
        <v>22</v>
      </c>
      <c r="G409">
        <v>70</v>
      </c>
      <c r="H409">
        <v>3490</v>
      </c>
      <c r="I409">
        <v>244300</v>
      </c>
      <c r="J409" t="s">
        <v>14</v>
      </c>
      <c r="K409">
        <v>4</v>
      </c>
      <c r="L409" t="s">
        <v>7827</v>
      </c>
    </row>
    <row r="410" spans="1:12" x14ac:dyDescent="0.3">
      <c r="A410" t="s">
        <v>4844</v>
      </c>
      <c r="B410" s="1">
        <v>46123</v>
      </c>
      <c r="C410" t="s">
        <v>10</v>
      </c>
      <c r="D410" t="s">
        <v>25</v>
      </c>
      <c r="E410" t="s">
        <v>55</v>
      </c>
      <c r="F410" t="s">
        <v>22</v>
      </c>
      <c r="G410">
        <v>60</v>
      </c>
      <c r="H410">
        <v>3990</v>
      </c>
      <c r="I410">
        <v>239400</v>
      </c>
      <c r="J410" t="s">
        <v>14</v>
      </c>
      <c r="K410">
        <v>4</v>
      </c>
      <c r="L410" t="s">
        <v>7827</v>
      </c>
    </row>
    <row r="411" spans="1:12" x14ac:dyDescent="0.3">
      <c r="A411" t="s">
        <v>488</v>
      </c>
      <c r="B411" s="1">
        <v>46124</v>
      </c>
      <c r="C411" t="s">
        <v>33</v>
      </c>
      <c r="D411" t="s">
        <v>16</v>
      </c>
      <c r="E411" t="s">
        <v>55</v>
      </c>
      <c r="F411" t="s">
        <v>22</v>
      </c>
      <c r="G411">
        <v>190</v>
      </c>
      <c r="H411">
        <v>3360</v>
      </c>
      <c r="I411">
        <v>638400</v>
      </c>
      <c r="J411" t="s">
        <v>14</v>
      </c>
      <c r="K411">
        <v>4</v>
      </c>
      <c r="L411" t="s">
        <v>7827</v>
      </c>
    </row>
    <row r="412" spans="1:12" x14ac:dyDescent="0.3">
      <c r="A412" t="s">
        <v>7669</v>
      </c>
      <c r="B412" s="1">
        <v>46124</v>
      </c>
      <c r="C412" t="s">
        <v>15</v>
      </c>
      <c r="D412" t="s">
        <v>70</v>
      </c>
      <c r="E412" t="s">
        <v>55</v>
      </c>
      <c r="F412" t="s">
        <v>22</v>
      </c>
      <c r="G412">
        <v>30</v>
      </c>
      <c r="H412">
        <v>1660</v>
      </c>
      <c r="I412">
        <v>49800</v>
      </c>
      <c r="J412" t="s">
        <v>14</v>
      </c>
      <c r="K412">
        <v>4</v>
      </c>
      <c r="L412" t="s">
        <v>7827</v>
      </c>
    </row>
    <row r="413" spans="1:12" x14ac:dyDescent="0.3">
      <c r="A413" t="s">
        <v>7046</v>
      </c>
      <c r="B413" s="1">
        <v>46124</v>
      </c>
      <c r="C413" t="s">
        <v>15</v>
      </c>
      <c r="D413" t="s">
        <v>70</v>
      </c>
      <c r="E413" t="s">
        <v>55</v>
      </c>
      <c r="F413" t="s">
        <v>22</v>
      </c>
      <c r="G413">
        <v>190</v>
      </c>
      <c r="H413">
        <v>1230</v>
      </c>
      <c r="I413">
        <v>233700</v>
      </c>
      <c r="J413" t="s">
        <v>14</v>
      </c>
      <c r="K413">
        <v>4</v>
      </c>
      <c r="L413" t="s">
        <v>7827</v>
      </c>
    </row>
    <row r="414" spans="1:12" x14ac:dyDescent="0.3">
      <c r="A414" t="s">
        <v>5370</v>
      </c>
      <c r="B414" s="1">
        <v>46127</v>
      </c>
      <c r="C414" t="s">
        <v>10</v>
      </c>
      <c r="D414" t="s">
        <v>38</v>
      </c>
      <c r="E414" t="s">
        <v>55</v>
      </c>
      <c r="F414" t="s">
        <v>22</v>
      </c>
      <c r="G414">
        <v>20</v>
      </c>
      <c r="H414">
        <v>1420</v>
      </c>
      <c r="I414">
        <v>28400</v>
      </c>
      <c r="J414" t="s">
        <v>14</v>
      </c>
      <c r="K414">
        <v>4</v>
      </c>
      <c r="L414" t="s">
        <v>7827</v>
      </c>
    </row>
    <row r="415" spans="1:12" x14ac:dyDescent="0.3">
      <c r="A415" t="s">
        <v>384</v>
      </c>
      <c r="B415" s="1">
        <v>46128</v>
      </c>
      <c r="C415" t="s">
        <v>57</v>
      </c>
      <c r="D415" t="s">
        <v>25</v>
      </c>
      <c r="E415" t="s">
        <v>55</v>
      </c>
      <c r="F415" t="s">
        <v>22</v>
      </c>
      <c r="G415">
        <v>90</v>
      </c>
      <c r="H415">
        <v>1300</v>
      </c>
      <c r="I415">
        <v>117000</v>
      </c>
      <c r="J415" t="s">
        <v>14</v>
      </c>
      <c r="K415">
        <v>4</v>
      </c>
      <c r="L415" t="s">
        <v>7827</v>
      </c>
    </row>
    <row r="416" spans="1:12" x14ac:dyDescent="0.3">
      <c r="A416" t="s">
        <v>2288</v>
      </c>
      <c r="B416" s="1">
        <v>46129</v>
      </c>
      <c r="C416" t="s">
        <v>37</v>
      </c>
      <c r="D416" t="s">
        <v>31</v>
      </c>
      <c r="E416" t="s">
        <v>55</v>
      </c>
      <c r="F416" t="s">
        <v>22</v>
      </c>
      <c r="G416">
        <v>90</v>
      </c>
      <c r="H416">
        <v>2480</v>
      </c>
      <c r="I416">
        <v>223200</v>
      </c>
      <c r="J416" t="s">
        <v>14</v>
      </c>
      <c r="K416">
        <v>4</v>
      </c>
      <c r="L416" t="s">
        <v>7827</v>
      </c>
    </row>
    <row r="417" spans="1:12" x14ac:dyDescent="0.3">
      <c r="A417" t="s">
        <v>1367</v>
      </c>
      <c r="B417" s="1">
        <v>46130</v>
      </c>
      <c r="C417" t="s">
        <v>54</v>
      </c>
      <c r="D417" t="s">
        <v>31</v>
      </c>
      <c r="E417" t="s">
        <v>55</v>
      </c>
      <c r="F417" t="s">
        <v>22</v>
      </c>
      <c r="G417">
        <v>150</v>
      </c>
      <c r="H417">
        <v>1750</v>
      </c>
      <c r="I417">
        <v>262500</v>
      </c>
      <c r="J417" t="s">
        <v>14</v>
      </c>
      <c r="K417">
        <v>4</v>
      </c>
      <c r="L417" t="s">
        <v>7827</v>
      </c>
    </row>
    <row r="418" spans="1:12" x14ac:dyDescent="0.3">
      <c r="A418" t="s">
        <v>7302</v>
      </c>
      <c r="B418" s="1">
        <v>46132</v>
      </c>
      <c r="C418" t="s">
        <v>39</v>
      </c>
      <c r="D418" t="s">
        <v>70</v>
      </c>
      <c r="E418" t="s">
        <v>55</v>
      </c>
      <c r="F418" t="s">
        <v>22</v>
      </c>
      <c r="G418">
        <v>110</v>
      </c>
      <c r="H418">
        <v>700</v>
      </c>
      <c r="I418">
        <v>77000</v>
      </c>
      <c r="J418" t="s">
        <v>14</v>
      </c>
      <c r="K418">
        <v>4</v>
      </c>
      <c r="L418" t="s">
        <v>7827</v>
      </c>
    </row>
    <row r="419" spans="1:12" x14ac:dyDescent="0.3">
      <c r="A419" t="s">
        <v>7003</v>
      </c>
      <c r="B419" s="1">
        <v>46132</v>
      </c>
      <c r="C419" t="s">
        <v>33</v>
      </c>
      <c r="D419" t="s">
        <v>16</v>
      </c>
      <c r="E419" t="s">
        <v>55</v>
      </c>
      <c r="F419" t="s">
        <v>22</v>
      </c>
      <c r="G419">
        <v>40</v>
      </c>
      <c r="H419">
        <v>2010</v>
      </c>
      <c r="I419">
        <v>80400</v>
      </c>
      <c r="J419" t="s">
        <v>14</v>
      </c>
      <c r="K419">
        <v>4</v>
      </c>
      <c r="L419" t="s">
        <v>7827</v>
      </c>
    </row>
    <row r="420" spans="1:12" x14ac:dyDescent="0.3">
      <c r="A420" t="s">
        <v>7502</v>
      </c>
      <c r="B420" s="1">
        <v>46133</v>
      </c>
      <c r="C420" t="s">
        <v>48</v>
      </c>
      <c r="D420" t="s">
        <v>25</v>
      </c>
      <c r="E420" t="s">
        <v>55</v>
      </c>
      <c r="F420" t="s">
        <v>22</v>
      </c>
      <c r="G420">
        <v>20</v>
      </c>
      <c r="H420">
        <v>3050</v>
      </c>
      <c r="I420">
        <v>61000</v>
      </c>
      <c r="J420" t="s">
        <v>14</v>
      </c>
      <c r="K420">
        <v>4</v>
      </c>
      <c r="L420" t="s">
        <v>7827</v>
      </c>
    </row>
    <row r="421" spans="1:12" x14ac:dyDescent="0.3">
      <c r="A421" t="s">
        <v>2545</v>
      </c>
      <c r="B421" s="1">
        <v>46135</v>
      </c>
      <c r="C421" t="s">
        <v>15</v>
      </c>
      <c r="D421" t="s">
        <v>25</v>
      </c>
      <c r="E421" t="s">
        <v>55</v>
      </c>
      <c r="F421" t="s">
        <v>22</v>
      </c>
      <c r="G421">
        <v>130</v>
      </c>
      <c r="H421">
        <v>4340</v>
      </c>
      <c r="I421">
        <v>564200</v>
      </c>
      <c r="J421" t="s">
        <v>14</v>
      </c>
      <c r="K421">
        <v>4</v>
      </c>
      <c r="L421" t="s">
        <v>7827</v>
      </c>
    </row>
    <row r="422" spans="1:12" x14ac:dyDescent="0.3">
      <c r="A422" t="s">
        <v>5751</v>
      </c>
      <c r="B422" s="1">
        <v>46136</v>
      </c>
      <c r="C422" t="s">
        <v>57</v>
      </c>
      <c r="D422" t="s">
        <v>16</v>
      </c>
      <c r="E422" t="s">
        <v>55</v>
      </c>
      <c r="F422" t="s">
        <v>22</v>
      </c>
      <c r="G422">
        <v>130</v>
      </c>
      <c r="H422">
        <v>2410</v>
      </c>
      <c r="I422">
        <v>313300</v>
      </c>
      <c r="J422" t="s">
        <v>14</v>
      </c>
      <c r="K422">
        <v>4</v>
      </c>
      <c r="L422" t="s">
        <v>7827</v>
      </c>
    </row>
    <row r="423" spans="1:12" x14ac:dyDescent="0.3">
      <c r="A423" t="s">
        <v>1989</v>
      </c>
      <c r="B423" s="1">
        <v>46137</v>
      </c>
      <c r="C423" t="s">
        <v>57</v>
      </c>
      <c r="D423" t="s">
        <v>31</v>
      </c>
      <c r="E423" t="s">
        <v>55</v>
      </c>
      <c r="F423" t="s">
        <v>22</v>
      </c>
      <c r="G423">
        <v>70</v>
      </c>
      <c r="H423">
        <v>4260</v>
      </c>
      <c r="I423">
        <v>298200</v>
      </c>
      <c r="J423" t="s">
        <v>14</v>
      </c>
      <c r="K423">
        <v>4</v>
      </c>
      <c r="L423" t="s">
        <v>7827</v>
      </c>
    </row>
    <row r="424" spans="1:12" x14ac:dyDescent="0.3">
      <c r="A424" t="s">
        <v>7043</v>
      </c>
      <c r="B424" s="1">
        <v>46139</v>
      </c>
      <c r="C424" t="s">
        <v>37</v>
      </c>
      <c r="D424" t="s">
        <v>20</v>
      </c>
      <c r="E424" t="s">
        <v>55</v>
      </c>
      <c r="F424" t="s">
        <v>22</v>
      </c>
      <c r="G424">
        <v>60</v>
      </c>
      <c r="H424">
        <v>660</v>
      </c>
      <c r="I424">
        <v>39600</v>
      </c>
      <c r="J424" t="s">
        <v>14</v>
      </c>
      <c r="K424">
        <v>4</v>
      </c>
      <c r="L424" t="s">
        <v>7827</v>
      </c>
    </row>
    <row r="425" spans="1:12" x14ac:dyDescent="0.3">
      <c r="A425" t="s">
        <v>2825</v>
      </c>
      <c r="B425" s="1">
        <v>46139</v>
      </c>
      <c r="C425" t="s">
        <v>92</v>
      </c>
      <c r="D425" t="s">
        <v>16</v>
      </c>
      <c r="E425" t="s">
        <v>55</v>
      </c>
      <c r="F425" t="s">
        <v>22</v>
      </c>
      <c r="G425">
        <v>10</v>
      </c>
      <c r="H425">
        <v>2500</v>
      </c>
      <c r="I425">
        <v>25000</v>
      </c>
      <c r="J425" t="s">
        <v>14</v>
      </c>
      <c r="K425">
        <v>4</v>
      </c>
      <c r="L425" t="s">
        <v>7827</v>
      </c>
    </row>
    <row r="426" spans="1:12" x14ac:dyDescent="0.3">
      <c r="A426" t="s">
        <v>4621</v>
      </c>
      <c r="B426" s="1">
        <v>46139</v>
      </c>
      <c r="C426" t="s">
        <v>92</v>
      </c>
      <c r="D426" t="s">
        <v>25</v>
      </c>
      <c r="E426" t="s">
        <v>55</v>
      </c>
      <c r="F426" t="s">
        <v>22</v>
      </c>
      <c r="G426">
        <v>160</v>
      </c>
      <c r="H426">
        <v>3060</v>
      </c>
      <c r="I426">
        <v>489600</v>
      </c>
      <c r="J426" t="s">
        <v>14</v>
      </c>
      <c r="K426">
        <v>4</v>
      </c>
      <c r="L426" t="s">
        <v>7827</v>
      </c>
    </row>
    <row r="427" spans="1:12" x14ac:dyDescent="0.3">
      <c r="A427" t="s">
        <v>5213</v>
      </c>
      <c r="B427" s="1">
        <v>46139</v>
      </c>
      <c r="C427" t="s">
        <v>30</v>
      </c>
      <c r="D427" t="s">
        <v>25</v>
      </c>
      <c r="E427" t="s">
        <v>55</v>
      </c>
      <c r="F427" t="s">
        <v>22</v>
      </c>
      <c r="G427">
        <v>40</v>
      </c>
      <c r="H427">
        <v>830</v>
      </c>
      <c r="I427">
        <v>33200</v>
      </c>
      <c r="J427" t="s">
        <v>14</v>
      </c>
      <c r="K427">
        <v>4</v>
      </c>
      <c r="L427" t="s">
        <v>7827</v>
      </c>
    </row>
    <row r="428" spans="1:12" x14ac:dyDescent="0.3">
      <c r="A428" t="s">
        <v>5445</v>
      </c>
      <c r="B428" s="1">
        <v>46144</v>
      </c>
      <c r="C428" t="s">
        <v>39</v>
      </c>
      <c r="D428" t="s">
        <v>11</v>
      </c>
      <c r="E428" t="s">
        <v>55</v>
      </c>
      <c r="F428" t="s">
        <v>22</v>
      </c>
      <c r="G428">
        <v>150</v>
      </c>
      <c r="H428">
        <v>4170</v>
      </c>
      <c r="I428">
        <v>625500</v>
      </c>
      <c r="J428" t="s">
        <v>14</v>
      </c>
      <c r="K428">
        <v>5</v>
      </c>
      <c r="L428" t="s">
        <v>7828</v>
      </c>
    </row>
    <row r="429" spans="1:12" x14ac:dyDescent="0.3">
      <c r="A429" t="s">
        <v>1133</v>
      </c>
      <c r="B429" s="1">
        <v>46145</v>
      </c>
      <c r="C429" t="s">
        <v>92</v>
      </c>
      <c r="D429" t="s">
        <v>20</v>
      </c>
      <c r="E429" t="s">
        <v>55</v>
      </c>
      <c r="F429" t="s">
        <v>22</v>
      </c>
      <c r="G429">
        <v>170</v>
      </c>
      <c r="H429">
        <v>3680</v>
      </c>
      <c r="I429">
        <v>625600</v>
      </c>
      <c r="J429" t="s">
        <v>14</v>
      </c>
      <c r="K429">
        <v>5</v>
      </c>
      <c r="L429" t="s">
        <v>7828</v>
      </c>
    </row>
    <row r="430" spans="1:12" x14ac:dyDescent="0.3">
      <c r="A430" t="s">
        <v>7238</v>
      </c>
      <c r="B430" s="1">
        <v>46145</v>
      </c>
      <c r="C430" t="s">
        <v>54</v>
      </c>
      <c r="D430" t="s">
        <v>38</v>
      </c>
      <c r="E430" t="s">
        <v>55</v>
      </c>
      <c r="F430" t="s">
        <v>22</v>
      </c>
      <c r="G430">
        <v>60</v>
      </c>
      <c r="H430">
        <v>790</v>
      </c>
      <c r="I430">
        <v>47400</v>
      </c>
      <c r="J430" t="s">
        <v>14</v>
      </c>
      <c r="K430">
        <v>5</v>
      </c>
      <c r="L430" t="s">
        <v>7828</v>
      </c>
    </row>
    <row r="431" spans="1:12" x14ac:dyDescent="0.3">
      <c r="A431" t="s">
        <v>6205</v>
      </c>
      <c r="B431" s="1">
        <v>46145</v>
      </c>
      <c r="C431" t="s">
        <v>92</v>
      </c>
      <c r="D431" t="s">
        <v>70</v>
      </c>
      <c r="E431" t="s">
        <v>55</v>
      </c>
      <c r="F431" t="s">
        <v>22</v>
      </c>
      <c r="G431">
        <v>160</v>
      </c>
      <c r="H431">
        <v>590</v>
      </c>
      <c r="I431">
        <v>94400</v>
      </c>
      <c r="J431" t="s">
        <v>14</v>
      </c>
      <c r="K431">
        <v>5</v>
      </c>
      <c r="L431" t="s">
        <v>7828</v>
      </c>
    </row>
    <row r="432" spans="1:12" x14ac:dyDescent="0.3">
      <c r="A432" t="s">
        <v>300</v>
      </c>
      <c r="B432" s="1">
        <v>46146</v>
      </c>
      <c r="C432" t="s">
        <v>48</v>
      </c>
      <c r="D432" t="s">
        <v>31</v>
      </c>
      <c r="E432" t="s">
        <v>55</v>
      </c>
      <c r="F432" t="s">
        <v>22</v>
      </c>
      <c r="G432">
        <v>120</v>
      </c>
      <c r="H432">
        <v>1630</v>
      </c>
      <c r="I432">
        <v>195600</v>
      </c>
      <c r="J432" t="s">
        <v>14</v>
      </c>
      <c r="K432">
        <v>5</v>
      </c>
      <c r="L432" t="s">
        <v>7828</v>
      </c>
    </row>
    <row r="433" spans="1:12" x14ac:dyDescent="0.3">
      <c r="A433" t="s">
        <v>2450</v>
      </c>
      <c r="B433" s="1">
        <v>46147</v>
      </c>
      <c r="C433" t="s">
        <v>30</v>
      </c>
      <c r="D433" t="s">
        <v>25</v>
      </c>
      <c r="E433" t="s">
        <v>55</v>
      </c>
      <c r="F433" t="s">
        <v>22</v>
      </c>
      <c r="G433">
        <v>40</v>
      </c>
      <c r="H433">
        <v>3230</v>
      </c>
      <c r="I433">
        <v>129200</v>
      </c>
      <c r="J433" t="s">
        <v>14</v>
      </c>
      <c r="K433">
        <v>5</v>
      </c>
      <c r="L433" t="s">
        <v>7828</v>
      </c>
    </row>
    <row r="434" spans="1:12" x14ac:dyDescent="0.3">
      <c r="A434" t="s">
        <v>7262</v>
      </c>
      <c r="B434" s="1">
        <v>46149</v>
      </c>
      <c r="C434" t="s">
        <v>30</v>
      </c>
      <c r="D434" t="s">
        <v>20</v>
      </c>
      <c r="E434" t="s">
        <v>55</v>
      </c>
      <c r="F434" t="s">
        <v>22</v>
      </c>
      <c r="G434">
        <v>130</v>
      </c>
      <c r="H434">
        <v>2450</v>
      </c>
      <c r="I434">
        <v>318500</v>
      </c>
      <c r="J434" t="s">
        <v>14</v>
      </c>
      <c r="K434">
        <v>5</v>
      </c>
      <c r="L434" t="s">
        <v>7828</v>
      </c>
    </row>
    <row r="435" spans="1:12" x14ac:dyDescent="0.3">
      <c r="A435" t="s">
        <v>7232</v>
      </c>
      <c r="B435" s="1">
        <v>46149</v>
      </c>
      <c r="C435" t="s">
        <v>48</v>
      </c>
      <c r="D435" t="s">
        <v>16</v>
      </c>
      <c r="E435" t="s">
        <v>55</v>
      </c>
      <c r="F435" t="s">
        <v>22</v>
      </c>
      <c r="G435">
        <v>120</v>
      </c>
      <c r="H435">
        <v>3690</v>
      </c>
      <c r="I435">
        <v>442800</v>
      </c>
      <c r="J435" t="s">
        <v>14</v>
      </c>
      <c r="K435">
        <v>5</v>
      </c>
      <c r="L435" t="s">
        <v>7828</v>
      </c>
    </row>
    <row r="436" spans="1:12" x14ac:dyDescent="0.3">
      <c r="A436" t="s">
        <v>3464</v>
      </c>
      <c r="B436" s="1">
        <v>46151</v>
      </c>
      <c r="C436" t="s">
        <v>39</v>
      </c>
      <c r="D436" t="s">
        <v>20</v>
      </c>
      <c r="E436" t="s">
        <v>55</v>
      </c>
      <c r="F436" t="s">
        <v>22</v>
      </c>
      <c r="G436">
        <v>20</v>
      </c>
      <c r="H436">
        <v>4620</v>
      </c>
      <c r="I436">
        <v>92400</v>
      </c>
      <c r="J436" t="s">
        <v>14</v>
      </c>
      <c r="K436">
        <v>5</v>
      </c>
      <c r="L436" t="s">
        <v>7828</v>
      </c>
    </row>
    <row r="437" spans="1:12" x14ac:dyDescent="0.3">
      <c r="A437" t="s">
        <v>3893</v>
      </c>
      <c r="B437" s="1">
        <v>46152</v>
      </c>
      <c r="C437" t="s">
        <v>39</v>
      </c>
      <c r="D437" t="s">
        <v>20</v>
      </c>
      <c r="E437" t="s">
        <v>55</v>
      </c>
      <c r="F437" t="s">
        <v>22</v>
      </c>
      <c r="G437">
        <v>20</v>
      </c>
      <c r="H437">
        <v>1830</v>
      </c>
      <c r="I437">
        <v>36600</v>
      </c>
      <c r="J437" t="s">
        <v>14</v>
      </c>
      <c r="K437">
        <v>5</v>
      </c>
      <c r="L437" t="s">
        <v>7828</v>
      </c>
    </row>
    <row r="438" spans="1:12" x14ac:dyDescent="0.3">
      <c r="A438" t="s">
        <v>7860</v>
      </c>
      <c r="B438" s="1">
        <v>46179</v>
      </c>
      <c r="C438" t="s">
        <v>39</v>
      </c>
      <c r="D438" t="s">
        <v>16</v>
      </c>
      <c r="E438" t="s">
        <v>55</v>
      </c>
      <c r="F438" t="s">
        <v>22</v>
      </c>
      <c r="G438">
        <v>90</v>
      </c>
      <c r="H438">
        <v>34914</v>
      </c>
      <c r="I438">
        <v>3142260</v>
      </c>
      <c r="J438" t="s">
        <v>14</v>
      </c>
      <c r="K438">
        <v>6</v>
      </c>
      <c r="L438" t="s">
        <v>7829</v>
      </c>
    </row>
    <row r="439" spans="1:12" x14ac:dyDescent="0.3">
      <c r="A439" t="s">
        <v>7861</v>
      </c>
      <c r="B439" s="1">
        <v>46215</v>
      </c>
      <c r="C439" t="s">
        <v>10</v>
      </c>
      <c r="D439" t="s">
        <v>25</v>
      </c>
      <c r="E439" t="s">
        <v>55</v>
      </c>
      <c r="F439" t="s">
        <v>22</v>
      </c>
      <c r="G439">
        <v>80</v>
      </c>
      <c r="H439">
        <v>30356</v>
      </c>
      <c r="I439">
        <v>2428480</v>
      </c>
      <c r="J439" t="s">
        <v>14</v>
      </c>
      <c r="K439">
        <v>7</v>
      </c>
      <c r="L439" t="s">
        <v>7830</v>
      </c>
    </row>
    <row r="440" spans="1:12" x14ac:dyDescent="0.3">
      <c r="A440" t="s">
        <v>7862</v>
      </c>
      <c r="B440" s="1">
        <v>46217</v>
      </c>
      <c r="C440" t="s">
        <v>92</v>
      </c>
      <c r="D440" t="s">
        <v>25</v>
      </c>
      <c r="E440" t="s">
        <v>55</v>
      </c>
      <c r="F440" t="s">
        <v>22</v>
      </c>
      <c r="G440">
        <v>100</v>
      </c>
      <c r="H440">
        <v>2615</v>
      </c>
      <c r="I440">
        <v>261500</v>
      </c>
      <c r="J440" t="s">
        <v>14</v>
      </c>
      <c r="K440">
        <v>7</v>
      </c>
      <c r="L440" t="s">
        <v>7830</v>
      </c>
    </row>
    <row r="441" spans="1:12" x14ac:dyDescent="0.3">
      <c r="A441" t="s">
        <v>7863</v>
      </c>
      <c r="B441" s="1">
        <v>46241</v>
      </c>
      <c r="C441" t="s">
        <v>10</v>
      </c>
      <c r="D441" t="s">
        <v>16</v>
      </c>
      <c r="E441" t="s">
        <v>55</v>
      </c>
      <c r="F441" t="s">
        <v>22</v>
      </c>
      <c r="G441">
        <v>100</v>
      </c>
      <c r="H441">
        <v>27111</v>
      </c>
      <c r="I441">
        <v>2711100</v>
      </c>
      <c r="J441" t="s">
        <v>14</v>
      </c>
      <c r="K441">
        <v>8</v>
      </c>
      <c r="L441" t="s">
        <v>7831</v>
      </c>
    </row>
    <row r="442" spans="1:12" x14ac:dyDescent="0.3">
      <c r="A442" t="s">
        <v>7864</v>
      </c>
      <c r="B442" s="1">
        <v>46247</v>
      </c>
      <c r="C442" t="s">
        <v>36</v>
      </c>
      <c r="D442" t="s">
        <v>11</v>
      </c>
      <c r="E442" t="s">
        <v>55</v>
      </c>
      <c r="F442" t="s">
        <v>22</v>
      </c>
      <c r="G442">
        <v>90</v>
      </c>
      <c r="H442">
        <v>24631</v>
      </c>
      <c r="I442">
        <v>2216790</v>
      </c>
      <c r="J442" t="s">
        <v>14</v>
      </c>
      <c r="K442">
        <v>8</v>
      </c>
      <c r="L442" t="s">
        <v>7831</v>
      </c>
    </row>
    <row r="443" spans="1:12" x14ac:dyDescent="0.3">
      <c r="A443" t="s">
        <v>7865</v>
      </c>
      <c r="B443" s="1">
        <v>46274</v>
      </c>
      <c r="C443" t="s">
        <v>30</v>
      </c>
      <c r="D443" t="s">
        <v>25</v>
      </c>
      <c r="E443" t="s">
        <v>55</v>
      </c>
      <c r="F443" t="s">
        <v>22</v>
      </c>
      <c r="G443">
        <v>90</v>
      </c>
      <c r="H443">
        <v>25357</v>
      </c>
      <c r="I443">
        <v>2282130</v>
      </c>
      <c r="J443" t="s">
        <v>14</v>
      </c>
      <c r="K443">
        <v>9</v>
      </c>
      <c r="L443" t="s">
        <v>7832</v>
      </c>
    </row>
    <row r="444" spans="1:12" x14ac:dyDescent="0.3">
      <c r="A444" t="s">
        <v>7866</v>
      </c>
      <c r="B444" s="1">
        <v>46287</v>
      </c>
      <c r="C444" t="s">
        <v>48</v>
      </c>
      <c r="D444" t="s">
        <v>31</v>
      </c>
      <c r="E444" t="s">
        <v>55</v>
      </c>
      <c r="F444" t="s">
        <v>22</v>
      </c>
      <c r="G444">
        <v>120</v>
      </c>
      <c r="H444">
        <v>30999</v>
      </c>
      <c r="I444">
        <v>3719880</v>
      </c>
      <c r="J444" t="s">
        <v>14</v>
      </c>
      <c r="K444">
        <v>9</v>
      </c>
      <c r="L444" t="s">
        <v>7832</v>
      </c>
    </row>
    <row r="445" spans="1:12" x14ac:dyDescent="0.3">
      <c r="A445" t="s">
        <v>7867</v>
      </c>
      <c r="B445" s="1">
        <v>46288</v>
      </c>
      <c r="C445" t="s">
        <v>37</v>
      </c>
      <c r="D445" t="s">
        <v>11</v>
      </c>
      <c r="E445" t="s">
        <v>55</v>
      </c>
      <c r="F445" t="s">
        <v>22</v>
      </c>
      <c r="G445">
        <v>90</v>
      </c>
      <c r="H445">
        <v>27371</v>
      </c>
      <c r="I445">
        <v>2463390</v>
      </c>
      <c r="J445" t="s">
        <v>14</v>
      </c>
      <c r="K445">
        <v>9</v>
      </c>
      <c r="L445" t="s">
        <v>7832</v>
      </c>
    </row>
    <row r="446" spans="1:12" x14ac:dyDescent="0.3">
      <c r="A446" t="s">
        <v>7868</v>
      </c>
      <c r="B446" s="1">
        <v>46292</v>
      </c>
      <c r="C446" t="s">
        <v>15</v>
      </c>
      <c r="D446" t="s">
        <v>25</v>
      </c>
      <c r="E446" t="s">
        <v>55</v>
      </c>
      <c r="F446" t="s">
        <v>22</v>
      </c>
      <c r="G446">
        <v>120</v>
      </c>
      <c r="H446">
        <v>24823</v>
      </c>
      <c r="I446">
        <v>2978760</v>
      </c>
      <c r="J446" t="s">
        <v>14</v>
      </c>
      <c r="K446">
        <v>9</v>
      </c>
      <c r="L446" t="s">
        <v>7832</v>
      </c>
    </row>
    <row r="447" spans="1:12" x14ac:dyDescent="0.3">
      <c r="A447" t="s">
        <v>7869</v>
      </c>
      <c r="B447" s="1">
        <v>46306</v>
      </c>
      <c r="C447" t="s">
        <v>57</v>
      </c>
      <c r="D447" t="s">
        <v>31</v>
      </c>
      <c r="E447" t="s">
        <v>55</v>
      </c>
      <c r="F447" t="s">
        <v>22</v>
      </c>
      <c r="G447">
        <v>120</v>
      </c>
      <c r="H447">
        <v>29948</v>
      </c>
      <c r="I447">
        <v>3593760</v>
      </c>
      <c r="J447" t="s">
        <v>14</v>
      </c>
      <c r="K447">
        <v>10</v>
      </c>
      <c r="L447" t="s">
        <v>7833</v>
      </c>
    </row>
    <row r="448" spans="1:12" x14ac:dyDescent="0.3">
      <c r="A448" t="s">
        <v>7870</v>
      </c>
      <c r="B448" s="1">
        <v>46308</v>
      </c>
      <c r="C448" t="s">
        <v>10</v>
      </c>
      <c r="D448" t="s">
        <v>11</v>
      </c>
      <c r="E448" t="s">
        <v>55</v>
      </c>
      <c r="F448" t="s">
        <v>22</v>
      </c>
      <c r="G448">
        <v>120</v>
      </c>
      <c r="H448">
        <v>30699</v>
      </c>
      <c r="I448">
        <v>3683880</v>
      </c>
      <c r="J448" t="s">
        <v>14</v>
      </c>
      <c r="K448">
        <v>10</v>
      </c>
      <c r="L448" t="s">
        <v>7833</v>
      </c>
    </row>
    <row r="449" spans="1:12" x14ac:dyDescent="0.3">
      <c r="A449" t="s">
        <v>7871</v>
      </c>
      <c r="B449" s="1">
        <v>46309</v>
      </c>
      <c r="C449" t="s">
        <v>36</v>
      </c>
      <c r="D449" t="s">
        <v>31</v>
      </c>
      <c r="E449" t="s">
        <v>55</v>
      </c>
      <c r="F449" t="s">
        <v>22</v>
      </c>
      <c r="G449">
        <v>100</v>
      </c>
      <c r="H449">
        <v>2642</v>
      </c>
      <c r="I449">
        <v>264200</v>
      </c>
      <c r="J449" t="s">
        <v>14</v>
      </c>
      <c r="K449">
        <v>10</v>
      </c>
      <c r="L449" t="s">
        <v>7833</v>
      </c>
    </row>
    <row r="450" spans="1:12" x14ac:dyDescent="0.3">
      <c r="A450" t="s">
        <v>7872</v>
      </c>
      <c r="B450" s="1">
        <v>46350</v>
      </c>
      <c r="C450" t="s">
        <v>10</v>
      </c>
      <c r="D450" t="s">
        <v>31</v>
      </c>
      <c r="E450" t="s">
        <v>55</v>
      </c>
      <c r="F450" t="s">
        <v>22</v>
      </c>
      <c r="G450">
        <v>110</v>
      </c>
      <c r="H450">
        <v>28941</v>
      </c>
      <c r="I450">
        <v>3183510</v>
      </c>
      <c r="J450" t="s">
        <v>14</v>
      </c>
      <c r="K450">
        <v>11</v>
      </c>
      <c r="L450" t="s">
        <v>7834</v>
      </c>
    </row>
    <row r="451" spans="1:12" x14ac:dyDescent="0.3">
      <c r="A451" t="s">
        <v>7873</v>
      </c>
      <c r="B451" s="1">
        <v>46382</v>
      </c>
      <c r="C451" t="s">
        <v>10</v>
      </c>
      <c r="D451" t="s">
        <v>20</v>
      </c>
      <c r="E451" t="s">
        <v>55</v>
      </c>
      <c r="F451" t="s">
        <v>22</v>
      </c>
      <c r="G451">
        <v>100</v>
      </c>
      <c r="H451">
        <v>2905</v>
      </c>
      <c r="I451">
        <v>290500</v>
      </c>
      <c r="J451" t="s">
        <v>14</v>
      </c>
      <c r="K451">
        <v>12</v>
      </c>
      <c r="L451" t="s">
        <v>7835</v>
      </c>
    </row>
    <row r="452" spans="1:12" x14ac:dyDescent="0.3">
      <c r="A452" t="s">
        <v>3646</v>
      </c>
      <c r="B452" s="1">
        <v>46024</v>
      </c>
      <c r="C452" t="s">
        <v>54</v>
      </c>
      <c r="D452" t="s">
        <v>70</v>
      </c>
      <c r="E452" t="s">
        <v>43</v>
      </c>
      <c r="F452" t="s">
        <v>44</v>
      </c>
      <c r="G452">
        <v>20</v>
      </c>
      <c r="H452">
        <v>4820</v>
      </c>
      <c r="I452">
        <v>96400</v>
      </c>
      <c r="J452" t="s">
        <v>14</v>
      </c>
      <c r="K452">
        <v>1</v>
      </c>
      <c r="L452" t="s">
        <v>7824</v>
      </c>
    </row>
    <row r="453" spans="1:12" x14ac:dyDescent="0.3">
      <c r="A453" t="s">
        <v>2274</v>
      </c>
      <c r="B453" s="1">
        <v>46025</v>
      </c>
      <c r="C453" t="s">
        <v>48</v>
      </c>
      <c r="D453" t="s">
        <v>16</v>
      </c>
      <c r="E453" t="s">
        <v>43</v>
      </c>
      <c r="F453" t="s">
        <v>44</v>
      </c>
      <c r="G453">
        <v>110</v>
      </c>
      <c r="H453">
        <v>4240</v>
      </c>
      <c r="I453">
        <v>466400</v>
      </c>
      <c r="J453" t="s">
        <v>14</v>
      </c>
      <c r="K453">
        <v>1</v>
      </c>
      <c r="L453" t="s">
        <v>7824</v>
      </c>
    </row>
    <row r="454" spans="1:12" x14ac:dyDescent="0.3">
      <c r="A454" t="s">
        <v>6394</v>
      </c>
      <c r="B454" s="1">
        <v>46026</v>
      </c>
      <c r="C454" t="s">
        <v>57</v>
      </c>
      <c r="D454" t="s">
        <v>49</v>
      </c>
      <c r="E454" t="s">
        <v>43</v>
      </c>
      <c r="F454" t="s">
        <v>44</v>
      </c>
      <c r="G454">
        <v>10</v>
      </c>
      <c r="H454">
        <v>980</v>
      </c>
      <c r="I454">
        <v>9800</v>
      </c>
      <c r="J454" t="s">
        <v>14</v>
      </c>
      <c r="K454">
        <v>1</v>
      </c>
      <c r="L454" t="s">
        <v>7824</v>
      </c>
    </row>
    <row r="455" spans="1:12" x14ac:dyDescent="0.3">
      <c r="A455" t="s">
        <v>1507</v>
      </c>
      <c r="B455" s="1">
        <v>46027</v>
      </c>
      <c r="C455" t="s">
        <v>33</v>
      </c>
      <c r="D455" t="s">
        <v>70</v>
      </c>
      <c r="E455" t="s">
        <v>43</v>
      </c>
      <c r="F455" t="s">
        <v>44</v>
      </c>
      <c r="G455">
        <v>70</v>
      </c>
      <c r="H455">
        <v>1460</v>
      </c>
      <c r="I455">
        <v>102200</v>
      </c>
      <c r="J455" t="s">
        <v>14</v>
      </c>
      <c r="K455">
        <v>1</v>
      </c>
      <c r="L455" t="s">
        <v>7824</v>
      </c>
    </row>
    <row r="456" spans="1:12" x14ac:dyDescent="0.3">
      <c r="A456" t="s">
        <v>7180</v>
      </c>
      <c r="B456" s="1">
        <v>46030</v>
      </c>
      <c r="C456" t="s">
        <v>36</v>
      </c>
      <c r="D456" t="s">
        <v>20</v>
      </c>
      <c r="E456" t="s">
        <v>43</v>
      </c>
      <c r="F456" t="s">
        <v>44</v>
      </c>
      <c r="G456">
        <v>190</v>
      </c>
      <c r="H456">
        <v>3360</v>
      </c>
      <c r="I456">
        <v>638400</v>
      </c>
      <c r="J456" t="s">
        <v>14</v>
      </c>
      <c r="K456">
        <v>1</v>
      </c>
      <c r="L456" t="s">
        <v>7824</v>
      </c>
    </row>
    <row r="457" spans="1:12" x14ac:dyDescent="0.3">
      <c r="A457" t="s">
        <v>861</v>
      </c>
      <c r="B457" s="1">
        <v>46033</v>
      </c>
      <c r="C457" t="s">
        <v>30</v>
      </c>
      <c r="D457" t="s">
        <v>31</v>
      </c>
      <c r="E457" t="s">
        <v>43</v>
      </c>
      <c r="F457" t="s">
        <v>44</v>
      </c>
      <c r="G457">
        <v>150</v>
      </c>
      <c r="H457">
        <v>3150</v>
      </c>
      <c r="I457">
        <v>472500</v>
      </c>
      <c r="J457" t="s">
        <v>14</v>
      </c>
      <c r="K457">
        <v>1</v>
      </c>
      <c r="L457" t="s">
        <v>7824</v>
      </c>
    </row>
    <row r="458" spans="1:12" x14ac:dyDescent="0.3">
      <c r="A458" t="s">
        <v>767</v>
      </c>
      <c r="B458" s="1">
        <v>46036</v>
      </c>
      <c r="C458" t="s">
        <v>15</v>
      </c>
      <c r="D458" t="s">
        <v>49</v>
      </c>
      <c r="E458" t="s">
        <v>43</v>
      </c>
      <c r="F458" t="s">
        <v>44</v>
      </c>
      <c r="G458">
        <v>50</v>
      </c>
      <c r="H458">
        <v>1810</v>
      </c>
      <c r="I458">
        <v>90500</v>
      </c>
      <c r="J458" t="s">
        <v>14</v>
      </c>
      <c r="K458">
        <v>1</v>
      </c>
      <c r="L458" t="s">
        <v>7824</v>
      </c>
    </row>
    <row r="459" spans="1:12" x14ac:dyDescent="0.3">
      <c r="A459" t="s">
        <v>1548</v>
      </c>
      <c r="B459" s="1">
        <v>46037</v>
      </c>
      <c r="C459" t="s">
        <v>92</v>
      </c>
      <c r="D459" t="s">
        <v>70</v>
      </c>
      <c r="E459" t="s">
        <v>43</v>
      </c>
      <c r="F459" t="s">
        <v>44</v>
      </c>
      <c r="G459">
        <v>170</v>
      </c>
      <c r="H459">
        <v>3740</v>
      </c>
      <c r="I459">
        <v>635800</v>
      </c>
      <c r="J459" t="s">
        <v>14</v>
      </c>
      <c r="K459">
        <v>1</v>
      </c>
      <c r="L459" t="s">
        <v>7824</v>
      </c>
    </row>
    <row r="460" spans="1:12" x14ac:dyDescent="0.3">
      <c r="A460" t="s">
        <v>7277</v>
      </c>
      <c r="B460" s="1">
        <v>46038</v>
      </c>
      <c r="C460" t="s">
        <v>36</v>
      </c>
      <c r="D460" t="s">
        <v>49</v>
      </c>
      <c r="E460" t="s">
        <v>43</v>
      </c>
      <c r="F460" t="s">
        <v>44</v>
      </c>
      <c r="G460">
        <v>10</v>
      </c>
      <c r="H460">
        <v>3430</v>
      </c>
      <c r="I460">
        <v>34300</v>
      </c>
      <c r="J460" t="s">
        <v>14</v>
      </c>
      <c r="K460">
        <v>1</v>
      </c>
      <c r="L460" t="s">
        <v>7824</v>
      </c>
    </row>
    <row r="461" spans="1:12" x14ac:dyDescent="0.3">
      <c r="A461" t="s">
        <v>1861</v>
      </c>
      <c r="B461" s="1">
        <v>46039</v>
      </c>
      <c r="C461" t="s">
        <v>48</v>
      </c>
      <c r="D461" t="s">
        <v>70</v>
      </c>
      <c r="E461" t="s">
        <v>43</v>
      </c>
      <c r="F461" t="s">
        <v>44</v>
      </c>
      <c r="G461">
        <v>170</v>
      </c>
      <c r="H461">
        <v>3110</v>
      </c>
      <c r="I461">
        <v>528700</v>
      </c>
      <c r="J461" t="s">
        <v>14</v>
      </c>
      <c r="K461">
        <v>1</v>
      </c>
      <c r="L461" t="s">
        <v>7824</v>
      </c>
    </row>
    <row r="462" spans="1:12" x14ac:dyDescent="0.3">
      <c r="A462" t="s">
        <v>4604</v>
      </c>
      <c r="B462" s="1">
        <v>46040</v>
      </c>
      <c r="C462" t="s">
        <v>30</v>
      </c>
      <c r="D462" t="s">
        <v>25</v>
      </c>
      <c r="E462" t="s">
        <v>43</v>
      </c>
      <c r="F462" t="s">
        <v>44</v>
      </c>
      <c r="G462">
        <v>190</v>
      </c>
      <c r="H462">
        <v>1370</v>
      </c>
      <c r="I462">
        <v>260300</v>
      </c>
      <c r="J462" t="s">
        <v>14</v>
      </c>
      <c r="K462">
        <v>1</v>
      </c>
      <c r="L462" t="s">
        <v>7824</v>
      </c>
    </row>
    <row r="463" spans="1:12" x14ac:dyDescent="0.3">
      <c r="A463" t="s">
        <v>3975</v>
      </c>
      <c r="B463" s="1">
        <v>46040</v>
      </c>
      <c r="C463" t="s">
        <v>92</v>
      </c>
      <c r="D463" t="s">
        <v>16</v>
      </c>
      <c r="E463" t="s">
        <v>43</v>
      </c>
      <c r="F463" t="s">
        <v>44</v>
      </c>
      <c r="G463">
        <v>190</v>
      </c>
      <c r="H463">
        <v>3090</v>
      </c>
      <c r="I463">
        <v>587100</v>
      </c>
      <c r="J463" t="s">
        <v>14</v>
      </c>
      <c r="K463">
        <v>1</v>
      </c>
      <c r="L463" t="s">
        <v>7824</v>
      </c>
    </row>
    <row r="464" spans="1:12" x14ac:dyDescent="0.3">
      <c r="A464" t="s">
        <v>4320</v>
      </c>
      <c r="B464" s="1">
        <v>46043</v>
      </c>
      <c r="C464" t="s">
        <v>37</v>
      </c>
      <c r="D464" t="s">
        <v>20</v>
      </c>
      <c r="E464" t="s">
        <v>43</v>
      </c>
      <c r="F464" t="s">
        <v>44</v>
      </c>
      <c r="G464">
        <v>190</v>
      </c>
      <c r="H464">
        <v>2700</v>
      </c>
      <c r="I464">
        <v>513000</v>
      </c>
      <c r="J464" t="s">
        <v>14</v>
      </c>
      <c r="K464">
        <v>1</v>
      </c>
      <c r="L464" t="s">
        <v>7824</v>
      </c>
    </row>
    <row r="465" spans="1:12" x14ac:dyDescent="0.3">
      <c r="A465" t="s">
        <v>3692</v>
      </c>
      <c r="B465" s="1">
        <v>46044</v>
      </c>
      <c r="C465" t="s">
        <v>39</v>
      </c>
      <c r="D465" t="s">
        <v>11</v>
      </c>
      <c r="E465" t="s">
        <v>43</v>
      </c>
      <c r="F465" t="s">
        <v>44</v>
      </c>
      <c r="G465">
        <v>70</v>
      </c>
      <c r="H465">
        <v>2740</v>
      </c>
      <c r="I465">
        <v>191800</v>
      </c>
      <c r="J465" t="s">
        <v>14</v>
      </c>
      <c r="K465">
        <v>1</v>
      </c>
      <c r="L465" t="s">
        <v>7824</v>
      </c>
    </row>
    <row r="466" spans="1:12" x14ac:dyDescent="0.3">
      <c r="A466" t="s">
        <v>4583</v>
      </c>
      <c r="B466" s="1">
        <v>46045</v>
      </c>
      <c r="C466" t="s">
        <v>15</v>
      </c>
      <c r="D466" t="s">
        <v>38</v>
      </c>
      <c r="E466" t="s">
        <v>43</v>
      </c>
      <c r="F466" t="s">
        <v>44</v>
      </c>
      <c r="G466">
        <v>30</v>
      </c>
      <c r="H466">
        <v>3750</v>
      </c>
      <c r="I466">
        <v>112500</v>
      </c>
      <c r="J466" t="s">
        <v>14</v>
      </c>
      <c r="K466">
        <v>1</v>
      </c>
      <c r="L466" t="s">
        <v>7824</v>
      </c>
    </row>
    <row r="467" spans="1:12" x14ac:dyDescent="0.3">
      <c r="A467" t="s">
        <v>2398</v>
      </c>
      <c r="B467" s="1">
        <v>46046</v>
      </c>
      <c r="C467" t="s">
        <v>92</v>
      </c>
      <c r="D467" t="s">
        <v>25</v>
      </c>
      <c r="E467" t="s">
        <v>43</v>
      </c>
      <c r="F467" t="s">
        <v>44</v>
      </c>
      <c r="G467">
        <v>80</v>
      </c>
      <c r="H467">
        <v>2460</v>
      </c>
      <c r="I467">
        <v>196800</v>
      </c>
      <c r="J467" t="s">
        <v>14</v>
      </c>
      <c r="K467">
        <v>1</v>
      </c>
      <c r="L467" t="s">
        <v>7824</v>
      </c>
    </row>
    <row r="468" spans="1:12" x14ac:dyDescent="0.3">
      <c r="A468" t="s">
        <v>230</v>
      </c>
      <c r="B468" s="1">
        <v>46049</v>
      </c>
      <c r="C468" t="s">
        <v>92</v>
      </c>
      <c r="D468" t="s">
        <v>38</v>
      </c>
      <c r="E468" t="s">
        <v>43</v>
      </c>
      <c r="F468" t="s">
        <v>44</v>
      </c>
      <c r="G468">
        <v>40</v>
      </c>
      <c r="H468">
        <v>3050</v>
      </c>
      <c r="I468">
        <v>122000</v>
      </c>
      <c r="J468" t="s">
        <v>14</v>
      </c>
      <c r="K468">
        <v>1</v>
      </c>
      <c r="L468" t="s">
        <v>7824</v>
      </c>
    </row>
    <row r="469" spans="1:12" x14ac:dyDescent="0.3">
      <c r="A469" t="s">
        <v>3918</v>
      </c>
      <c r="B469" s="1">
        <v>46050</v>
      </c>
      <c r="C469" t="s">
        <v>39</v>
      </c>
      <c r="D469" t="s">
        <v>16</v>
      </c>
      <c r="E469" t="s">
        <v>43</v>
      </c>
      <c r="F469" t="s">
        <v>44</v>
      </c>
      <c r="G469">
        <v>70</v>
      </c>
      <c r="H469">
        <v>2710</v>
      </c>
      <c r="I469">
        <v>189700</v>
      </c>
      <c r="J469" t="s">
        <v>14</v>
      </c>
      <c r="K469">
        <v>1</v>
      </c>
      <c r="L469" t="s">
        <v>7824</v>
      </c>
    </row>
    <row r="470" spans="1:12" x14ac:dyDescent="0.3">
      <c r="A470" t="s">
        <v>4684</v>
      </c>
      <c r="B470" s="1">
        <v>46051</v>
      </c>
      <c r="C470" t="s">
        <v>33</v>
      </c>
      <c r="D470" t="s">
        <v>20</v>
      </c>
      <c r="E470" t="s">
        <v>43</v>
      </c>
      <c r="F470" t="s">
        <v>44</v>
      </c>
      <c r="G470">
        <v>90</v>
      </c>
      <c r="H470">
        <v>4640</v>
      </c>
      <c r="I470">
        <v>417600</v>
      </c>
      <c r="J470" t="s">
        <v>14</v>
      </c>
      <c r="K470">
        <v>1</v>
      </c>
      <c r="L470" t="s">
        <v>7824</v>
      </c>
    </row>
    <row r="471" spans="1:12" x14ac:dyDescent="0.3">
      <c r="A471" t="s">
        <v>6659</v>
      </c>
      <c r="B471" s="1">
        <v>46052</v>
      </c>
      <c r="C471" t="s">
        <v>57</v>
      </c>
      <c r="D471" t="s">
        <v>16</v>
      </c>
      <c r="E471" t="s">
        <v>43</v>
      </c>
      <c r="F471" t="s">
        <v>44</v>
      </c>
      <c r="G471">
        <v>20</v>
      </c>
      <c r="H471">
        <v>4670</v>
      </c>
      <c r="I471">
        <v>93400</v>
      </c>
      <c r="J471" t="s">
        <v>14</v>
      </c>
      <c r="K471">
        <v>1</v>
      </c>
      <c r="L471" t="s">
        <v>7824</v>
      </c>
    </row>
    <row r="472" spans="1:12" x14ac:dyDescent="0.3">
      <c r="A472" t="s">
        <v>1427</v>
      </c>
      <c r="B472" s="1">
        <v>46052</v>
      </c>
      <c r="C472" t="s">
        <v>57</v>
      </c>
      <c r="D472" t="s">
        <v>49</v>
      </c>
      <c r="E472" t="s">
        <v>43</v>
      </c>
      <c r="F472" t="s">
        <v>44</v>
      </c>
      <c r="G472">
        <v>80</v>
      </c>
      <c r="H472">
        <v>2880</v>
      </c>
      <c r="I472">
        <v>230400</v>
      </c>
      <c r="J472" t="s">
        <v>14</v>
      </c>
      <c r="K472">
        <v>1</v>
      </c>
      <c r="L472" t="s">
        <v>7824</v>
      </c>
    </row>
    <row r="473" spans="1:12" x14ac:dyDescent="0.3">
      <c r="A473" t="s">
        <v>1258</v>
      </c>
      <c r="B473" s="1">
        <v>46053</v>
      </c>
      <c r="C473" t="s">
        <v>36</v>
      </c>
      <c r="D473" t="s">
        <v>70</v>
      </c>
      <c r="E473" t="s">
        <v>43</v>
      </c>
      <c r="F473" t="s">
        <v>44</v>
      </c>
      <c r="G473">
        <v>30</v>
      </c>
      <c r="H473">
        <v>620</v>
      </c>
      <c r="I473">
        <v>18600</v>
      </c>
      <c r="J473" t="s">
        <v>14</v>
      </c>
      <c r="K473">
        <v>1</v>
      </c>
      <c r="L473" t="s">
        <v>7824</v>
      </c>
    </row>
    <row r="474" spans="1:12" x14ac:dyDescent="0.3">
      <c r="A474" t="s">
        <v>3840</v>
      </c>
      <c r="B474" s="1">
        <v>46054</v>
      </c>
      <c r="C474" t="s">
        <v>39</v>
      </c>
      <c r="D474" t="s">
        <v>16</v>
      </c>
      <c r="E474" t="s">
        <v>43</v>
      </c>
      <c r="F474" t="s">
        <v>44</v>
      </c>
      <c r="G474">
        <v>170</v>
      </c>
      <c r="H474">
        <v>1410</v>
      </c>
      <c r="I474">
        <v>239700</v>
      </c>
      <c r="J474" t="s">
        <v>14</v>
      </c>
      <c r="K474">
        <v>2</v>
      </c>
      <c r="L474" t="s">
        <v>7825</v>
      </c>
    </row>
    <row r="475" spans="1:12" x14ac:dyDescent="0.3">
      <c r="A475" t="s">
        <v>2657</v>
      </c>
      <c r="B475" s="1">
        <v>46055</v>
      </c>
      <c r="C475" t="s">
        <v>33</v>
      </c>
      <c r="D475" t="s">
        <v>31</v>
      </c>
      <c r="E475" t="s">
        <v>43</v>
      </c>
      <c r="F475" t="s">
        <v>44</v>
      </c>
      <c r="G475">
        <v>200</v>
      </c>
      <c r="H475">
        <v>2540</v>
      </c>
      <c r="I475">
        <v>508000</v>
      </c>
      <c r="J475" t="s">
        <v>14</v>
      </c>
      <c r="K475">
        <v>2</v>
      </c>
      <c r="L475" t="s">
        <v>7825</v>
      </c>
    </row>
    <row r="476" spans="1:12" x14ac:dyDescent="0.3">
      <c r="A476" t="s">
        <v>4308</v>
      </c>
      <c r="B476" s="1">
        <v>46055</v>
      </c>
      <c r="C476" t="s">
        <v>30</v>
      </c>
      <c r="D476" t="s">
        <v>31</v>
      </c>
      <c r="E476" t="s">
        <v>43</v>
      </c>
      <c r="F476" t="s">
        <v>44</v>
      </c>
      <c r="G476">
        <v>60</v>
      </c>
      <c r="H476">
        <v>3760</v>
      </c>
      <c r="I476">
        <v>225600</v>
      </c>
      <c r="J476" t="s">
        <v>14</v>
      </c>
      <c r="K476">
        <v>2</v>
      </c>
      <c r="L476" t="s">
        <v>7825</v>
      </c>
    </row>
    <row r="477" spans="1:12" x14ac:dyDescent="0.3">
      <c r="A477" t="s">
        <v>3038</v>
      </c>
      <c r="B477" s="1">
        <v>46055</v>
      </c>
      <c r="C477" t="s">
        <v>36</v>
      </c>
      <c r="D477" t="s">
        <v>25</v>
      </c>
      <c r="E477" t="s">
        <v>43</v>
      </c>
      <c r="F477" t="s">
        <v>44</v>
      </c>
      <c r="G477">
        <v>180</v>
      </c>
      <c r="H477">
        <v>1310</v>
      </c>
      <c r="I477">
        <v>235800</v>
      </c>
      <c r="J477" t="s">
        <v>14</v>
      </c>
      <c r="K477">
        <v>2</v>
      </c>
      <c r="L477" t="s">
        <v>7825</v>
      </c>
    </row>
    <row r="478" spans="1:12" x14ac:dyDescent="0.3">
      <c r="A478" t="s">
        <v>5044</v>
      </c>
      <c r="B478" s="1">
        <v>46056</v>
      </c>
      <c r="C478" t="s">
        <v>10</v>
      </c>
      <c r="D478" t="s">
        <v>31</v>
      </c>
      <c r="E478" t="s">
        <v>43</v>
      </c>
      <c r="F478" t="s">
        <v>44</v>
      </c>
      <c r="G478">
        <v>80</v>
      </c>
      <c r="H478">
        <v>4970</v>
      </c>
      <c r="I478">
        <v>397600</v>
      </c>
      <c r="J478" t="s">
        <v>14</v>
      </c>
      <c r="K478">
        <v>2</v>
      </c>
      <c r="L478" t="s">
        <v>7825</v>
      </c>
    </row>
    <row r="479" spans="1:12" x14ac:dyDescent="0.3">
      <c r="A479" t="s">
        <v>5957</v>
      </c>
      <c r="B479" s="1">
        <v>46057</v>
      </c>
      <c r="C479" t="s">
        <v>57</v>
      </c>
      <c r="D479" t="s">
        <v>16</v>
      </c>
      <c r="E479" t="s">
        <v>43</v>
      </c>
      <c r="F479" t="s">
        <v>44</v>
      </c>
      <c r="G479">
        <v>170</v>
      </c>
      <c r="H479">
        <v>4500</v>
      </c>
      <c r="I479">
        <v>765000</v>
      </c>
      <c r="J479" t="s">
        <v>14</v>
      </c>
      <c r="K479">
        <v>2</v>
      </c>
      <c r="L479" t="s">
        <v>7825</v>
      </c>
    </row>
    <row r="480" spans="1:12" x14ac:dyDescent="0.3">
      <c r="A480" t="s">
        <v>3214</v>
      </c>
      <c r="B480" s="1">
        <v>46057</v>
      </c>
      <c r="C480" t="s">
        <v>37</v>
      </c>
      <c r="D480" t="s">
        <v>20</v>
      </c>
      <c r="E480" t="s">
        <v>43</v>
      </c>
      <c r="F480" t="s">
        <v>44</v>
      </c>
      <c r="G480">
        <v>160</v>
      </c>
      <c r="H480">
        <v>3560</v>
      </c>
      <c r="I480">
        <v>569600</v>
      </c>
      <c r="J480" t="s">
        <v>14</v>
      </c>
      <c r="K480">
        <v>2</v>
      </c>
      <c r="L480" t="s">
        <v>7825</v>
      </c>
    </row>
    <row r="481" spans="1:12" x14ac:dyDescent="0.3">
      <c r="A481" t="s">
        <v>4719</v>
      </c>
      <c r="B481" s="1">
        <v>46057</v>
      </c>
      <c r="C481" t="s">
        <v>48</v>
      </c>
      <c r="D481" t="s">
        <v>70</v>
      </c>
      <c r="E481" t="s">
        <v>43</v>
      </c>
      <c r="F481" t="s">
        <v>44</v>
      </c>
      <c r="G481">
        <v>70</v>
      </c>
      <c r="H481">
        <v>1580</v>
      </c>
      <c r="I481">
        <v>110600</v>
      </c>
      <c r="J481" t="s">
        <v>14</v>
      </c>
      <c r="K481">
        <v>2</v>
      </c>
      <c r="L481" t="s">
        <v>7825</v>
      </c>
    </row>
    <row r="482" spans="1:12" x14ac:dyDescent="0.3">
      <c r="A482" t="s">
        <v>2201</v>
      </c>
      <c r="B482" s="1">
        <v>46057</v>
      </c>
      <c r="C482" t="s">
        <v>92</v>
      </c>
      <c r="D482" t="s">
        <v>20</v>
      </c>
      <c r="E482" t="s">
        <v>43</v>
      </c>
      <c r="F482" t="s">
        <v>44</v>
      </c>
      <c r="G482">
        <v>170</v>
      </c>
      <c r="H482">
        <v>4790</v>
      </c>
      <c r="I482">
        <v>814300</v>
      </c>
      <c r="J482" t="s">
        <v>14</v>
      </c>
      <c r="K482">
        <v>2</v>
      </c>
      <c r="L482" t="s">
        <v>7825</v>
      </c>
    </row>
    <row r="483" spans="1:12" x14ac:dyDescent="0.3">
      <c r="A483" t="s">
        <v>5120</v>
      </c>
      <c r="B483" s="1">
        <v>46057</v>
      </c>
      <c r="C483" t="s">
        <v>37</v>
      </c>
      <c r="D483" t="s">
        <v>11</v>
      </c>
      <c r="E483" t="s">
        <v>43</v>
      </c>
      <c r="F483" t="s">
        <v>44</v>
      </c>
      <c r="G483">
        <v>130</v>
      </c>
      <c r="H483">
        <v>1750</v>
      </c>
      <c r="I483">
        <v>227500</v>
      </c>
      <c r="J483" t="s">
        <v>14</v>
      </c>
      <c r="K483">
        <v>2</v>
      </c>
      <c r="L483" t="s">
        <v>7825</v>
      </c>
    </row>
    <row r="484" spans="1:12" x14ac:dyDescent="0.3">
      <c r="A484" t="s">
        <v>370</v>
      </c>
      <c r="B484" s="1">
        <v>46058</v>
      </c>
      <c r="C484" t="s">
        <v>92</v>
      </c>
      <c r="D484" t="s">
        <v>16</v>
      </c>
      <c r="E484" t="s">
        <v>43</v>
      </c>
      <c r="F484" t="s">
        <v>44</v>
      </c>
      <c r="G484">
        <v>10</v>
      </c>
      <c r="H484">
        <v>1070</v>
      </c>
      <c r="I484">
        <v>10700</v>
      </c>
      <c r="J484" t="s">
        <v>14</v>
      </c>
      <c r="K484">
        <v>2</v>
      </c>
      <c r="L484" t="s">
        <v>7825</v>
      </c>
    </row>
    <row r="485" spans="1:12" x14ac:dyDescent="0.3">
      <c r="A485" t="s">
        <v>1237</v>
      </c>
      <c r="B485" s="1">
        <v>46059</v>
      </c>
      <c r="C485" t="s">
        <v>10</v>
      </c>
      <c r="D485" t="s">
        <v>16</v>
      </c>
      <c r="E485" t="s">
        <v>43</v>
      </c>
      <c r="F485" t="s">
        <v>44</v>
      </c>
      <c r="G485">
        <v>40</v>
      </c>
      <c r="H485">
        <v>4820</v>
      </c>
      <c r="I485">
        <v>192800</v>
      </c>
      <c r="J485" t="s">
        <v>14</v>
      </c>
      <c r="K485">
        <v>2</v>
      </c>
      <c r="L485" t="s">
        <v>7825</v>
      </c>
    </row>
    <row r="486" spans="1:12" x14ac:dyDescent="0.3">
      <c r="A486" t="s">
        <v>458</v>
      </c>
      <c r="B486" s="1">
        <v>46062</v>
      </c>
      <c r="C486" t="s">
        <v>54</v>
      </c>
      <c r="D486" t="s">
        <v>49</v>
      </c>
      <c r="E486" t="s">
        <v>43</v>
      </c>
      <c r="F486" t="s">
        <v>44</v>
      </c>
      <c r="G486">
        <v>140</v>
      </c>
      <c r="H486">
        <v>4690</v>
      </c>
      <c r="I486">
        <v>656600</v>
      </c>
      <c r="J486" t="s">
        <v>14</v>
      </c>
      <c r="K486">
        <v>2</v>
      </c>
      <c r="L486" t="s">
        <v>7825</v>
      </c>
    </row>
    <row r="487" spans="1:12" x14ac:dyDescent="0.3">
      <c r="A487" t="s">
        <v>458</v>
      </c>
      <c r="B487" s="1">
        <v>46062</v>
      </c>
      <c r="C487" t="s">
        <v>54</v>
      </c>
      <c r="D487" t="s">
        <v>49</v>
      </c>
      <c r="E487" t="s">
        <v>43</v>
      </c>
      <c r="F487" t="s">
        <v>44</v>
      </c>
      <c r="G487">
        <v>140</v>
      </c>
      <c r="H487">
        <v>4690</v>
      </c>
      <c r="I487">
        <v>656600</v>
      </c>
      <c r="J487" t="s">
        <v>14</v>
      </c>
      <c r="K487">
        <v>2</v>
      </c>
      <c r="L487" t="s">
        <v>7825</v>
      </c>
    </row>
    <row r="488" spans="1:12" x14ac:dyDescent="0.3">
      <c r="A488" t="s">
        <v>458</v>
      </c>
      <c r="B488" s="1">
        <v>46062</v>
      </c>
      <c r="C488" t="s">
        <v>54</v>
      </c>
      <c r="D488" t="s">
        <v>49</v>
      </c>
      <c r="E488" t="s">
        <v>43</v>
      </c>
      <c r="F488" t="s">
        <v>44</v>
      </c>
      <c r="G488">
        <v>140</v>
      </c>
      <c r="H488">
        <v>4690</v>
      </c>
      <c r="I488">
        <v>656600</v>
      </c>
      <c r="J488" t="s">
        <v>14</v>
      </c>
      <c r="K488">
        <v>2</v>
      </c>
      <c r="L488" t="s">
        <v>7825</v>
      </c>
    </row>
    <row r="489" spans="1:12" x14ac:dyDescent="0.3">
      <c r="A489" t="s">
        <v>3983</v>
      </c>
      <c r="B489" s="1">
        <v>46063</v>
      </c>
      <c r="C489" t="s">
        <v>54</v>
      </c>
      <c r="D489" t="s">
        <v>16</v>
      </c>
      <c r="E489" t="s">
        <v>43</v>
      </c>
      <c r="F489" t="s">
        <v>44</v>
      </c>
      <c r="G489">
        <v>60</v>
      </c>
      <c r="H489">
        <v>1420</v>
      </c>
      <c r="I489">
        <v>85200</v>
      </c>
      <c r="J489" t="s">
        <v>14</v>
      </c>
      <c r="K489">
        <v>2</v>
      </c>
      <c r="L489" t="s">
        <v>7825</v>
      </c>
    </row>
    <row r="490" spans="1:12" x14ac:dyDescent="0.3">
      <c r="A490" t="s">
        <v>4779</v>
      </c>
      <c r="B490" s="1">
        <v>46065</v>
      </c>
      <c r="C490" t="s">
        <v>37</v>
      </c>
      <c r="D490" t="s">
        <v>25</v>
      </c>
      <c r="E490" t="s">
        <v>43</v>
      </c>
      <c r="F490" t="s">
        <v>44</v>
      </c>
      <c r="G490">
        <v>60</v>
      </c>
      <c r="H490">
        <v>690</v>
      </c>
      <c r="I490">
        <v>41400</v>
      </c>
      <c r="J490" t="s">
        <v>14</v>
      </c>
      <c r="K490">
        <v>2</v>
      </c>
      <c r="L490" t="s">
        <v>7825</v>
      </c>
    </row>
    <row r="491" spans="1:12" x14ac:dyDescent="0.3">
      <c r="A491" t="s">
        <v>5141</v>
      </c>
      <c r="B491" s="1">
        <v>46066</v>
      </c>
      <c r="C491" t="s">
        <v>54</v>
      </c>
      <c r="D491" t="s">
        <v>31</v>
      </c>
      <c r="E491" t="s">
        <v>43</v>
      </c>
      <c r="F491" t="s">
        <v>44</v>
      </c>
      <c r="G491">
        <v>80</v>
      </c>
      <c r="H491">
        <v>2340</v>
      </c>
      <c r="I491">
        <v>187200</v>
      </c>
      <c r="J491" t="s">
        <v>14</v>
      </c>
      <c r="K491">
        <v>2</v>
      </c>
      <c r="L491" t="s">
        <v>7825</v>
      </c>
    </row>
    <row r="492" spans="1:12" x14ac:dyDescent="0.3">
      <c r="A492" t="s">
        <v>1214</v>
      </c>
      <c r="B492" s="1">
        <v>46067</v>
      </c>
      <c r="C492" t="s">
        <v>37</v>
      </c>
      <c r="D492" t="s">
        <v>38</v>
      </c>
      <c r="E492" t="s">
        <v>43</v>
      </c>
      <c r="F492" t="s">
        <v>44</v>
      </c>
      <c r="G492">
        <v>140</v>
      </c>
      <c r="H492">
        <v>4760</v>
      </c>
      <c r="I492">
        <v>666400</v>
      </c>
      <c r="J492" t="s">
        <v>14</v>
      </c>
      <c r="K492">
        <v>2</v>
      </c>
      <c r="L492" t="s">
        <v>7825</v>
      </c>
    </row>
    <row r="493" spans="1:12" x14ac:dyDescent="0.3">
      <c r="A493" t="s">
        <v>233</v>
      </c>
      <c r="B493" s="1">
        <v>46070</v>
      </c>
      <c r="C493" t="s">
        <v>37</v>
      </c>
      <c r="D493" t="s">
        <v>20</v>
      </c>
      <c r="E493" t="s">
        <v>43</v>
      </c>
      <c r="F493" t="s">
        <v>44</v>
      </c>
      <c r="G493">
        <v>190</v>
      </c>
      <c r="H493">
        <v>2330</v>
      </c>
      <c r="I493">
        <v>442700</v>
      </c>
      <c r="J493" t="s">
        <v>14</v>
      </c>
      <c r="K493">
        <v>2</v>
      </c>
      <c r="L493" t="s">
        <v>7825</v>
      </c>
    </row>
    <row r="494" spans="1:12" x14ac:dyDescent="0.3">
      <c r="A494" t="s">
        <v>6162</v>
      </c>
      <c r="B494" s="1">
        <v>46070</v>
      </c>
      <c r="C494" t="s">
        <v>54</v>
      </c>
      <c r="D494" t="s">
        <v>11</v>
      </c>
      <c r="E494" t="s">
        <v>43</v>
      </c>
      <c r="F494" t="s">
        <v>44</v>
      </c>
      <c r="G494">
        <v>80</v>
      </c>
      <c r="H494">
        <v>4840</v>
      </c>
      <c r="I494">
        <v>387200</v>
      </c>
      <c r="J494" t="s">
        <v>14</v>
      </c>
      <c r="K494">
        <v>2</v>
      </c>
      <c r="L494" t="s">
        <v>7825</v>
      </c>
    </row>
    <row r="495" spans="1:12" x14ac:dyDescent="0.3">
      <c r="A495" t="s">
        <v>7642</v>
      </c>
      <c r="B495" s="1">
        <v>46070</v>
      </c>
      <c r="C495" t="s">
        <v>15</v>
      </c>
      <c r="D495" t="s">
        <v>70</v>
      </c>
      <c r="E495" t="s">
        <v>43</v>
      </c>
      <c r="F495" t="s">
        <v>44</v>
      </c>
      <c r="G495">
        <v>30</v>
      </c>
      <c r="H495">
        <v>4810</v>
      </c>
      <c r="I495">
        <v>144300</v>
      </c>
      <c r="J495" t="s">
        <v>14</v>
      </c>
      <c r="K495">
        <v>2</v>
      </c>
      <c r="L495" t="s">
        <v>7825</v>
      </c>
    </row>
    <row r="496" spans="1:12" x14ac:dyDescent="0.3">
      <c r="A496" t="s">
        <v>4023</v>
      </c>
      <c r="B496" s="1">
        <v>46071</v>
      </c>
      <c r="C496" t="s">
        <v>54</v>
      </c>
      <c r="D496" t="s">
        <v>49</v>
      </c>
      <c r="E496" t="s">
        <v>43</v>
      </c>
      <c r="F496" t="s">
        <v>44</v>
      </c>
      <c r="G496">
        <v>110</v>
      </c>
      <c r="H496">
        <v>3070</v>
      </c>
      <c r="I496">
        <v>337700</v>
      </c>
      <c r="J496" t="s">
        <v>14</v>
      </c>
      <c r="K496">
        <v>2</v>
      </c>
      <c r="L496" t="s">
        <v>7825</v>
      </c>
    </row>
    <row r="497" spans="1:12" x14ac:dyDescent="0.3">
      <c r="A497" t="s">
        <v>6528</v>
      </c>
      <c r="B497" s="1">
        <v>46071</v>
      </c>
      <c r="C497" t="s">
        <v>30</v>
      </c>
      <c r="D497" t="s">
        <v>25</v>
      </c>
      <c r="E497" t="s">
        <v>43</v>
      </c>
      <c r="F497" t="s">
        <v>44</v>
      </c>
      <c r="G497">
        <v>200</v>
      </c>
      <c r="H497">
        <v>2390</v>
      </c>
      <c r="I497">
        <v>478000</v>
      </c>
      <c r="J497" t="s">
        <v>14</v>
      </c>
      <c r="K497">
        <v>2</v>
      </c>
      <c r="L497" t="s">
        <v>7825</v>
      </c>
    </row>
    <row r="498" spans="1:12" x14ac:dyDescent="0.3">
      <c r="A498" t="s">
        <v>4912</v>
      </c>
      <c r="B498" s="1">
        <v>46073</v>
      </c>
      <c r="C498" t="s">
        <v>36</v>
      </c>
      <c r="D498" t="s">
        <v>20</v>
      </c>
      <c r="E498" t="s">
        <v>43</v>
      </c>
      <c r="F498" t="s">
        <v>44</v>
      </c>
      <c r="G498">
        <v>50</v>
      </c>
      <c r="H498">
        <v>4910</v>
      </c>
      <c r="I498">
        <v>245500</v>
      </c>
      <c r="J498" t="s">
        <v>14</v>
      </c>
      <c r="K498">
        <v>2</v>
      </c>
      <c r="L498" t="s">
        <v>7825</v>
      </c>
    </row>
    <row r="499" spans="1:12" x14ac:dyDescent="0.3">
      <c r="A499" t="s">
        <v>2373</v>
      </c>
      <c r="B499" s="1">
        <v>46075</v>
      </c>
      <c r="C499" t="s">
        <v>33</v>
      </c>
      <c r="D499" t="s">
        <v>25</v>
      </c>
      <c r="E499" t="s">
        <v>43</v>
      </c>
      <c r="F499" t="s">
        <v>44</v>
      </c>
      <c r="G499">
        <v>140</v>
      </c>
      <c r="H499">
        <v>3180</v>
      </c>
      <c r="I499">
        <v>445200</v>
      </c>
      <c r="J499" t="s">
        <v>14</v>
      </c>
      <c r="K499">
        <v>2</v>
      </c>
      <c r="L499" t="s">
        <v>7825</v>
      </c>
    </row>
    <row r="500" spans="1:12" x14ac:dyDescent="0.3">
      <c r="A500" t="s">
        <v>3352</v>
      </c>
      <c r="B500" s="1">
        <v>46076</v>
      </c>
      <c r="C500" t="s">
        <v>10</v>
      </c>
      <c r="D500" t="s">
        <v>20</v>
      </c>
      <c r="E500" t="s">
        <v>43</v>
      </c>
      <c r="F500" t="s">
        <v>44</v>
      </c>
      <c r="G500">
        <v>110</v>
      </c>
      <c r="H500">
        <v>1880</v>
      </c>
      <c r="I500">
        <v>206800</v>
      </c>
      <c r="J500" t="s">
        <v>14</v>
      </c>
      <c r="K500">
        <v>2</v>
      </c>
      <c r="L500" t="s">
        <v>7825</v>
      </c>
    </row>
    <row r="501" spans="1:12" x14ac:dyDescent="0.3">
      <c r="A501" t="s">
        <v>313</v>
      </c>
      <c r="B501" s="1">
        <v>46077</v>
      </c>
      <c r="C501" t="s">
        <v>54</v>
      </c>
      <c r="D501" t="s">
        <v>38</v>
      </c>
      <c r="E501" t="s">
        <v>43</v>
      </c>
      <c r="F501" t="s">
        <v>44</v>
      </c>
      <c r="G501">
        <v>140</v>
      </c>
      <c r="H501">
        <v>3330</v>
      </c>
      <c r="I501">
        <v>466200</v>
      </c>
      <c r="J501" t="s">
        <v>14</v>
      </c>
      <c r="K501">
        <v>2</v>
      </c>
      <c r="L501" t="s">
        <v>7825</v>
      </c>
    </row>
    <row r="502" spans="1:12" x14ac:dyDescent="0.3">
      <c r="A502" t="s">
        <v>313</v>
      </c>
      <c r="B502" s="1">
        <v>46077</v>
      </c>
      <c r="C502" t="s">
        <v>54</v>
      </c>
      <c r="D502" t="s">
        <v>38</v>
      </c>
      <c r="E502" t="s">
        <v>43</v>
      </c>
      <c r="F502" t="s">
        <v>44</v>
      </c>
      <c r="G502">
        <v>140</v>
      </c>
      <c r="H502">
        <v>3330</v>
      </c>
      <c r="I502">
        <v>466200</v>
      </c>
      <c r="J502" t="s">
        <v>14</v>
      </c>
      <c r="K502">
        <v>2</v>
      </c>
      <c r="L502" t="s">
        <v>7825</v>
      </c>
    </row>
    <row r="503" spans="1:12" x14ac:dyDescent="0.3">
      <c r="A503" t="s">
        <v>313</v>
      </c>
      <c r="B503" s="1">
        <v>46077</v>
      </c>
      <c r="C503" t="s">
        <v>54</v>
      </c>
      <c r="D503" t="s">
        <v>38</v>
      </c>
      <c r="E503" t="s">
        <v>43</v>
      </c>
      <c r="F503" t="s">
        <v>44</v>
      </c>
      <c r="G503">
        <v>140</v>
      </c>
      <c r="H503">
        <v>3330</v>
      </c>
      <c r="I503">
        <v>466200</v>
      </c>
      <c r="J503" t="s">
        <v>14</v>
      </c>
      <c r="K503">
        <v>2</v>
      </c>
      <c r="L503" t="s">
        <v>7825</v>
      </c>
    </row>
    <row r="504" spans="1:12" x14ac:dyDescent="0.3">
      <c r="A504" t="s">
        <v>2981</v>
      </c>
      <c r="B504" s="1">
        <v>46077</v>
      </c>
      <c r="C504" t="s">
        <v>57</v>
      </c>
      <c r="D504" t="s">
        <v>38</v>
      </c>
      <c r="E504" t="s">
        <v>43</v>
      </c>
      <c r="F504" t="s">
        <v>44</v>
      </c>
      <c r="G504">
        <v>10</v>
      </c>
      <c r="H504">
        <v>2910</v>
      </c>
      <c r="I504">
        <v>29100</v>
      </c>
      <c r="J504" t="s">
        <v>14</v>
      </c>
      <c r="K504">
        <v>2</v>
      </c>
      <c r="L504" t="s">
        <v>7825</v>
      </c>
    </row>
    <row r="505" spans="1:12" x14ac:dyDescent="0.3">
      <c r="A505" t="s">
        <v>7064</v>
      </c>
      <c r="B505" s="1">
        <v>46078</v>
      </c>
      <c r="C505" t="s">
        <v>54</v>
      </c>
      <c r="D505" t="s">
        <v>20</v>
      </c>
      <c r="E505" t="s">
        <v>43</v>
      </c>
      <c r="F505" t="s">
        <v>44</v>
      </c>
      <c r="G505">
        <v>20</v>
      </c>
      <c r="H505">
        <v>4600</v>
      </c>
      <c r="I505">
        <v>92000</v>
      </c>
      <c r="J505" t="s">
        <v>14</v>
      </c>
      <c r="K505">
        <v>2</v>
      </c>
      <c r="L505" t="s">
        <v>7825</v>
      </c>
    </row>
    <row r="506" spans="1:12" x14ac:dyDescent="0.3">
      <c r="A506" t="s">
        <v>1533</v>
      </c>
      <c r="B506" s="1">
        <v>46079</v>
      </c>
      <c r="C506" t="s">
        <v>57</v>
      </c>
      <c r="D506" t="s">
        <v>70</v>
      </c>
      <c r="E506" t="s">
        <v>43</v>
      </c>
      <c r="F506" t="s">
        <v>44</v>
      </c>
      <c r="G506">
        <v>180</v>
      </c>
      <c r="H506">
        <v>2100</v>
      </c>
      <c r="I506">
        <v>378000</v>
      </c>
      <c r="J506" t="s">
        <v>14</v>
      </c>
      <c r="K506">
        <v>2</v>
      </c>
      <c r="L506" t="s">
        <v>7825</v>
      </c>
    </row>
    <row r="507" spans="1:12" x14ac:dyDescent="0.3">
      <c r="A507" t="s">
        <v>7477</v>
      </c>
      <c r="B507" s="1">
        <v>46079</v>
      </c>
      <c r="C507" t="s">
        <v>39</v>
      </c>
      <c r="D507" t="s">
        <v>25</v>
      </c>
      <c r="E507" t="s">
        <v>43</v>
      </c>
      <c r="F507" t="s">
        <v>44</v>
      </c>
      <c r="G507">
        <v>200</v>
      </c>
      <c r="H507">
        <v>680</v>
      </c>
      <c r="I507">
        <v>136000</v>
      </c>
      <c r="J507" t="s">
        <v>14</v>
      </c>
      <c r="K507">
        <v>2</v>
      </c>
      <c r="L507" t="s">
        <v>7825</v>
      </c>
    </row>
    <row r="508" spans="1:12" x14ac:dyDescent="0.3">
      <c r="A508" t="s">
        <v>4679</v>
      </c>
      <c r="B508" s="1">
        <v>46079</v>
      </c>
      <c r="C508" t="s">
        <v>48</v>
      </c>
      <c r="D508" t="s">
        <v>16</v>
      </c>
      <c r="E508" t="s">
        <v>43</v>
      </c>
      <c r="F508" t="s">
        <v>44</v>
      </c>
      <c r="G508">
        <v>200</v>
      </c>
      <c r="H508">
        <v>2110</v>
      </c>
      <c r="I508">
        <v>422000</v>
      </c>
      <c r="J508" t="s">
        <v>14</v>
      </c>
      <c r="K508">
        <v>2</v>
      </c>
      <c r="L508" t="s">
        <v>7825</v>
      </c>
    </row>
    <row r="509" spans="1:12" x14ac:dyDescent="0.3">
      <c r="A509" t="s">
        <v>1343</v>
      </c>
      <c r="B509" s="1">
        <v>46079</v>
      </c>
      <c r="C509" t="s">
        <v>54</v>
      </c>
      <c r="D509" t="s">
        <v>20</v>
      </c>
      <c r="E509" t="s">
        <v>43</v>
      </c>
      <c r="F509" t="s">
        <v>44</v>
      </c>
      <c r="G509">
        <v>80</v>
      </c>
      <c r="H509">
        <v>3380</v>
      </c>
      <c r="I509">
        <v>270400</v>
      </c>
      <c r="J509" t="s">
        <v>14</v>
      </c>
      <c r="K509">
        <v>2</v>
      </c>
      <c r="L509" t="s">
        <v>7825</v>
      </c>
    </row>
    <row r="510" spans="1:12" x14ac:dyDescent="0.3">
      <c r="A510" t="s">
        <v>3006</v>
      </c>
      <c r="B510" s="1">
        <v>46081</v>
      </c>
      <c r="C510" t="s">
        <v>33</v>
      </c>
      <c r="D510" t="s">
        <v>11</v>
      </c>
      <c r="E510" t="s">
        <v>43</v>
      </c>
      <c r="F510" t="s">
        <v>44</v>
      </c>
      <c r="G510">
        <v>10</v>
      </c>
      <c r="H510">
        <v>910</v>
      </c>
      <c r="I510">
        <v>9100</v>
      </c>
      <c r="J510" t="s">
        <v>14</v>
      </c>
      <c r="K510">
        <v>2</v>
      </c>
      <c r="L510" t="s">
        <v>7825</v>
      </c>
    </row>
    <row r="511" spans="1:12" x14ac:dyDescent="0.3">
      <c r="A511" t="s">
        <v>1481</v>
      </c>
      <c r="B511" s="1">
        <v>46081</v>
      </c>
      <c r="C511" t="s">
        <v>54</v>
      </c>
      <c r="D511" t="s">
        <v>49</v>
      </c>
      <c r="E511" t="s">
        <v>43</v>
      </c>
      <c r="F511" t="s">
        <v>44</v>
      </c>
      <c r="G511">
        <v>40</v>
      </c>
      <c r="H511">
        <v>4090</v>
      </c>
      <c r="I511">
        <v>163600</v>
      </c>
      <c r="J511" t="s">
        <v>14</v>
      </c>
      <c r="K511">
        <v>2</v>
      </c>
      <c r="L511" t="s">
        <v>7825</v>
      </c>
    </row>
    <row r="512" spans="1:12" x14ac:dyDescent="0.3">
      <c r="A512" t="s">
        <v>4279</v>
      </c>
      <c r="B512" s="1">
        <v>46082</v>
      </c>
      <c r="C512" t="s">
        <v>37</v>
      </c>
      <c r="D512" t="s">
        <v>31</v>
      </c>
      <c r="E512" t="s">
        <v>43</v>
      </c>
      <c r="F512" t="s">
        <v>44</v>
      </c>
      <c r="G512">
        <v>120</v>
      </c>
      <c r="H512">
        <v>4480</v>
      </c>
      <c r="I512">
        <v>537600</v>
      </c>
      <c r="J512" t="s">
        <v>14</v>
      </c>
      <c r="K512">
        <v>3</v>
      </c>
      <c r="L512" t="s">
        <v>7826</v>
      </c>
    </row>
    <row r="513" spans="1:12" x14ac:dyDescent="0.3">
      <c r="A513" t="s">
        <v>7674</v>
      </c>
      <c r="B513" s="1">
        <v>46083</v>
      </c>
      <c r="C513" t="s">
        <v>30</v>
      </c>
      <c r="D513" t="s">
        <v>16</v>
      </c>
      <c r="E513" t="s">
        <v>43</v>
      </c>
      <c r="F513" t="s">
        <v>44</v>
      </c>
      <c r="G513">
        <v>120</v>
      </c>
      <c r="H513">
        <v>2600</v>
      </c>
      <c r="I513">
        <v>312000</v>
      </c>
      <c r="J513" t="s">
        <v>14</v>
      </c>
      <c r="K513">
        <v>3</v>
      </c>
      <c r="L513" t="s">
        <v>7826</v>
      </c>
    </row>
    <row r="514" spans="1:12" x14ac:dyDescent="0.3">
      <c r="A514" t="s">
        <v>3683</v>
      </c>
      <c r="B514" s="1">
        <v>46084</v>
      </c>
      <c r="C514" t="s">
        <v>92</v>
      </c>
      <c r="D514" t="s">
        <v>11</v>
      </c>
      <c r="E514" t="s">
        <v>43</v>
      </c>
      <c r="F514" t="s">
        <v>44</v>
      </c>
      <c r="G514">
        <v>80</v>
      </c>
      <c r="H514">
        <v>1230</v>
      </c>
      <c r="I514">
        <v>98400</v>
      </c>
      <c r="J514" t="s">
        <v>14</v>
      </c>
      <c r="K514">
        <v>3</v>
      </c>
      <c r="L514" t="s">
        <v>7826</v>
      </c>
    </row>
    <row r="515" spans="1:12" x14ac:dyDescent="0.3">
      <c r="A515" t="s">
        <v>1395</v>
      </c>
      <c r="B515" s="1">
        <v>46085</v>
      </c>
      <c r="C515" t="s">
        <v>39</v>
      </c>
      <c r="D515" t="s">
        <v>20</v>
      </c>
      <c r="E515" t="s">
        <v>43</v>
      </c>
      <c r="F515" t="s">
        <v>44</v>
      </c>
      <c r="G515">
        <v>140</v>
      </c>
      <c r="H515">
        <v>2850</v>
      </c>
      <c r="I515">
        <v>399000</v>
      </c>
      <c r="J515" t="s">
        <v>14</v>
      </c>
      <c r="K515">
        <v>3</v>
      </c>
      <c r="L515" t="s">
        <v>7826</v>
      </c>
    </row>
    <row r="516" spans="1:12" x14ac:dyDescent="0.3">
      <c r="A516" t="s">
        <v>7031</v>
      </c>
      <c r="B516" s="1">
        <v>46085</v>
      </c>
      <c r="C516" t="s">
        <v>33</v>
      </c>
      <c r="D516" t="s">
        <v>49</v>
      </c>
      <c r="E516" t="s">
        <v>43</v>
      </c>
      <c r="F516" t="s">
        <v>44</v>
      </c>
      <c r="G516">
        <v>190</v>
      </c>
      <c r="H516">
        <v>1320</v>
      </c>
      <c r="I516">
        <v>250800</v>
      </c>
      <c r="J516" t="s">
        <v>14</v>
      </c>
      <c r="K516">
        <v>3</v>
      </c>
      <c r="L516" t="s">
        <v>7826</v>
      </c>
    </row>
    <row r="517" spans="1:12" x14ac:dyDescent="0.3">
      <c r="A517" t="s">
        <v>3162</v>
      </c>
      <c r="B517" s="1">
        <v>46086</v>
      </c>
      <c r="C517" t="s">
        <v>10</v>
      </c>
      <c r="D517" t="s">
        <v>16</v>
      </c>
      <c r="E517" t="s">
        <v>43</v>
      </c>
      <c r="F517" t="s">
        <v>44</v>
      </c>
      <c r="G517">
        <v>160</v>
      </c>
      <c r="H517">
        <v>2480</v>
      </c>
      <c r="I517">
        <v>396800</v>
      </c>
      <c r="J517" t="s">
        <v>14</v>
      </c>
      <c r="K517">
        <v>3</v>
      </c>
      <c r="L517" t="s">
        <v>7826</v>
      </c>
    </row>
    <row r="518" spans="1:12" x14ac:dyDescent="0.3">
      <c r="A518" t="s">
        <v>3162</v>
      </c>
      <c r="B518" s="1">
        <v>46086</v>
      </c>
      <c r="C518" t="s">
        <v>10</v>
      </c>
      <c r="D518" t="s">
        <v>16</v>
      </c>
      <c r="E518" t="s">
        <v>43</v>
      </c>
      <c r="F518" t="s">
        <v>44</v>
      </c>
      <c r="G518">
        <v>160</v>
      </c>
      <c r="H518">
        <v>2480</v>
      </c>
      <c r="I518">
        <v>396800</v>
      </c>
      <c r="J518" t="s">
        <v>14</v>
      </c>
      <c r="K518">
        <v>3</v>
      </c>
      <c r="L518" t="s">
        <v>7826</v>
      </c>
    </row>
    <row r="519" spans="1:12" x14ac:dyDescent="0.3">
      <c r="A519" t="s">
        <v>1018</v>
      </c>
      <c r="B519" s="1">
        <v>46086</v>
      </c>
      <c r="C519" t="s">
        <v>15</v>
      </c>
      <c r="D519" t="s">
        <v>70</v>
      </c>
      <c r="E519" t="s">
        <v>43</v>
      </c>
      <c r="F519" t="s">
        <v>44</v>
      </c>
      <c r="G519">
        <v>200</v>
      </c>
      <c r="H519">
        <v>2760</v>
      </c>
      <c r="I519">
        <v>552000</v>
      </c>
      <c r="J519" t="s">
        <v>14</v>
      </c>
      <c r="K519">
        <v>3</v>
      </c>
      <c r="L519" t="s">
        <v>7826</v>
      </c>
    </row>
    <row r="520" spans="1:12" x14ac:dyDescent="0.3">
      <c r="A520" t="s">
        <v>1018</v>
      </c>
      <c r="B520" s="1">
        <v>46086</v>
      </c>
      <c r="C520" t="s">
        <v>15</v>
      </c>
      <c r="D520" t="s">
        <v>70</v>
      </c>
      <c r="E520" t="s">
        <v>43</v>
      </c>
      <c r="F520" t="s">
        <v>44</v>
      </c>
      <c r="G520">
        <v>200</v>
      </c>
      <c r="H520">
        <v>2760</v>
      </c>
      <c r="I520">
        <v>552000</v>
      </c>
      <c r="J520" t="s">
        <v>14</v>
      </c>
      <c r="K520">
        <v>3</v>
      </c>
      <c r="L520" t="s">
        <v>7826</v>
      </c>
    </row>
    <row r="521" spans="1:12" x14ac:dyDescent="0.3">
      <c r="A521" t="s">
        <v>1018</v>
      </c>
      <c r="B521" s="1">
        <v>46086</v>
      </c>
      <c r="C521" t="s">
        <v>15</v>
      </c>
      <c r="D521" t="s">
        <v>70</v>
      </c>
      <c r="E521" t="s">
        <v>43</v>
      </c>
      <c r="F521" t="s">
        <v>44</v>
      </c>
      <c r="G521">
        <v>200</v>
      </c>
      <c r="H521">
        <v>2760</v>
      </c>
      <c r="I521">
        <v>552000</v>
      </c>
      <c r="J521" t="s">
        <v>14</v>
      </c>
      <c r="K521">
        <v>3</v>
      </c>
      <c r="L521" t="s">
        <v>7826</v>
      </c>
    </row>
    <row r="522" spans="1:12" x14ac:dyDescent="0.3">
      <c r="A522" t="s">
        <v>5416</v>
      </c>
      <c r="B522" s="1">
        <v>46087</v>
      </c>
      <c r="C522" t="s">
        <v>10</v>
      </c>
      <c r="D522" t="s">
        <v>16</v>
      </c>
      <c r="E522" t="s">
        <v>43</v>
      </c>
      <c r="F522" t="s">
        <v>44</v>
      </c>
      <c r="G522">
        <v>160</v>
      </c>
      <c r="H522">
        <v>2890</v>
      </c>
      <c r="I522">
        <v>462400</v>
      </c>
      <c r="J522" t="s">
        <v>14</v>
      </c>
      <c r="K522">
        <v>3</v>
      </c>
      <c r="L522" t="s">
        <v>7826</v>
      </c>
    </row>
    <row r="523" spans="1:12" x14ac:dyDescent="0.3">
      <c r="A523" t="s">
        <v>288</v>
      </c>
      <c r="B523" s="1">
        <v>46087</v>
      </c>
      <c r="C523" t="s">
        <v>57</v>
      </c>
      <c r="D523" t="s">
        <v>38</v>
      </c>
      <c r="E523" t="s">
        <v>43</v>
      </c>
      <c r="F523" t="s">
        <v>44</v>
      </c>
      <c r="G523">
        <v>90</v>
      </c>
      <c r="H523">
        <v>1850</v>
      </c>
      <c r="I523">
        <v>166500</v>
      </c>
      <c r="J523" t="s">
        <v>14</v>
      </c>
      <c r="K523">
        <v>3</v>
      </c>
      <c r="L523" t="s">
        <v>7826</v>
      </c>
    </row>
    <row r="524" spans="1:12" x14ac:dyDescent="0.3">
      <c r="A524" t="s">
        <v>973</v>
      </c>
      <c r="B524" s="1">
        <v>46088</v>
      </c>
      <c r="C524" t="s">
        <v>48</v>
      </c>
      <c r="D524" t="s">
        <v>20</v>
      </c>
      <c r="E524" t="s">
        <v>43</v>
      </c>
      <c r="F524" t="s">
        <v>44</v>
      </c>
      <c r="G524">
        <v>80</v>
      </c>
      <c r="H524">
        <v>4240</v>
      </c>
      <c r="I524">
        <v>339200</v>
      </c>
      <c r="J524" t="s">
        <v>14</v>
      </c>
      <c r="K524">
        <v>3</v>
      </c>
      <c r="L524" t="s">
        <v>7826</v>
      </c>
    </row>
    <row r="525" spans="1:12" x14ac:dyDescent="0.3">
      <c r="A525" t="s">
        <v>2508</v>
      </c>
      <c r="B525" s="1">
        <v>46089</v>
      </c>
      <c r="C525" t="s">
        <v>54</v>
      </c>
      <c r="D525" t="s">
        <v>49</v>
      </c>
      <c r="E525" t="s">
        <v>43</v>
      </c>
      <c r="F525" t="s">
        <v>44</v>
      </c>
      <c r="G525">
        <v>150</v>
      </c>
      <c r="H525">
        <v>4320</v>
      </c>
      <c r="I525">
        <v>648000</v>
      </c>
      <c r="J525" t="s">
        <v>14</v>
      </c>
      <c r="K525">
        <v>3</v>
      </c>
      <c r="L525" t="s">
        <v>7826</v>
      </c>
    </row>
    <row r="526" spans="1:12" x14ac:dyDescent="0.3">
      <c r="A526" t="s">
        <v>944</v>
      </c>
      <c r="B526" s="1">
        <v>46090</v>
      </c>
      <c r="C526" t="s">
        <v>33</v>
      </c>
      <c r="D526" t="s">
        <v>20</v>
      </c>
      <c r="E526" t="s">
        <v>43</v>
      </c>
      <c r="F526" t="s">
        <v>44</v>
      </c>
      <c r="G526">
        <v>10</v>
      </c>
      <c r="H526">
        <v>3670</v>
      </c>
      <c r="I526">
        <v>36700</v>
      </c>
      <c r="J526" t="s">
        <v>14</v>
      </c>
      <c r="K526">
        <v>3</v>
      </c>
      <c r="L526" t="s">
        <v>7826</v>
      </c>
    </row>
    <row r="527" spans="1:12" x14ac:dyDescent="0.3">
      <c r="A527" t="s">
        <v>7461</v>
      </c>
      <c r="B527" s="1">
        <v>46091</v>
      </c>
      <c r="C527" t="s">
        <v>30</v>
      </c>
      <c r="D527" t="s">
        <v>25</v>
      </c>
      <c r="E527" t="s">
        <v>43</v>
      </c>
      <c r="F527" t="s">
        <v>44</v>
      </c>
      <c r="G527">
        <v>160</v>
      </c>
      <c r="H527">
        <v>3010</v>
      </c>
      <c r="I527">
        <v>481600</v>
      </c>
      <c r="J527" t="s">
        <v>14</v>
      </c>
      <c r="K527">
        <v>3</v>
      </c>
      <c r="L527" t="s">
        <v>7826</v>
      </c>
    </row>
    <row r="528" spans="1:12" x14ac:dyDescent="0.3">
      <c r="A528" t="s">
        <v>5784</v>
      </c>
      <c r="B528" s="1">
        <v>46091</v>
      </c>
      <c r="C528" t="s">
        <v>10</v>
      </c>
      <c r="D528" t="s">
        <v>11</v>
      </c>
      <c r="E528" t="s">
        <v>43</v>
      </c>
      <c r="F528" t="s">
        <v>44</v>
      </c>
      <c r="G528">
        <v>10</v>
      </c>
      <c r="H528">
        <v>3060</v>
      </c>
      <c r="I528">
        <v>30600</v>
      </c>
      <c r="J528" t="s">
        <v>14</v>
      </c>
      <c r="K528">
        <v>3</v>
      </c>
      <c r="L528" t="s">
        <v>7826</v>
      </c>
    </row>
    <row r="529" spans="1:12" x14ac:dyDescent="0.3">
      <c r="A529" t="s">
        <v>2604</v>
      </c>
      <c r="B529" s="1">
        <v>46093</v>
      </c>
      <c r="C529" t="s">
        <v>37</v>
      </c>
      <c r="D529" t="s">
        <v>25</v>
      </c>
      <c r="E529" t="s">
        <v>43</v>
      </c>
      <c r="F529" t="s">
        <v>44</v>
      </c>
      <c r="G529">
        <v>180</v>
      </c>
      <c r="H529">
        <v>4280</v>
      </c>
      <c r="I529">
        <v>770400</v>
      </c>
      <c r="J529" t="s">
        <v>14</v>
      </c>
      <c r="K529">
        <v>3</v>
      </c>
      <c r="L529" t="s">
        <v>7826</v>
      </c>
    </row>
    <row r="530" spans="1:12" x14ac:dyDescent="0.3">
      <c r="A530" t="s">
        <v>7675</v>
      </c>
      <c r="B530" s="1">
        <v>46093</v>
      </c>
      <c r="C530" t="s">
        <v>10</v>
      </c>
      <c r="D530" t="s">
        <v>31</v>
      </c>
      <c r="E530" t="s">
        <v>43</v>
      </c>
      <c r="F530" t="s">
        <v>44</v>
      </c>
      <c r="G530">
        <v>200</v>
      </c>
      <c r="H530">
        <v>1380</v>
      </c>
      <c r="I530">
        <v>276000</v>
      </c>
      <c r="J530" t="s">
        <v>14</v>
      </c>
      <c r="K530">
        <v>3</v>
      </c>
      <c r="L530" t="s">
        <v>7826</v>
      </c>
    </row>
    <row r="531" spans="1:12" x14ac:dyDescent="0.3">
      <c r="A531" t="s">
        <v>808</v>
      </c>
      <c r="B531" s="1">
        <v>46094</v>
      </c>
      <c r="C531" t="s">
        <v>37</v>
      </c>
      <c r="D531" t="s">
        <v>11</v>
      </c>
      <c r="E531" t="s">
        <v>43</v>
      </c>
      <c r="F531" t="s">
        <v>44</v>
      </c>
      <c r="G531">
        <v>110</v>
      </c>
      <c r="H531">
        <v>1810</v>
      </c>
      <c r="I531">
        <v>199100</v>
      </c>
      <c r="J531" t="s">
        <v>14</v>
      </c>
      <c r="K531">
        <v>3</v>
      </c>
      <c r="L531" t="s">
        <v>7826</v>
      </c>
    </row>
    <row r="532" spans="1:12" x14ac:dyDescent="0.3">
      <c r="A532" t="s">
        <v>7456</v>
      </c>
      <c r="B532" s="1">
        <v>46095</v>
      </c>
      <c r="C532" t="s">
        <v>10</v>
      </c>
      <c r="D532" t="s">
        <v>49</v>
      </c>
      <c r="E532" t="s">
        <v>43</v>
      </c>
      <c r="F532" t="s">
        <v>44</v>
      </c>
      <c r="G532">
        <v>160</v>
      </c>
      <c r="H532">
        <v>3600</v>
      </c>
      <c r="I532">
        <v>576000</v>
      </c>
      <c r="J532" t="s">
        <v>14</v>
      </c>
      <c r="K532">
        <v>3</v>
      </c>
      <c r="L532" t="s">
        <v>7826</v>
      </c>
    </row>
    <row r="533" spans="1:12" x14ac:dyDescent="0.3">
      <c r="A533" t="s">
        <v>5308</v>
      </c>
      <c r="B533" s="1">
        <v>46097</v>
      </c>
      <c r="C533" t="s">
        <v>15</v>
      </c>
      <c r="D533" t="s">
        <v>31</v>
      </c>
      <c r="E533" t="s">
        <v>43</v>
      </c>
      <c r="F533" t="s">
        <v>44</v>
      </c>
      <c r="G533">
        <v>80</v>
      </c>
      <c r="H533">
        <v>4650</v>
      </c>
      <c r="I533">
        <v>372000</v>
      </c>
      <c r="J533" t="s">
        <v>14</v>
      </c>
      <c r="K533">
        <v>3</v>
      </c>
      <c r="L533" t="s">
        <v>7826</v>
      </c>
    </row>
    <row r="534" spans="1:12" x14ac:dyDescent="0.3">
      <c r="A534" t="s">
        <v>4400</v>
      </c>
      <c r="B534" s="1">
        <v>46098</v>
      </c>
      <c r="C534" t="s">
        <v>33</v>
      </c>
      <c r="D534" t="s">
        <v>11</v>
      </c>
      <c r="E534" t="s">
        <v>43</v>
      </c>
      <c r="F534" t="s">
        <v>44</v>
      </c>
      <c r="G534">
        <v>200</v>
      </c>
      <c r="H534">
        <v>3360</v>
      </c>
      <c r="I534">
        <v>672000</v>
      </c>
      <c r="J534" t="s">
        <v>14</v>
      </c>
      <c r="K534">
        <v>3</v>
      </c>
      <c r="L534" t="s">
        <v>7826</v>
      </c>
    </row>
    <row r="535" spans="1:12" x14ac:dyDescent="0.3">
      <c r="A535" t="s">
        <v>486</v>
      </c>
      <c r="B535" s="1">
        <v>46099</v>
      </c>
      <c r="C535" t="s">
        <v>33</v>
      </c>
      <c r="D535" t="s">
        <v>70</v>
      </c>
      <c r="E535" t="s">
        <v>43</v>
      </c>
      <c r="F535" t="s">
        <v>44</v>
      </c>
      <c r="G535">
        <v>100</v>
      </c>
      <c r="H535">
        <v>4800</v>
      </c>
      <c r="I535">
        <v>480000</v>
      </c>
      <c r="J535" t="s">
        <v>14</v>
      </c>
      <c r="K535">
        <v>3</v>
      </c>
      <c r="L535" t="s">
        <v>7826</v>
      </c>
    </row>
    <row r="536" spans="1:12" x14ac:dyDescent="0.3">
      <c r="A536" t="s">
        <v>2830</v>
      </c>
      <c r="B536" s="1">
        <v>46102</v>
      </c>
      <c r="C536" t="s">
        <v>57</v>
      </c>
      <c r="D536" t="s">
        <v>38</v>
      </c>
      <c r="E536" t="s">
        <v>43</v>
      </c>
      <c r="F536" t="s">
        <v>44</v>
      </c>
      <c r="G536">
        <v>180</v>
      </c>
      <c r="H536">
        <v>2580</v>
      </c>
      <c r="I536">
        <v>464400</v>
      </c>
      <c r="J536" t="s">
        <v>14</v>
      </c>
      <c r="K536">
        <v>3</v>
      </c>
      <c r="L536" t="s">
        <v>7826</v>
      </c>
    </row>
    <row r="537" spans="1:12" x14ac:dyDescent="0.3">
      <c r="A537" t="s">
        <v>177</v>
      </c>
      <c r="B537" s="1">
        <v>46102</v>
      </c>
      <c r="C537" t="s">
        <v>36</v>
      </c>
      <c r="D537" t="s">
        <v>20</v>
      </c>
      <c r="E537" t="s">
        <v>43</v>
      </c>
      <c r="F537" t="s">
        <v>44</v>
      </c>
      <c r="G537">
        <v>80</v>
      </c>
      <c r="H537">
        <v>1070</v>
      </c>
      <c r="I537">
        <v>85600</v>
      </c>
      <c r="J537" t="s">
        <v>14</v>
      </c>
      <c r="K537">
        <v>3</v>
      </c>
      <c r="L537" t="s">
        <v>7826</v>
      </c>
    </row>
    <row r="538" spans="1:12" x14ac:dyDescent="0.3">
      <c r="A538" t="s">
        <v>2623</v>
      </c>
      <c r="B538" s="1">
        <v>46103</v>
      </c>
      <c r="C538" t="s">
        <v>10</v>
      </c>
      <c r="D538" t="s">
        <v>20</v>
      </c>
      <c r="E538" t="s">
        <v>43</v>
      </c>
      <c r="F538" t="s">
        <v>44</v>
      </c>
      <c r="G538">
        <v>40</v>
      </c>
      <c r="H538">
        <v>3090</v>
      </c>
      <c r="I538">
        <v>123600</v>
      </c>
      <c r="J538" t="s">
        <v>14</v>
      </c>
      <c r="K538">
        <v>3</v>
      </c>
      <c r="L538" t="s">
        <v>7826</v>
      </c>
    </row>
    <row r="539" spans="1:12" x14ac:dyDescent="0.3">
      <c r="A539" t="s">
        <v>853</v>
      </c>
      <c r="B539" s="1">
        <v>46104</v>
      </c>
      <c r="C539" t="s">
        <v>48</v>
      </c>
      <c r="D539" t="s">
        <v>38</v>
      </c>
      <c r="E539" t="s">
        <v>43</v>
      </c>
      <c r="F539" t="s">
        <v>44</v>
      </c>
      <c r="G539">
        <v>150</v>
      </c>
      <c r="H539">
        <v>3970</v>
      </c>
      <c r="I539">
        <v>595500</v>
      </c>
      <c r="J539" t="s">
        <v>14</v>
      </c>
      <c r="K539">
        <v>3</v>
      </c>
      <c r="L539" t="s">
        <v>7826</v>
      </c>
    </row>
    <row r="540" spans="1:12" x14ac:dyDescent="0.3">
      <c r="A540" t="s">
        <v>934</v>
      </c>
      <c r="B540" s="1">
        <v>46106</v>
      </c>
      <c r="C540" t="s">
        <v>33</v>
      </c>
      <c r="D540" t="s">
        <v>49</v>
      </c>
      <c r="E540" t="s">
        <v>43</v>
      </c>
      <c r="F540" t="s">
        <v>44</v>
      </c>
      <c r="G540">
        <v>120</v>
      </c>
      <c r="H540">
        <v>4020</v>
      </c>
      <c r="I540">
        <v>482400</v>
      </c>
      <c r="J540" t="s">
        <v>14</v>
      </c>
      <c r="K540">
        <v>3</v>
      </c>
      <c r="L540" t="s">
        <v>7826</v>
      </c>
    </row>
    <row r="541" spans="1:12" x14ac:dyDescent="0.3">
      <c r="A541" t="s">
        <v>1648</v>
      </c>
      <c r="B541" s="1">
        <v>46106</v>
      </c>
      <c r="C541" t="s">
        <v>30</v>
      </c>
      <c r="D541" t="s">
        <v>31</v>
      </c>
      <c r="E541" t="s">
        <v>43</v>
      </c>
      <c r="F541" t="s">
        <v>44</v>
      </c>
      <c r="G541">
        <v>80</v>
      </c>
      <c r="H541">
        <v>1400</v>
      </c>
      <c r="I541">
        <v>112000</v>
      </c>
      <c r="J541" t="s">
        <v>14</v>
      </c>
      <c r="K541">
        <v>3</v>
      </c>
      <c r="L541" t="s">
        <v>7826</v>
      </c>
    </row>
    <row r="542" spans="1:12" x14ac:dyDescent="0.3">
      <c r="A542" t="s">
        <v>2227</v>
      </c>
      <c r="B542" s="1">
        <v>46107</v>
      </c>
      <c r="C542" t="s">
        <v>37</v>
      </c>
      <c r="D542" t="s">
        <v>20</v>
      </c>
      <c r="E542" t="s">
        <v>43</v>
      </c>
      <c r="F542" t="s">
        <v>44</v>
      </c>
      <c r="G542">
        <v>190</v>
      </c>
      <c r="H542">
        <v>740</v>
      </c>
      <c r="I542">
        <v>140600</v>
      </c>
      <c r="J542" t="s">
        <v>14</v>
      </c>
      <c r="K542">
        <v>3</v>
      </c>
      <c r="L542" t="s">
        <v>7826</v>
      </c>
    </row>
    <row r="543" spans="1:12" x14ac:dyDescent="0.3">
      <c r="A543" t="s">
        <v>7646</v>
      </c>
      <c r="B543" s="1">
        <v>46107</v>
      </c>
      <c r="C543" t="s">
        <v>48</v>
      </c>
      <c r="D543" t="s">
        <v>16</v>
      </c>
      <c r="E543" t="s">
        <v>43</v>
      </c>
      <c r="F543" t="s">
        <v>44</v>
      </c>
      <c r="G543">
        <v>110</v>
      </c>
      <c r="H543">
        <v>690</v>
      </c>
      <c r="I543">
        <v>75900</v>
      </c>
      <c r="J543" t="s">
        <v>14</v>
      </c>
      <c r="K543">
        <v>3</v>
      </c>
      <c r="L543" t="s">
        <v>7826</v>
      </c>
    </row>
    <row r="544" spans="1:12" x14ac:dyDescent="0.3">
      <c r="A544" t="s">
        <v>6268</v>
      </c>
      <c r="B544" s="1">
        <v>46109</v>
      </c>
      <c r="C544" t="s">
        <v>92</v>
      </c>
      <c r="D544" t="s">
        <v>20</v>
      </c>
      <c r="E544" t="s">
        <v>43</v>
      </c>
      <c r="F544" t="s">
        <v>44</v>
      </c>
      <c r="G544">
        <v>170</v>
      </c>
      <c r="H544">
        <v>4060</v>
      </c>
      <c r="I544">
        <v>690200</v>
      </c>
      <c r="J544" t="s">
        <v>14</v>
      </c>
      <c r="K544">
        <v>3</v>
      </c>
      <c r="L544" t="s">
        <v>7826</v>
      </c>
    </row>
    <row r="545" spans="1:12" x14ac:dyDescent="0.3">
      <c r="A545" t="s">
        <v>7314</v>
      </c>
      <c r="B545" s="1">
        <v>46110</v>
      </c>
      <c r="C545" t="s">
        <v>48</v>
      </c>
      <c r="D545" t="s">
        <v>20</v>
      </c>
      <c r="E545" t="s">
        <v>43</v>
      </c>
      <c r="F545" t="s">
        <v>44</v>
      </c>
      <c r="G545">
        <v>190</v>
      </c>
      <c r="H545">
        <v>730</v>
      </c>
      <c r="I545">
        <v>138700</v>
      </c>
      <c r="J545" t="s">
        <v>14</v>
      </c>
      <c r="K545">
        <v>3</v>
      </c>
      <c r="L545" t="s">
        <v>7826</v>
      </c>
    </row>
    <row r="546" spans="1:12" x14ac:dyDescent="0.3">
      <c r="A546" t="s">
        <v>7224</v>
      </c>
      <c r="B546" s="1">
        <v>46112</v>
      </c>
      <c r="C546" t="s">
        <v>10</v>
      </c>
      <c r="D546" t="s">
        <v>16</v>
      </c>
      <c r="E546" t="s">
        <v>43</v>
      </c>
      <c r="F546" t="s">
        <v>44</v>
      </c>
      <c r="G546">
        <v>170</v>
      </c>
      <c r="H546">
        <v>1310</v>
      </c>
      <c r="I546">
        <v>222700</v>
      </c>
      <c r="J546" t="s">
        <v>14</v>
      </c>
      <c r="K546">
        <v>3</v>
      </c>
      <c r="L546" t="s">
        <v>7826</v>
      </c>
    </row>
    <row r="547" spans="1:12" x14ac:dyDescent="0.3">
      <c r="A547" t="s">
        <v>355</v>
      </c>
      <c r="B547" s="1">
        <v>46113</v>
      </c>
      <c r="C547" t="s">
        <v>57</v>
      </c>
      <c r="D547" t="s">
        <v>38</v>
      </c>
      <c r="E547" t="s">
        <v>43</v>
      </c>
      <c r="F547" t="s">
        <v>44</v>
      </c>
      <c r="G547">
        <v>90</v>
      </c>
      <c r="H547">
        <v>2000</v>
      </c>
      <c r="I547">
        <v>180000</v>
      </c>
      <c r="J547" t="s">
        <v>14</v>
      </c>
      <c r="K547">
        <v>4</v>
      </c>
      <c r="L547" t="s">
        <v>7827</v>
      </c>
    </row>
    <row r="548" spans="1:12" x14ac:dyDescent="0.3">
      <c r="A548" t="s">
        <v>6533</v>
      </c>
      <c r="B548" s="1">
        <v>46113</v>
      </c>
      <c r="C548" t="s">
        <v>37</v>
      </c>
      <c r="D548" t="s">
        <v>70</v>
      </c>
      <c r="E548" t="s">
        <v>43</v>
      </c>
      <c r="F548" t="s">
        <v>44</v>
      </c>
      <c r="G548">
        <v>150</v>
      </c>
      <c r="H548">
        <v>550</v>
      </c>
      <c r="I548">
        <v>82500</v>
      </c>
      <c r="J548" t="s">
        <v>14</v>
      </c>
      <c r="K548">
        <v>4</v>
      </c>
      <c r="L548" t="s">
        <v>7827</v>
      </c>
    </row>
    <row r="549" spans="1:12" x14ac:dyDescent="0.3">
      <c r="A549" t="s">
        <v>2226</v>
      </c>
      <c r="B549" s="1">
        <v>46114</v>
      </c>
      <c r="C549" t="s">
        <v>33</v>
      </c>
      <c r="D549" t="s">
        <v>20</v>
      </c>
      <c r="E549" t="s">
        <v>43</v>
      </c>
      <c r="F549" t="s">
        <v>44</v>
      </c>
      <c r="G549">
        <v>90</v>
      </c>
      <c r="H549">
        <v>1130</v>
      </c>
      <c r="I549">
        <v>101700</v>
      </c>
      <c r="J549" t="s">
        <v>14</v>
      </c>
      <c r="K549">
        <v>4</v>
      </c>
      <c r="L549" t="s">
        <v>7827</v>
      </c>
    </row>
    <row r="550" spans="1:12" x14ac:dyDescent="0.3">
      <c r="A550" t="s">
        <v>2758</v>
      </c>
      <c r="B550" s="1">
        <v>46118</v>
      </c>
      <c r="C550" t="s">
        <v>39</v>
      </c>
      <c r="D550" t="s">
        <v>49</v>
      </c>
      <c r="E550" t="s">
        <v>43</v>
      </c>
      <c r="F550" t="s">
        <v>44</v>
      </c>
      <c r="G550">
        <v>130</v>
      </c>
      <c r="H550">
        <v>1510</v>
      </c>
      <c r="I550">
        <v>196300</v>
      </c>
      <c r="J550" t="s">
        <v>14</v>
      </c>
      <c r="K550">
        <v>4</v>
      </c>
      <c r="L550" t="s">
        <v>7827</v>
      </c>
    </row>
    <row r="551" spans="1:12" x14ac:dyDescent="0.3">
      <c r="A551" t="s">
        <v>2142</v>
      </c>
      <c r="B551" s="1">
        <v>46120</v>
      </c>
      <c r="C551" t="s">
        <v>10</v>
      </c>
      <c r="D551" t="s">
        <v>11</v>
      </c>
      <c r="E551" t="s">
        <v>43</v>
      </c>
      <c r="F551" t="s">
        <v>44</v>
      </c>
      <c r="G551">
        <v>120</v>
      </c>
      <c r="H551">
        <v>4140</v>
      </c>
      <c r="I551">
        <v>496800</v>
      </c>
      <c r="J551" t="s">
        <v>14</v>
      </c>
      <c r="K551">
        <v>4</v>
      </c>
      <c r="L551" t="s">
        <v>7827</v>
      </c>
    </row>
    <row r="552" spans="1:12" x14ac:dyDescent="0.3">
      <c r="A552" t="s">
        <v>454</v>
      </c>
      <c r="B552" s="1">
        <v>46121</v>
      </c>
      <c r="C552" t="s">
        <v>37</v>
      </c>
      <c r="D552" t="s">
        <v>70</v>
      </c>
      <c r="E552" t="s">
        <v>43</v>
      </c>
      <c r="F552" t="s">
        <v>44</v>
      </c>
      <c r="G552">
        <v>170</v>
      </c>
      <c r="H552">
        <v>3140</v>
      </c>
      <c r="I552">
        <v>533800</v>
      </c>
      <c r="J552" t="s">
        <v>14</v>
      </c>
      <c r="K552">
        <v>4</v>
      </c>
      <c r="L552" t="s">
        <v>7827</v>
      </c>
    </row>
    <row r="553" spans="1:12" x14ac:dyDescent="0.3">
      <c r="A553" t="s">
        <v>3322</v>
      </c>
      <c r="B553" s="1">
        <v>46123</v>
      </c>
      <c r="C553" t="s">
        <v>92</v>
      </c>
      <c r="D553" t="s">
        <v>25</v>
      </c>
      <c r="E553" t="s">
        <v>43</v>
      </c>
      <c r="F553" t="s">
        <v>44</v>
      </c>
      <c r="G553">
        <v>40</v>
      </c>
      <c r="H553">
        <v>1490</v>
      </c>
      <c r="I553">
        <v>59600</v>
      </c>
      <c r="J553" t="s">
        <v>14</v>
      </c>
      <c r="K553">
        <v>4</v>
      </c>
      <c r="L553" t="s">
        <v>7827</v>
      </c>
    </row>
    <row r="554" spans="1:12" x14ac:dyDescent="0.3">
      <c r="A554" t="s">
        <v>5404</v>
      </c>
      <c r="B554" s="1">
        <v>46125</v>
      </c>
      <c r="C554" t="s">
        <v>39</v>
      </c>
      <c r="D554" t="s">
        <v>20</v>
      </c>
      <c r="E554" t="s">
        <v>43</v>
      </c>
      <c r="F554" t="s">
        <v>44</v>
      </c>
      <c r="G554">
        <v>40</v>
      </c>
      <c r="H554">
        <v>640</v>
      </c>
      <c r="I554">
        <v>25600</v>
      </c>
      <c r="J554" t="s">
        <v>14</v>
      </c>
      <c r="K554">
        <v>4</v>
      </c>
      <c r="L554" t="s">
        <v>7827</v>
      </c>
    </row>
    <row r="555" spans="1:12" x14ac:dyDescent="0.3">
      <c r="A555" t="s">
        <v>3662</v>
      </c>
      <c r="B555" s="1">
        <v>46126</v>
      </c>
      <c r="C555" t="s">
        <v>10</v>
      </c>
      <c r="D555" t="s">
        <v>25</v>
      </c>
      <c r="E555" t="s">
        <v>43</v>
      </c>
      <c r="F555" t="s">
        <v>44</v>
      </c>
      <c r="G555">
        <v>170</v>
      </c>
      <c r="H555">
        <v>2900</v>
      </c>
      <c r="I555">
        <v>493000</v>
      </c>
      <c r="J555" t="s">
        <v>14</v>
      </c>
      <c r="K555">
        <v>4</v>
      </c>
      <c r="L555" t="s">
        <v>7827</v>
      </c>
    </row>
    <row r="556" spans="1:12" x14ac:dyDescent="0.3">
      <c r="A556" t="s">
        <v>6012</v>
      </c>
      <c r="B556" s="1">
        <v>46128</v>
      </c>
      <c r="C556" t="s">
        <v>48</v>
      </c>
      <c r="D556" t="s">
        <v>20</v>
      </c>
      <c r="E556" t="s">
        <v>43</v>
      </c>
      <c r="F556" t="s">
        <v>44</v>
      </c>
      <c r="G556">
        <v>150</v>
      </c>
      <c r="H556">
        <v>2140</v>
      </c>
      <c r="I556">
        <v>321000</v>
      </c>
      <c r="J556" t="s">
        <v>14</v>
      </c>
      <c r="K556">
        <v>4</v>
      </c>
      <c r="L556" t="s">
        <v>7827</v>
      </c>
    </row>
    <row r="557" spans="1:12" x14ac:dyDescent="0.3">
      <c r="A557" t="s">
        <v>2054</v>
      </c>
      <c r="B557" s="1">
        <v>46128</v>
      </c>
      <c r="C557" t="s">
        <v>48</v>
      </c>
      <c r="D557" t="s">
        <v>11</v>
      </c>
      <c r="E557" t="s">
        <v>43</v>
      </c>
      <c r="F557" t="s">
        <v>44</v>
      </c>
      <c r="G557">
        <v>90</v>
      </c>
      <c r="H557">
        <v>1450</v>
      </c>
      <c r="I557">
        <v>130500</v>
      </c>
      <c r="J557" t="s">
        <v>14</v>
      </c>
      <c r="K557">
        <v>4</v>
      </c>
      <c r="L557" t="s">
        <v>7827</v>
      </c>
    </row>
    <row r="558" spans="1:12" x14ac:dyDescent="0.3">
      <c r="A558" t="s">
        <v>6265</v>
      </c>
      <c r="B558" s="1">
        <v>46128</v>
      </c>
      <c r="C558" t="s">
        <v>57</v>
      </c>
      <c r="D558" t="s">
        <v>49</v>
      </c>
      <c r="E558" t="s">
        <v>43</v>
      </c>
      <c r="F558" t="s">
        <v>44</v>
      </c>
      <c r="G558">
        <v>200</v>
      </c>
      <c r="H558">
        <v>970</v>
      </c>
      <c r="I558">
        <v>194000</v>
      </c>
      <c r="J558" t="s">
        <v>14</v>
      </c>
      <c r="K558">
        <v>4</v>
      </c>
      <c r="L558" t="s">
        <v>7827</v>
      </c>
    </row>
    <row r="559" spans="1:12" x14ac:dyDescent="0.3">
      <c r="A559" t="s">
        <v>4800</v>
      </c>
      <c r="B559" s="1">
        <v>46129</v>
      </c>
      <c r="C559" t="s">
        <v>15</v>
      </c>
      <c r="D559" t="s">
        <v>20</v>
      </c>
      <c r="E559" t="s">
        <v>43</v>
      </c>
      <c r="F559" t="s">
        <v>44</v>
      </c>
      <c r="G559">
        <v>200</v>
      </c>
      <c r="H559">
        <v>1070</v>
      </c>
      <c r="I559">
        <v>214000</v>
      </c>
      <c r="J559" t="s">
        <v>14</v>
      </c>
      <c r="K559">
        <v>4</v>
      </c>
      <c r="L559" t="s">
        <v>7827</v>
      </c>
    </row>
    <row r="560" spans="1:12" x14ac:dyDescent="0.3">
      <c r="A560" t="s">
        <v>104</v>
      </c>
      <c r="B560" s="1">
        <v>46129</v>
      </c>
      <c r="C560" t="s">
        <v>57</v>
      </c>
      <c r="D560" t="s">
        <v>38</v>
      </c>
      <c r="E560" t="s">
        <v>43</v>
      </c>
      <c r="F560" t="s">
        <v>44</v>
      </c>
      <c r="G560">
        <v>150</v>
      </c>
      <c r="H560">
        <v>4520</v>
      </c>
      <c r="I560">
        <v>678000</v>
      </c>
      <c r="J560" t="s">
        <v>14</v>
      </c>
      <c r="K560">
        <v>4</v>
      </c>
      <c r="L560" t="s">
        <v>7827</v>
      </c>
    </row>
    <row r="561" spans="1:12" x14ac:dyDescent="0.3">
      <c r="A561" t="s">
        <v>2007</v>
      </c>
      <c r="B561" s="1">
        <v>46131</v>
      </c>
      <c r="C561" t="s">
        <v>36</v>
      </c>
      <c r="D561" t="s">
        <v>11</v>
      </c>
      <c r="E561" t="s">
        <v>43</v>
      </c>
      <c r="F561" t="s">
        <v>44</v>
      </c>
      <c r="G561">
        <v>150</v>
      </c>
      <c r="H561">
        <v>2330</v>
      </c>
      <c r="I561">
        <v>349500</v>
      </c>
      <c r="J561" t="s">
        <v>14</v>
      </c>
      <c r="K561">
        <v>4</v>
      </c>
      <c r="L561" t="s">
        <v>7827</v>
      </c>
    </row>
    <row r="562" spans="1:12" x14ac:dyDescent="0.3">
      <c r="A562" t="s">
        <v>1896</v>
      </c>
      <c r="B562" s="1">
        <v>46136</v>
      </c>
      <c r="C562" t="s">
        <v>39</v>
      </c>
      <c r="D562" t="s">
        <v>38</v>
      </c>
      <c r="E562" t="s">
        <v>43</v>
      </c>
      <c r="F562" t="s">
        <v>44</v>
      </c>
      <c r="G562">
        <v>80</v>
      </c>
      <c r="H562">
        <v>2520</v>
      </c>
      <c r="I562">
        <v>201600</v>
      </c>
      <c r="J562" t="s">
        <v>14</v>
      </c>
      <c r="K562">
        <v>4</v>
      </c>
      <c r="L562" t="s">
        <v>7827</v>
      </c>
    </row>
    <row r="563" spans="1:12" x14ac:dyDescent="0.3">
      <c r="A563" t="s">
        <v>2795</v>
      </c>
      <c r="B563" s="1">
        <v>46136</v>
      </c>
      <c r="C563" t="s">
        <v>57</v>
      </c>
      <c r="D563" t="s">
        <v>16</v>
      </c>
      <c r="E563" t="s">
        <v>43</v>
      </c>
      <c r="F563" t="s">
        <v>44</v>
      </c>
      <c r="G563">
        <v>80</v>
      </c>
      <c r="H563">
        <v>3590</v>
      </c>
      <c r="I563">
        <v>287200</v>
      </c>
      <c r="J563" t="s">
        <v>14</v>
      </c>
      <c r="K563">
        <v>4</v>
      </c>
      <c r="L563" t="s">
        <v>7827</v>
      </c>
    </row>
    <row r="564" spans="1:12" x14ac:dyDescent="0.3">
      <c r="A564" t="s">
        <v>3361</v>
      </c>
      <c r="B564" s="1">
        <v>46136</v>
      </c>
      <c r="C564" t="s">
        <v>37</v>
      </c>
      <c r="D564" t="s">
        <v>70</v>
      </c>
      <c r="E564" t="s">
        <v>43</v>
      </c>
      <c r="F564" t="s">
        <v>44</v>
      </c>
      <c r="G564">
        <v>10</v>
      </c>
      <c r="H564">
        <v>1080</v>
      </c>
      <c r="I564">
        <v>10800</v>
      </c>
      <c r="J564" t="s">
        <v>14</v>
      </c>
      <c r="K564">
        <v>4</v>
      </c>
      <c r="L564" t="s">
        <v>7827</v>
      </c>
    </row>
    <row r="565" spans="1:12" x14ac:dyDescent="0.3">
      <c r="A565" t="s">
        <v>5116</v>
      </c>
      <c r="B565" s="1">
        <v>46137</v>
      </c>
      <c r="C565" t="s">
        <v>10</v>
      </c>
      <c r="D565" t="s">
        <v>49</v>
      </c>
      <c r="E565" t="s">
        <v>43</v>
      </c>
      <c r="F565" t="s">
        <v>44</v>
      </c>
      <c r="G565">
        <v>50</v>
      </c>
      <c r="H565">
        <v>4020</v>
      </c>
      <c r="I565">
        <v>201000</v>
      </c>
      <c r="J565" t="s">
        <v>14</v>
      </c>
      <c r="K565">
        <v>4</v>
      </c>
      <c r="L565" t="s">
        <v>7827</v>
      </c>
    </row>
    <row r="566" spans="1:12" x14ac:dyDescent="0.3">
      <c r="A566" t="s">
        <v>1816</v>
      </c>
      <c r="B566" s="1">
        <v>46137</v>
      </c>
      <c r="C566" t="s">
        <v>39</v>
      </c>
      <c r="D566" t="s">
        <v>20</v>
      </c>
      <c r="E566" t="s">
        <v>43</v>
      </c>
      <c r="F566" t="s">
        <v>44</v>
      </c>
      <c r="G566">
        <v>100</v>
      </c>
      <c r="H566">
        <v>1410</v>
      </c>
      <c r="I566">
        <v>141000</v>
      </c>
      <c r="J566" t="s">
        <v>14</v>
      </c>
      <c r="K566">
        <v>4</v>
      </c>
      <c r="L566" t="s">
        <v>7827</v>
      </c>
    </row>
    <row r="567" spans="1:12" x14ac:dyDescent="0.3">
      <c r="A567" t="s">
        <v>774</v>
      </c>
      <c r="B567" s="1">
        <v>46138</v>
      </c>
      <c r="C567" t="s">
        <v>36</v>
      </c>
      <c r="D567" t="s">
        <v>20</v>
      </c>
      <c r="E567" t="s">
        <v>43</v>
      </c>
      <c r="F567" t="s">
        <v>44</v>
      </c>
      <c r="G567">
        <v>160</v>
      </c>
      <c r="H567">
        <v>3240</v>
      </c>
      <c r="I567">
        <v>518400</v>
      </c>
      <c r="J567" t="s">
        <v>14</v>
      </c>
      <c r="K567">
        <v>4</v>
      </c>
      <c r="L567" t="s">
        <v>7827</v>
      </c>
    </row>
    <row r="568" spans="1:12" x14ac:dyDescent="0.3">
      <c r="A568" t="s">
        <v>1856</v>
      </c>
      <c r="B568" s="1">
        <v>46139</v>
      </c>
      <c r="C568" t="s">
        <v>15</v>
      </c>
      <c r="D568" t="s">
        <v>25</v>
      </c>
      <c r="E568" t="s">
        <v>43</v>
      </c>
      <c r="F568" t="s">
        <v>44</v>
      </c>
      <c r="G568">
        <v>130</v>
      </c>
      <c r="H568">
        <v>2130</v>
      </c>
      <c r="I568">
        <v>276900</v>
      </c>
      <c r="J568" t="s">
        <v>14</v>
      </c>
      <c r="K568">
        <v>4</v>
      </c>
      <c r="L568" t="s">
        <v>7827</v>
      </c>
    </row>
    <row r="569" spans="1:12" x14ac:dyDescent="0.3">
      <c r="A569" t="s">
        <v>7626</v>
      </c>
      <c r="B569" s="1">
        <v>46140</v>
      </c>
      <c r="C569" t="s">
        <v>36</v>
      </c>
      <c r="D569" t="s">
        <v>31</v>
      </c>
      <c r="E569" t="s">
        <v>43</v>
      </c>
      <c r="F569" t="s">
        <v>44</v>
      </c>
      <c r="G569">
        <v>90</v>
      </c>
      <c r="H569">
        <v>3520</v>
      </c>
      <c r="I569">
        <v>316800</v>
      </c>
      <c r="J569" t="s">
        <v>14</v>
      </c>
      <c r="K569">
        <v>4</v>
      </c>
      <c r="L569" t="s">
        <v>7827</v>
      </c>
    </row>
    <row r="570" spans="1:12" x14ac:dyDescent="0.3">
      <c r="A570" t="s">
        <v>1882</v>
      </c>
      <c r="B570" s="1">
        <v>46140</v>
      </c>
      <c r="C570" t="s">
        <v>54</v>
      </c>
      <c r="D570" t="s">
        <v>70</v>
      </c>
      <c r="E570" t="s">
        <v>43</v>
      </c>
      <c r="F570" t="s">
        <v>44</v>
      </c>
      <c r="G570">
        <v>170</v>
      </c>
      <c r="H570">
        <v>2020</v>
      </c>
      <c r="I570">
        <v>343400</v>
      </c>
      <c r="J570" t="s">
        <v>14</v>
      </c>
      <c r="K570">
        <v>4</v>
      </c>
      <c r="L570" t="s">
        <v>7827</v>
      </c>
    </row>
    <row r="571" spans="1:12" x14ac:dyDescent="0.3">
      <c r="A571" t="s">
        <v>1029</v>
      </c>
      <c r="B571" s="1">
        <v>46141</v>
      </c>
      <c r="C571" t="s">
        <v>39</v>
      </c>
      <c r="D571" t="s">
        <v>38</v>
      </c>
      <c r="E571" t="s">
        <v>43</v>
      </c>
      <c r="F571" t="s">
        <v>44</v>
      </c>
      <c r="G571">
        <v>200</v>
      </c>
      <c r="H571">
        <v>1590</v>
      </c>
      <c r="I571">
        <v>318000</v>
      </c>
      <c r="J571" t="s">
        <v>14</v>
      </c>
      <c r="K571">
        <v>4</v>
      </c>
      <c r="L571" t="s">
        <v>7827</v>
      </c>
    </row>
    <row r="572" spans="1:12" x14ac:dyDescent="0.3">
      <c r="A572" t="s">
        <v>3452</v>
      </c>
      <c r="B572" s="1">
        <v>46141</v>
      </c>
      <c r="C572" t="s">
        <v>48</v>
      </c>
      <c r="D572" t="s">
        <v>31</v>
      </c>
      <c r="E572" t="s">
        <v>43</v>
      </c>
      <c r="F572" t="s">
        <v>44</v>
      </c>
      <c r="G572">
        <v>10</v>
      </c>
      <c r="H572">
        <v>2960</v>
      </c>
      <c r="I572">
        <v>29600</v>
      </c>
      <c r="J572" t="s">
        <v>14</v>
      </c>
      <c r="K572">
        <v>4</v>
      </c>
      <c r="L572" t="s">
        <v>7827</v>
      </c>
    </row>
    <row r="573" spans="1:12" x14ac:dyDescent="0.3">
      <c r="A573" t="s">
        <v>7363</v>
      </c>
      <c r="B573" s="1">
        <v>46142</v>
      </c>
      <c r="C573" t="s">
        <v>36</v>
      </c>
      <c r="D573" t="s">
        <v>31</v>
      </c>
      <c r="E573" t="s">
        <v>43</v>
      </c>
      <c r="F573" t="s">
        <v>44</v>
      </c>
      <c r="G573">
        <v>80</v>
      </c>
      <c r="H573">
        <v>1290</v>
      </c>
      <c r="I573">
        <v>103200</v>
      </c>
      <c r="J573" t="s">
        <v>14</v>
      </c>
      <c r="K573">
        <v>4</v>
      </c>
      <c r="L573" t="s">
        <v>7827</v>
      </c>
    </row>
    <row r="574" spans="1:12" x14ac:dyDescent="0.3">
      <c r="A574" t="s">
        <v>2548</v>
      </c>
      <c r="B574" s="1">
        <v>46143</v>
      </c>
      <c r="C574" t="s">
        <v>36</v>
      </c>
      <c r="D574" t="s">
        <v>11</v>
      </c>
      <c r="E574" t="s">
        <v>43</v>
      </c>
      <c r="F574" t="s">
        <v>44</v>
      </c>
      <c r="G574">
        <v>170</v>
      </c>
      <c r="H574">
        <v>3090</v>
      </c>
      <c r="I574">
        <v>525300</v>
      </c>
      <c r="J574" t="s">
        <v>14</v>
      </c>
      <c r="K574">
        <v>5</v>
      </c>
      <c r="L574" t="s">
        <v>7828</v>
      </c>
    </row>
    <row r="575" spans="1:12" x14ac:dyDescent="0.3">
      <c r="A575" t="s">
        <v>2042</v>
      </c>
      <c r="B575" s="1">
        <v>46143</v>
      </c>
      <c r="C575" t="s">
        <v>92</v>
      </c>
      <c r="D575" t="s">
        <v>38</v>
      </c>
      <c r="E575" t="s">
        <v>43</v>
      </c>
      <c r="F575" t="s">
        <v>44</v>
      </c>
      <c r="G575">
        <v>180</v>
      </c>
      <c r="H575">
        <v>3230</v>
      </c>
      <c r="I575">
        <v>581400</v>
      </c>
      <c r="J575" t="s">
        <v>14</v>
      </c>
      <c r="K575">
        <v>5</v>
      </c>
      <c r="L575" t="s">
        <v>7828</v>
      </c>
    </row>
    <row r="576" spans="1:12" x14ac:dyDescent="0.3">
      <c r="A576" t="s">
        <v>1639</v>
      </c>
      <c r="B576" s="1">
        <v>46147</v>
      </c>
      <c r="C576" t="s">
        <v>57</v>
      </c>
      <c r="D576" t="s">
        <v>16</v>
      </c>
      <c r="E576" t="s">
        <v>43</v>
      </c>
      <c r="F576" t="s">
        <v>44</v>
      </c>
      <c r="G576">
        <v>140</v>
      </c>
      <c r="H576">
        <v>1060</v>
      </c>
      <c r="I576">
        <v>148400</v>
      </c>
      <c r="J576" t="s">
        <v>14</v>
      </c>
      <c r="K576">
        <v>5</v>
      </c>
      <c r="L576" t="s">
        <v>7828</v>
      </c>
    </row>
    <row r="577" spans="1:12" x14ac:dyDescent="0.3">
      <c r="A577" t="s">
        <v>7146</v>
      </c>
      <c r="B577" s="1">
        <v>46149</v>
      </c>
      <c r="C577" t="s">
        <v>30</v>
      </c>
      <c r="D577" t="s">
        <v>20</v>
      </c>
      <c r="E577" t="s">
        <v>43</v>
      </c>
      <c r="F577" t="s">
        <v>44</v>
      </c>
      <c r="G577">
        <v>80</v>
      </c>
      <c r="H577">
        <v>4660</v>
      </c>
      <c r="I577">
        <v>372800</v>
      </c>
      <c r="J577" t="s">
        <v>14</v>
      </c>
      <c r="K577">
        <v>5</v>
      </c>
      <c r="L577" t="s">
        <v>7828</v>
      </c>
    </row>
    <row r="578" spans="1:12" x14ac:dyDescent="0.3">
      <c r="A578" t="s">
        <v>2591</v>
      </c>
      <c r="B578" s="1">
        <v>46150</v>
      </c>
      <c r="C578" t="s">
        <v>37</v>
      </c>
      <c r="D578" t="s">
        <v>11</v>
      </c>
      <c r="E578" t="s">
        <v>43</v>
      </c>
      <c r="F578" t="s">
        <v>44</v>
      </c>
      <c r="G578">
        <v>180</v>
      </c>
      <c r="H578">
        <v>2240</v>
      </c>
      <c r="I578">
        <v>403200</v>
      </c>
      <c r="J578" t="s">
        <v>14</v>
      </c>
      <c r="K578">
        <v>5</v>
      </c>
      <c r="L578" t="s">
        <v>7828</v>
      </c>
    </row>
    <row r="579" spans="1:12" x14ac:dyDescent="0.3">
      <c r="A579" t="s">
        <v>5480</v>
      </c>
      <c r="B579" s="1">
        <v>46151</v>
      </c>
      <c r="C579" t="s">
        <v>57</v>
      </c>
      <c r="D579" t="s">
        <v>16</v>
      </c>
      <c r="E579" t="s">
        <v>43</v>
      </c>
      <c r="F579" t="s">
        <v>44</v>
      </c>
      <c r="G579">
        <v>180</v>
      </c>
      <c r="H579">
        <v>2790</v>
      </c>
      <c r="I579">
        <v>502200</v>
      </c>
      <c r="J579" t="s">
        <v>14</v>
      </c>
      <c r="K579">
        <v>5</v>
      </c>
      <c r="L579" t="s">
        <v>7828</v>
      </c>
    </row>
    <row r="580" spans="1:12" x14ac:dyDescent="0.3">
      <c r="A580" t="s">
        <v>3264</v>
      </c>
      <c r="B580" s="1">
        <v>46151</v>
      </c>
      <c r="C580" t="s">
        <v>39</v>
      </c>
      <c r="D580" t="s">
        <v>25</v>
      </c>
      <c r="E580" t="s">
        <v>43</v>
      </c>
      <c r="F580" t="s">
        <v>44</v>
      </c>
      <c r="G580">
        <v>180</v>
      </c>
      <c r="H580">
        <v>3440</v>
      </c>
      <c r="I580">
        <v>619200</v>
      </c>
      <c r="J580" t="s">
        <v>14</v>
      </c>
      <c r="K580">
        <v>5</v>
      </c>
      <c r="L580" t="s">
        <v>7828</v>
      </c>
    </row>
    <row r="581" spans="1:12" x14ac:dyDescent="0.3">
      <c r="A581" t="s">
        <v>3326</v>
      </c>
      <c r="B581" s="1">
        <v>46152</v>
      </c>
      <c r="C581" t="s">
        <v>54</v>
      </c>
      <c r="D581" t="s">
        <v>20</v>
      </c>
      <c r="E581" t="s">
        <v>43</v>
      </c>
      <c r="F581" t="s">
        <v>44</v>
      </c>
      <c r="G581">
        <v>180</v>
      </c>
      <c r="H581">
        <v>4870</v>
      </c>
      <c r="I581">
        <v>876600</v>
      </c>
      <c r="J581" t="s">
        <v>14</v>
      </c>
      <c r="K581">
        <v>5</v>
      </c>
      <c r="L581" t="s">
        <v>7828</v>
      </c>
    </row>
    <row r="582" spans="1:12" x14ac:dyDescent="0.3">
      <c r="A582" t="s">
        <v>1165</v>
      </c>
      <c r="B582" s="1">
        <v>46153</v>
      </c>
      <c r="C582" t="s">
        <v>10</v>
      </c>
      <c r="D582" t="s">
        <v>38</v>
      </c>
      <c r="E582" t="s">
        <v>43</v>
      </c>
      <c r="F582" t="s">
        <v>44</v>
      </c>
      <c r="G582">
        <v>170</v>
      </c>
      <c r="H582">
        <v>4980</v>
      </c>
      <c r="I582">
        <v>846600</v>
      </c>
      <c r="J582" t="s">
        <v>14</v>
      </c>
      <c r="K582">
        <v>5</v>
      </c>
      <c r="L582" t="s">
        <v>7828</v>
      </c>
    </row>
    <row r="583" spans="1:12" x14ac:dyDescent="0.3">
      <c r="A583" t="s">
        <v>968</v>
      </c>
      <c r="B583" s="1">
        <v>46153</v>
      </c>
      <c r="C583" t="s">
        <v>36</v>
      </c>
      <c r="D583" t="s">
        <v>20</v>
      </c>
      <c r="E583" t="s">
        <v>43</v>
      </c>
      <c r="F583" t="s">
        <v>44</v>
      </c>
      <c r="G583">
        <v>140</v>
      </c>
      <c r="H583">
        <v>2750</v>
      </c>
      <c r="I583">
        <v>385000</v>
      </c>
      <c r="J583" t="s">
        <v>14</v>
      </c>
      <c r="K583">
        <v>5</v>
      </c>
      <c r="L583" t="s">
        <v>7828</v>
      </c>
    </row>
    <row r="584" spans="1:12" x14ac:dyDescent="0.3">
      <c r="A584" t="s">
        <v>6495</v>
      </c>
      <c r="B584" s="1">
        <v>46153</v>
      </c>
      <c r="C584" t="s">
        <v>37</v>
      </c>
      <c r="D584" t="s">
        <v>16</v>
      </c>
      <c r="E584" t="s">
        <v>43</v>
      </c>
      <c r="F584" t="s">
        <v>44</v>
      </c>
      <c r="G584">
        <v>160</v>
      </c>
      <c r="H584">
        <v>3650</v>
      </c>
      <c r="I584">
        <v>584000</v>
      </c>
      <c r="J584" t="s">
        <v>14</v>
      </c>
      <c r="K584">
        <v>5</v>
      </c>
      <c r="L584" t="s">
        <v>7828</v>
      </c>
    </row>
    <row r="585" spans="1:12" x14ac:dyDescent="0.3">
      <c r="A585" t="s">
        <v>7874</v>
      </c>
      <c r="B585" s="1">
        <v>46194</v>
      </c>
      <c r="C585" t="s">
        <v>33</v>
      </c>
      <c r="D585" t="s">
        <v>70</v>
      </c>
      <c r="E585" t="s">
        <v>43</v>
      </c>
      <c r="F585" t="s">
        <v>44</v>
      </c>
      <c r="G585">
        <v>80</v>
      </c>
      <c r="H585">
        <v>26984</v>
      </c>
      <c r="I585">
        <v>2158720</v>
      </c>
      <c r="J585" t="s">
        <v>14</v>
      </c>
      <c r="K585">
        <v>6</v>
      </c>
      <c r="L585" t="s">
        <v>7829</v>
      </c>
    </row>
    <row r="586" spans="1:12" x14ac:dyDescent="0.3">
      <c r="A586" t="s">
        <v>7875</v>
      </c>
      <c r="B586" s="1">
        <v>46261</v>
      </c>
      <c r="C586" t="s">
        <v>54</v>
      </c>
      <c r="D586" t="s">
        <v>38</v>
      </c>
      <c r="E586" t="s">
        <v>43</v>
      </c>
      <c r="F586" t="s">
        <v>44</v>
      </c>
      <c r="G586">
        <v>70</v>
      </c>
      <c r="H586">
        <v>29477</v>
      </c>
      <c r="I586">
        <v>2063390</v>
      </c>
      <c r="J586" t="s">
        <v>14</v>
      </c>
      <c r="K586">
        <v>8</v>
      </c>
      <c r="L586" t="s">
        <v>7831</v>
      </c>
    </row>
    <row r="587" spans="1:12" x14ac:dyDescent="0.3">
      <c r="A587" t="s">
        <v>7876</v>
      </c>
      <c r="B587" s="1">
        <v>46308</v>
      </c>
      <c r="C587" t="s">
        <v>15</v>
      </c>
      <c r="D587" t="s">
        <v>25</v>
      </c>
      <c r="E587" t="s">
        <v>43</v>
      </c>
      <c r="F587" t="s">
        <v>44</v>
      </c>
      <c r="G587">
        <v>90</v>
      </c>
      <c r="H587">
        <v>27524</v>
      </c>
      <c r="I587">
        <v>2477160</v>
      </c>
      <c r="J587" t="s">
        <v>14</v>
      </c>
      <c r="K587">
        <v>10</v>
      </c>
      <c r="L587" t="s">
        <v>7833</v>
      </c>
    </row>
    <row r="588" spans="1:12" x14ac:dyDescent="0.3">
      <c r="A588" t="s">
        <v>7877</v>
      </c>
      <c r="B588" s="1">
        <v>46332</v>
      </c>
      <c r="C588" t="s">
        <v>39</v>
      </c>
      <c r="D588" t="s">
        <v>49</v>
      </c>
      <c r="E588" t="s">
        <v>43</v>
      </c>
      <c r="F588" t="s">
        <v>44</v>
      </c>
      <c r="G588">
        <v>130</v>
      </c>
      <c r="H588">
        <v>25861</v>
      </c>
      <c r="I588">
        <v>3361930</v>
      </c>
      <c r="J588" t="s">
        <v>14</v>
      </c>
      <c r="K588">
        <v>11</v>
      </c>
      <c r="L588" t="s">
        <v>7834</v>
      </c>
    </row>
    <row r="589" spans="1:12" x14ac:dyDescent="0.3">
      <c r="A589" t="s">
        <v>7878</v>
      </c>
      <c r="B589" s="1">
        <v>46347</v>
      </c>
      <c r="C589" t="s">
        <v>33</v>
      </c>
      <c r="D589" t="s">
        <v>70</v>
      </c>
      <c r="E589" t="s">
        <v>43</v>
      </c>
      <c r="F589" t="s">
        <v>44</v>
      </c>
      <c r="G589">
        <v>80</v>
      </c>
      <c r="H589">
        <v>28702</v>
      </c>
      <c r="I589">
        <v>2296160</v>
      </c>
      <c r="J589" t="s">
        <v>14</v>
      </c>
      <c r="K589">
        <v>11</v>
      </c>
      <c r="L589" t="s">
        <v>7834</v>
      </c>
    </row>
    <row r="590" spans="1:12" x14ac:dyDescent="0.3">
      <c r="A590" t="s">
        <v>7879</v>
      </c>
      <c r="B590" s="1">
        <v>46352</v>
      </c>
      <c r="C590" t="s">
        <v>54</v>
      </c>
      <c r="D590" t="s">
        <v>49</v>
      </c>
      <c r="E590" t="s">
        <v>43</v>
      </c>
      <c r="F590" t="s">
        <v>44</v>
      </c>
      <c r="G590">
        <v>80</v>
      </c>
      <c r="H590">
        <v>27218</v>
      </c>
      <c r="I590">
        <v>2177440</v>
      </c>
      <c r="J590" t="s">
        <v>14</v>
      </c>
      <c r="K590">
        <v>11</v>
      </c>
      <c r="L590" t="s">
        <v>7834</v>
      </c>
    </row>
    <row r="591" spans="1:12" x14ac:dyDescent="0.3">
      <c r="A591" t="s">
        <v>7880</v>
      </c>
      <c r="B591" s="1">
        <v>46382</v>
      </c>
      <c r="C591" t="s">
        <v>33</v>
      </c>
      <c r="D591" t="s">
        <v>20</v>
      </c>
      <c r="E591" t="s">
        <v>43</v>
      </c>
      <c r="F591" t="s">
        <v>44</v>
      </c>
      <c r="G591">
        <v>90</v>
      </c>
      <c r="H591">
        <v>32062</v>
      </c>
      <c r="I591">
        <v>2885580</v>
      </c>
      <c r="J591" t="s">
        <v>14</v>
      </c>
      <c r="K591">
        <v>12</v>
      </c>
      <c r="L591" t="s">
        <v>7835</v>
      </c>
    </row>
    <row r="592" spans="1:12" x14ac:dyDescent="0.3">
      <c r="A592" t="s">
        <v>7441</v>
      </c>
      <c r="B592" s="1">
        <v>46023</v>
      </c>
      <c r="C592" t="s">
        <v>48</v>
      </c>
      <c r="D592" t="s">
        <v>11</v>
      </c>
      <c r="E592" t="s">
        <v>50</v>
      </c>
      <c r="F592" t="s">
        <v>44</v>
      </c>
      <c r="G592">
        <v>190</v>
      </c>
      <c r="H592">
        <v>4790</v>
      </c>
      <c r="I592">
        <v>910100</v>
      </c>
      <c r="J592" t="s">
        <v>14</v>
      </c>
      <c r="K592">
        <v>1</v>
      </c>
      <c r="L592" t="s">
        <v>7824</v>
      </c>
    </row>
    <row r="593" spans="1:12" x14ac:dyDescent="0.3">
      <c r="A593" t="s">
        <v>6734</v>
      </c>
      <c r="B593" s="1">
        <v>46024</v>
      </c>
      <c r="C593" t="s">
        <v>48</v>
      </c>
      <c r="D593" t="s">
        <v>49</v>
      </c>
      <c r="E593" t="s">
        <v>50</v>
      </c>
      <c r="F593" t="s">
        <v>44</v>
      </c>
      <c r="G593">
        <v>140</v>
      </c>
      <c r="H593">
        <v>3570</v>
      </c>
      <c r="I593">
        <v>499800</v>
      </c>
      <c r="J593" t="s">
        <v>14</v>
      </c>
      <c r="K593">
        <v>1</v>
      </c>
      <c r="L593" t="s">
        <v>7824</v>
      </c>
    </row>
    <row r="594" spans="1:12" x14ac:dyDescent="0.3">
      <c r="A594" t="s">
        <v>1218</v>
      </c>
      <c r="B594" s="1">
        <v>46024</v>
      </c>
      <c r="C594" t="s">
        <v>57</v>
      </c>
      <c r="D594" t="s">
        <v>49</v>
      </c>
      <c r="E594" t="s">
        <v>50</v>
      </c>
      <c r="F594" t="s">
        <v>44</v>
      </c>
      <c r="G594">
        <v>100</v>
      </c>
      <c r="H594">
        <v>1040</v>
      </c>
      <c r="I594">
        <v>104000</v>
      </c>
      <c r="J594" t="s">
        <v>14</v>
      </c>
      <c r="K594">
        <v>1</v>
      </c>
      <c r="L594" t="s">
        <v>7824</v>
      </c>
    </row>
    <row r="595" spans="1:12" x14ac:dyDescent="0.3">
      <c r="A595" t="s">
        <v>4325</v>
      </c>
      <c r="B595" s="1">
        <v>46026</v>
      </c>
      <c r="C595" t="s">
        <v>10</v>
      </c>
      <c r="D595" t="s">
        <v>25</v>
      </c>
      <c r="E595" t="s">
        <v>50</v>
      </c>
      <c r="F595" t="s">
        <v>44</v>
      </c>
      <c r="G595">
        <v>140</v>
      </c>
      <c r="H595">
        <v>3840</v>
      </c>
      <c r="I595">
        <v>537600</v>
      </c>
      <c r="J595" t="s">
        <v>14</v>
      </c>
      <c r="K595">
        <v>1</v>
      </c>
      <c r="L595" t="s">
        <v>7824</v>
      </c>
    </row>
    <row r="596" spans="1:12" x14ac:dyDescent="0.3">
      <c r="A596" t="s">
        <v>7602</v>
      </c>
      <c r="B596" s="1">
        <v>46026</v>
      </c>
      <c r="C596" t="s">
        <v>37</v>
      </c>
      <c r="D596" t="s">
        <v>25</v>
      </c>
      <c r="E596" t="s">
        <v>50</v>
      </c>
      <c r="F596" t="s">
        <v>44</v>
      </c>
      <c r="G596">
        <v>70</v>
      </c>
      <c r="H596">
        <v>2980</v>
      </c>
      <c r="I596">
        <v>208600</v>
      </c>
      <c r="J596" t="s">
        <v>14</v>
      </c>
      <c r="K596">
        <v>1</v>
      </c>
      <c r="L596" t="s">
        <v>7824</v>
      </c>
    </row>
    <row r="597" spans="1:12" x14ac:dyDescent="0.3">
      <c r="A597" t="s">
        <v>197</v>
      </c>
      <c r="B597" s="1">
        <v>46032</v>
      </c>
      <c r="C597" t="s">
        <v>30</v>
      </c>
      <c r="D597" t="s">
        <v>11</v>
      </c>
      <c r="E597" t="s">
        <v>50</v>
      </c>
      <c r="F597" t="s">
        <v>44</v>
      </c>
      <c r="G597">
        <v>60</v>
      </c>
      <c r="H597">
        <v>4880</v>
      </c>
      <c r="I597">
        <v>292800</v>
      </c>
      <c r="J597" t="s">
        <v>14</v>
      </c>
      <c r="K597">
        <v>1</v>
      </c>
      <c r="L597" t="s">
        <v>7824</v>
      </c>
    </row>
    <row r="598" spans="1:12" x14ac:dyDescent="0.3">
      <c r="A598" t="s">
        <v>2322</v>
      </c>
      <c r="B598" s="1">
        <v>46032</v>
      </c>
      <c r="C598" t="s">
        <v>92</v>
      </c>
      <c r="D598" t="s">
        <v>11</v>
      </c>
      <c r="E598" t="s">
        <v>50</v>
      </c>
      <c r="F598" t="s">
        <v>44</v>
      </c>
      <c r="G598">
        <v>90</v>
      </c>
      <c r="H598">
        <v>4820</v>
      </c>
      <c r="I598">
        <v>433800</v>
      </c>
      <c r="J598" t="s">
        <v>14</v>
      </c>
      <c r="K598">
        <v>1</v>
      </c>
      <c r="L598" t="s">
        <v>7824</v>
      </c>
    </row>
    <row r="599" spans="1:12" x14ac:dyDescent="0.3">
      <c r="A599" t="s">
        <v>2474</v>
      </c>
      <c r="B599" s="1">
        <v>46034</v>
      </c>
      <c r="C599" t="s">
        <v>37</v>
      </c>
      <c r="D599" t="s">
        <v>11</v>
      </c>
      <c r="E599" t="s">
        <v>50</v>
      </c>
      <c r="F599" t="s">
        <v>44</v>
      </c>
      <c r="G599">
        <v>150</v>
      </c>
      <c r="H599">
        <v>580</v>
      </c>
      <c r="I599">
        <v>87000</v>
      </c>
      <c r="J599" t="s">
        <v>14</v>
      </c>
      <c r="K599">
        <v>1</v>
      </c>
      <c r="L599" t="s">
        <v>7824</v>
      </c>
    </row>
    <row r="600" spans="1:12" x14ac:dyDescent="0.3">
      <c r="A600" t="s">
        <v>7648</v>
      </c>
      <c r="B600" s="1">
        <v>46034</v>
      </c>
      <c r="C600" t="s">
        <v>48</v>
      </c>
      <c r="D600" t="s">
        <v>16</v>
      </c>
      <c r="E600" t="s">
        <v>50</v>
      </c>
      <c r="F600" t="s">
        <v>44</v>
      </c>
      <c r="G600">
        <v>30</v>
      </c>
      <c r="H600">
        <v>1590</v>
      </c>
      <c r="I600">
        <v>47700</v>
      </c>
      <c r="J600" t="s">
        <v>14</v>
      </c>
      <c r="K600">
        <v>1</v>
      </c>
      <c r="L600" t="s">
        <v>7824</v>
      </c>
    </row>
    <row r="601" spans="1:12" x14ac:dyDescent="0.3">
      <c r="A601" t="s">
        <v>673</v>
      </c>
      <c r="B601" s="1">
        <v>46035</v>
      </c>
      <c r="C601" t="s">
        <v>33</v>
      </c>
      <c r="D601" t="s">
        <v>20</v>
      </c>
      <c r="E601" t="s">
        <v>50</v>
      </c>
      <c r="F601" t="s">
        <v>44</v>
      </c>
      <c r="G601">
        <v>200</v>
      </c>
      <c r="H601">
        <v>2730</v>
      </c>
      <c r="I601">
        <v>546000</v>
      </c>
      <c r="J601" t="s">
        <v>14</v>
      </c>
      <c r="K601">
        <v>1</v>
      </c>
      <c r="L601" t="s">
        <v>7824</v>
      </c>
    </row>
    <row r="602" spans="1:12" x14ac:dyDescent="0.3">
      <c r="A602" t="s">
        <v>1014</v>
      </c>
      <c r="B602" s="1">
        <v>46036</v>
      </c>
      <c r="C602" t="s">
        <v>30</v>
      </c>
      <c r="D602" t="s">
        <v>70</v>
      </c>
      <c r="E602" t="s">
        <v>50</v>
      </c>
      <c r="F602" t="s">
        <v>44</v>
      </c>
      <c r="G602">
        <v>30</v>
      </c>
      <c r="H602">
        <v>2920</v>
      </c>
      <c r="I602">
        <v>87600</v>
      </c>
      <c r="J602" t="s">
        <v>14</v>
      </c>
      <c r="K602">
        <v>1</v>
      </c>
      <c r="L602" t="s">
        <v>7824</v>
      </c>
    </row>
    <row r="603" spans="1:12" x14ac:dyDescent="0.3">
      <c r="A603" t="s">
        <v>6943</v>
      </c>
      <c r="B603" s="1">
        <v>46037</v>
      </c>
      <c r="C603" t="s">
        <v>30</v>
      </c>
      <c r="D603" t="s">
        <v>31</v>
      </c>
      <c r="E603" t="s">
        <v>50</v>
      </c>
      <c r="F603" t="s">
        <v>44</v>
      </c>
      <c r="G603">
        <v>110</v>
      </c>
      <c r="H603">
        <v>1810</v>
      </c>
      <c r="I603">
        <v>199100</v>
      </c>
      <c r="J603" t="s">
        <v>14</v>
      </c>
      <c r="K603">
        <v>1</v>
      </c>
      <c r="L603" t="s">
        <v>7824</v>
      </c>
    </row>
    <row r="604" spans="1:12" x14ac:dyDescent="0.3">
      <c r="A604" t="s">
        <v>730</v>
      </c>
      <c r="B604" s="1">
        <v>46038</v>
      </c>
      <c r="C604" t="s">
        <v>39</v>
      </c>
      <c r="D604" t="s">
        <v>11</v>
      </c>
      <c r="E604" t="s">
        <v>50</v>
      </c>
      <c r="F604" t="s">
        <v>44</v>
      </c>
      <c r="G604">
        <v>150</v>
      </c>
      <c r="H604">
        <v>1380</v>
      </c>
      <c r="I604">
        <v>207000</v>
      </c>
      <c r="J604" t="s">
        <v>14</v>
      </c>
      <c r="K604">
        <v>1</v>
      </c>
      <c r="L604" t="s">
        <v>7824</v>
      </c>
    </row>
    <row r="605" spans="1:12" x14ac:dyDescent="0.3">
      <c r="A605" t="s">
        <v>485</v>
      </c>
      <c r="B605" s="1">
        <v>46039</v>
      </c>
      <c r="C605" t="s">
        <v>57</v>
      </c>
      <c r="D605" t="s">
        <v>11</v>
      </c>
      <c r="E605" t="s">
        <v>50</v>
      </c>
      <c r="F605" t="s">
        <v>44</v>
      </c>
      <c r="G605">
        <v>140</v>
      </c>
      <c r="H605">
        <v>2310</v>
      </c>
      <c r="I605">
        <v>323400</v>
      </c>
      <c r="J605" t="s">
        <v>14</v>
      </c>
      <c r="K605">
        <v>1</v>
      </c>
      <c r="L605" t="s">
        <v>7824</v>
      </c>
    </row>
    <row r="606" spans="1:12" x14ac:dyDescent="0.3">
      <c r="A606" t="s">
        <v>7594</v>
      </c>
      <c r="B606" s="1">
        <v>46039</v>
      </c>
      <c r="C606" t="s">
        <v>39</v>
      </c>
      <c r="D606" t="s">
        <v>31</v>
      </c>
      <c r="E606" t="s">
        <v>50</v>
      </c>
      <c r="F606" t="s">
        <v>44</v>
      </c>
      <c r="G606">
        <v>40</v>
      </c>
      <c r="H606">
        <v>2390</v>
      </c>
      <c r="I606">
        <v>95600</v>
      </c>
      <c r="J606" t="s">
        <v>14</v>
      </c>
      <c r="K606">
        <v>1</v>
      </c>
      <c r="L606" t="s">
        <v>7824</v>
      </c>
    </row>
    <row r="607" spans="1:12" x14ac:dyDescent="0.3">
      <c r="A607" t="s">
        <v>7551</v>
      </c>
      <c r="B607" s="1">
        <v>46040</v>
      </c>
      <c r="C607" t="s">
        <v>57</v>
      </c>
      <c r="D607" t="s">
        <v>70</v>
      </c>
      <c r="E607" t="s">
        <v>50</v>
      </c>
      <c r="F607" t="s">
        <v>44</v>
      </c>
      <c r="G607">
        <v>40</v>
      </c>
      <c r="H607">
        <v>1410</v>
      </c>
      <c r="I607">
        <v>56400</v>
      </c>
      <c r="J607" t="s">
        <v>14</v>
      </c>
      <c r="K607">
        <v>1</v>
      </c>
      <c r="L607" t="s">
        <v>7824</v>
      </c>
    </row>
    <row r="608" spans="1:12" x14ac:dyDescent="0.3">
      <c r="A608" t="s">
        <v>6411</v>
      </c>
      <c r="B608" s="1">
        <v>46042</v>
      </c>
      <c r="C608" t="s">
        <v>36</v>
      </c>
      <c r="D608" t="s">
        <v>31</v>
      </c>
      <c r="E608" t="s">
        <v>50</v>
      </c>
      <c r="F608" t="s">
        <v>44</v>
      </c>
      <c r="G608">
        <v>160</v>
      </c>
      <c r="H608">
        <v>1030</v>
      </c>
      <c r="I608">
        <v>164800</v>
      </c>
      <c r="J608" t="s">
        <v>14</v>
      </c>
      <c r="K608">
        <v>1</v>
      </c>
      <c r="L608" t="s">
        <v>7824</v>
      </c>
    </row>
    <row r="609" spans="1:12" x14ac:dyDescent="0.3">
      <c r="A609" t="s">
        <v>4944</v>
      </c>
      <c r="B609" s="1">
        <v>46045</v>
      </c>
      <c r="C609" t="s">
        <v>33</v>
      </c>
      <c r="D609" t="s">
        <v>38</v>
      </c>
      <c r="E609" t="s">
        <v>50</v>
      </c>
      <c r="F609" t="s">
        <v>44</v>
      </c>
      <c r="G609">
        <v>140</v>
      </c>
      <c r="H609">
        <v>720</v>
      </c>
      <c r="I609">
        <v>100800</v>
      </c>
      <c r="J609" t="s">
        <v>14</v>
      </c>
      <c r="K609">
        <v>1</v>
      </c>
      <c r="L609" t="s">
        <v>7824</v>
      </c>
    </row>
    <row r="610" spans="1:12" x14ac:dyDescent="0.3">
      <c r="A610" t="s">
        <v>5466</v>
      </c>
      <c r="B610" s="1">
        <v>46047</v>
      </c>
      <c r="C610" t="s">
        <v>54</v>
      </c>
      <c r="D610" t="s">
        <v>25</v>
      </c>
      <c r="E610" t="s">
        <v>50</v>
      </c>
      <c r="F610" t="s">
        <v>44</v>
      </c>
      <c r="G610">
        <v>60</v>
      </c>
      <c r="H610">
        <v>800</v>
      </c>
      <c r="I610">
        <v>48000</v>
      </c>
      <c r="J610" t="s">
        <v>14</v>
      </c>
      <c r="K610">
        <v>1</v>
      </c>
      <c r="L610" t="s">
        <v>7824</v>
      </c>
    </row>
    <row r="611" spans="1:12" x14ac:dyDescent="0.3">
      <c r="A611" t="s">
        <v>107</v>
      </c>
      <c r="B611" s="1">
        <v>46047</v>
      </c>
      <c r="C611" t="s">
        <v>36</v>
      </c>
      <c r="D611" t="s">
        <v>25</v>
      </c>
      <c r="E611" t="s">
        <v>50</v>
      </c>
      <c r="F611" t="s">
        <v>44</v>
      </c>
      <c r="G611">
        <v>150</v>
      </c>
      <c r="H611">
        <v>2270</v>
      </c>
      <c r="I611">
        <v>340500</v>
      </c>
      <c r="J611" t="s">
        <v>14</v>
      </c>
      <c r="K611">
        <v>1</v>
      </c>
      <c r="L611" t="s">
        <v>7824</v>
      </c>
    </row>
    <row r="612" spans="1:12" x14ac:dyDescent="0.3">
      <c r="A612" t="s">
        <v>1179</v>
      </c>
      <c r="B612" s="1">
        <v>46048</v>
      </c>
      <c r="C612" t="s">
        <v>54</v>
      </c>
      <c r="D612" t="s">
        <v>70</v>
      </c>
      <c r="E612" t="s">
        <v>50</v>
      </c>
      <c r="F612" t="s">
        <v>44</v>
      </c>
      <c r="G612">
        <v>160</v>
      </c>
      <c r="H612">
        <v>2960</v>
      </c>
      <c r="I612">
        <v>473600</v>
      </c>
      <c r="J612" t="s">
        <v>14</v>
      </c>
      <c r="K612">
        <v>1</v>
      </c>
      <c r="L612" t="s">
        <v>7824</v>
      </c>
    </row>
    <row r="613" spans="1:12" x14ac:dyDescent="0.3">
      <c r="A613" t="s">
        <v>3108</v>
      </c>
      <c r="B613" s="1">
        <v>46049</v>
      </c>
      <c r="C613" t="s">
        <v>92</v>
      </c>
      <c r="D613" t="s">
        <v>25</v>
      </c>
      <c r="E613" t="s">
        <v>50</v>
      </c>
      <c r="F613" t="s">
        <v>44</v>
      </c>
      <c r="G613">
        <v>120</v>
      </c>
      <c r="H613">
        <v>4860</v>
      </c>
      <c r="I613">
        <v>583200</v>
      </c>
      <c r="J613" t="s">
        <v>14</v>
      </c>
      <c r="K613">
        <v>1</v>
      </c>
      <c r="L613" t="s">
        <v>7824</v>
      </c>
    </row>
    <row r="614" spans="1:12" x14ac:dyDescent="0.3">
      <c r="A614" t="s">
        <v>6746</v>
      </c>
      <c r="B614" s="1">
        <v>46049</v>
      </c>
      <c r="C614" t="s">
        <v>57</v>
      </c>
      <c r="D614" t="s">
        <v>16</v>
      </c>
      <c r="E614" t="s">
        <v>50</v>
      </c>
      <c r="F614" t="s">
        <v>44</v>
      </c>
      <c r="G614">
        <v>200</v>
      </c>
      <c r="H614">
        <v>4930</v>
      </c>
      <c r="I614">
        <v>986000</v>
      </c>
      <c r="J614" t="s">
        <v>14</v>
      </c>
      <c r="K614">
        <v>1</v>
      </c>
      <c r="L614" t="s">
        <v>7824</v>
      </c>
    </row>
    <row r="615" spans="1:12" x14ac:dyDescent="0.3">
      <c r="A615" t="s">
        <v>5951</v>
      </c>
      <c r="B615" s="1">
        <v>46049</v>
      </c>
      <c r="C615" t="s">
        <v>54</v>
      </c>
      <c r="D615" t="s">
        <v>16</v>
      </c>
      <c r="E615" t="s">
        <v>50</v>
      </c>
      <c r="F615" t="s">
        <v>44</v>
      </c>
      <c r="G615">
        <v>90</v>
      </c>
      <c r="H615">
        <v>4590</v>
      </c>
      <c r="I615">
        <v>413100</v>
      </c>
      <c r="J615" t="s">
        <v>14</v>
      </c>
      <c r="K615">
        <v>1</v>
      </c>
      <c r="L615" t="s">
        <v>7824</v>
      </c>
    </row>
    <row r="616" spans="1:12" x14ac:dyDescent="0.3">
      <c r="A616" t="s">
        <v>3108</v>
      </c>
      <c r="B616" s="1">
        <v>46049</v>
      </c>
      <c r="C616" t="s">
        <v>92</v>
      </c>
      <c r="D616" t="s">
        <v>25</v>
      </c>
      <c r="E616" t="s">
        <v>50</v>
      </c>
      <c r="F616" t="s">
        <v>44</v>
      </c>
      <c r="G616">
        <v>120</v>
      </c>
      <c r="H616">
        <v>4860</v>
      </c>
      <c r="I616">
        <v>583200</v>
      </c>
      <c r="J616" t="s">
        <v>14</v>
      </c>
      <c r="K616">
        <v>1</v>
      </c>
      <c r="L616" t="s">
        <v>7824</v>
      </c>
    </row>
    <row r="617" spans="1:12" x14ac:dyDescent="0.3">
      <c r="A617" t="s">
        <v>284</v>
      </c>
      <c r="B617" s="1">
        <v>46049</v>
      </c>
      <c r="C617" t="s">
        <v>30</v>
      </c>
      <c r="D617" t="s">
        <v>31</v>
      </c>
      <c r="E617" t="s">
        <v>50</v>
      </c>
      <c r="F617" t="s">
        <v>44</v>
      </c>
      <c r="G617">
        <v>100</v>
      </c>
      <c r="H617">
        <v>890</v>
      </c>
      <c r="I617">
        <v>89000</v>
      </c>
      <c r="J617" t="s">
        <v>14</v>
      </c>
      <c r="K617">
        <v>1</v>
      </c>
      <c r="L617" t="s">
        <v>7824</v>
      </c>
    </row>
    <row r="618" spans="1:12" x14ac:dyDescent="0.3">
      <c r="A618" t="s">
        <v>3108</v>
      </c>
      <c r="B618" s="1">
        <v>46049</v>
      </c>
      <c r="C618" t="s">
        <v>92</v>
      </c>
      <c r="D618" t="s">
        <v>25</v>
      </c>
      <c r="E618" t="s">
        <v>50</v>
      </c>
      <c r="F618" t="s">
        <v>44</v>
      </c>
      <c r="G618">
        <v>120</v>
      </c>
      <c r="H618">
        <v>4860</v>
      </c>
      <c r="I618">
        <v>583200</v>
      </c>
      <c r="J618" t="s">
        <v>14</v>
      </c>
      <c r="K618">
        <v>1</v>
      </c>
      <c r="L618" t="s">
        <v>7824</v>
      </c>
    </row>
    <row r="619" spans="1:12" x14ac:dyDescent="0.3">
      <c r="A619" t="s">
        <v>2629</v>
      </c>
      <c r="B619" s="1">
        <v>46050</v>
      </c>
      <c r="C619" t="s">
        <v>10</v>
      </c>
      <c r="D619" t="s">
        <v>16</v>
      </c>
      <c r="E619" t="s">
        <v>50</v>
      </c>
      <c r="F619" t="s">
        <v>44</v>
      </c>
      <c r="G619">
        <v>30</v>
      </c>
      <c r="H619">
        <v>2630</v>
      </c>
      <c r="I619">
        <v>78900</v>
      </c>
      <c r="J619" t="s">
        <v>14</v>
      </c>
      <c r="K619">
        <v>1</v>
      </c>
      <c r="L619" t="s">
        <v>7824</v>
      </c>
    </row>
    <row r="620" spans="1:12" x14ac:dyDescent="0.3">
      <c r="A620" t="s">
        <v>4088</v>
      </c>
      <c r="B620" s="1">
        <v>46051</v>
      </c>
      <c r="C620" t="s">
        <v>10</v>
      </c>
      <c r="D620" t="s">
        <v>38</v>
      </c>
      <c r="E620" t="s">
        <v>50</v>
      </c>
      <c r="F620" t="s">
        <v>44</v>
      </c>
      <c r="G620">
        <v>130</v>
      </c>
      <c r="H620">
        <v>880</v>
      </c>
      <c r="I620">
        <v>114400</v>
      </c>
      <c r="J620" t="s">
        <v>14</v>
      </c>
      <c r="K620">
        <v>1</v>
      </c>
      <c r="L620" t="s">
        <v>7824</v>
      </c>
    </row>
    <row r="621" spans="1:12" x14ac:dyDescent="0.3">
      <c r="A621" t="s">
        <v>1536</v>
      </c>
      <c r="B621" s="1">
        <v>46052</v>
      </c>
      <c r="C621" t="s">
        <v>54</v>
      </c>
      <c r="D621" t="s">
        <v>31</v>
      </c>
      <c r="E621" t="s">
        <v>50</v>
      </c>
      <c r="F621" t="s">
        <v>44</v>
      </c>
      <c r="G621">
        <v>190</v>
      </c>
      <c r="H621">
        <v>2060</v>
      </c>
      <c r="I621">
        <v>391400</v>
      </c>
      <c r="J621" t="s">
        <v>14</v>
      </c>
      <c r="K621">
        <v>1</v>
      </c>
      <c r="L621" t="s">
        <v>7824</v>
      </c>
    </row>
    <row r="622" spans="1:12" x14ac:dyDescent="0.3">
      <c r="A622" t="s">
        <v>5400</v>
      </c>
      <c r="B622" s="1">
        <v>46052</v>
      </c>
      <c r="C622" t="s">
        <v>36</v>
      </c>
      <c r="D622" t="s">
        <v>70</v>
      </c>
      <c r="E622" t="s">
        <v>50</v>
      </c>
      <c r="F622" t="s">
        <v>44</v>
      </c>
      <c r="G622">
        <v>130</v>
      </c>
      <c r="H622">
        <v>3590</v>
      </c>
      <c r="I622">
        <v>466700</v>
      </c>
      <c r="J622" t="s">
        <v>14</v>
      </c>
      <c r="K622">
        <v>1</v>
      </c>
      <c r="L622" t="s">
        <v>7824</v>
      </c>
    </row>
    <row r="623" spans="1:12" x14ac:dyDescent="0.3">
      <c r="A623" t="s">
        <v>6442</v>
      </c>
      <c r="B623" s="1">
        <v>46053</v>
      </c>
      <c r="C623" t="s">
        <v>36</v>
      </c>
      <c r="D623" t="s">
        <v>11</v>
      </c>
      <c r="E623" t="s">
        <v>50</v>
      </c>
      <c r="F623" t="s">
        <v>44</v>
      </c>
      <c r="G623">
        <v>170</v>
      </c>
      <c r="H623">
        <v>2220</v>
      </c>
      <c r="I623">
        <v>377400</v>
      </c>
      <c r="J623" t="s">
        <v>14</v>
      </c>
      <c r="K623">
        <v>1</v>
      </c>
      <c r="L623" t="s">
        <v>7824</v>
      </c>
    </row>
    <row r="624" spans="1:12" x14ac:dyDescent="0.3">
      <c r="A624" t="s">
        <v>4888</v>
      </c>
      <c r="B624" s="1">
        <v>46056</v>
      </c>
      <c r="C624" t="s">
        <v>10</v>
      </c>
      <c r="D624" t="s">
        <v>11</v>
      </c>
      <c r="E624" t="s">
        <v>50</v>
      </c>
      <c r="F624" t="s">
        <v>44</v>
      </c>
      <c r="G624">
        <v>170</v>
      </c>
      <c r="H624">
        <v>1450</v>
      </c>
      <c r="I624">
        <v>246500</v>
      </c>
      <c r="J624" t="s">
        <v>14</v>
      </c>
      <c r="K624">
        <v>2</v>
      </c>
      <c r="L624" t="s">
        <v>7825</v>
      </c>
    </row>
    <row r="625" spans="1:12" x14ac:dyDescent="0.3">
      <c r="A625" t="s">
        <v>5225</v>
      </c>
      <c r="B625" s="1">
        <v>46056</v>
      </c>
      <c r="C625" t="s">
        <v>92</v>
      </c>
      <c r="D625" t="s">
        <v>70</v>
      </c>
      <c r="E625" t="s">
        <v>50</v>
      </c>
      <c r="F625" t="s">
        <v>44</v>
      </c>
      <c r="G625">
        <v>10</v>
      </c>
      <c r="H625">
        <v>4700</v>
      </c>
      <c r="I625">
        <v>47000</v>
      </c>
      <c r="J625" t="s">
        <v>14</v>
      </c>
      <c r="K625">
        <v>2</v>
      </c>
      <c r="L625" t="s">
        <v>7825</v>
      </c>
    </row>
    <row r="626" spans="1:12" x14ac:dyDescent="0.3">
      <c r="A626" t="s">
        <v>5361</v>
      </c>
      <c r="B626" s="1">
        <v>46058</v>
      </c>
      <c r="C626" t="s">
        <v>33</v>
      </c>
      <c r="D626" t="s">
        <v>70</v>
      </c>
      <c r="E626" t="s">
        <v>50</v>
      </c>
      <c r="F626" t="s">
        <v>44</v>
      </c>
      <c r="G626">
        <v>40</v>
      </c>
      <c r="H626">
        <v>1680</v>
      </c>
      <c r="I626">
        <v>67200</v>
      </c>
      <c r="J626" t="s">
        <v>14</v>
      </c>
      <c r="K626">
        <v>2</v>
      </c>
      <c r="L626" t="s">
        <v>7825</v>
      </c>
    </row>
    <row r="627" spans="1:12" x14ac:dyDescent="0.3">
      <c r="A627" t="s">
        <v>4963</v>
      </c>
      <c r="B627" s="1">
        <v>46059</v>
      </c>
      <c r="C627" t="s">
        <v>54</v>
      </c>
      <c r="D627" t="s">
        <v>70</v>
      </c>
      <c r="E627" t="s">
        <v>50</v>
      </c>
      <c r="F627" t="s">
        <v>44</v>
      </c>
      <c r="G627">
        <v>200</v>
      </c>
      <c r="H627">
        <v>600</v>
      </c>
      <c r="I627">
        <v>120000</v>
      </c>
      <c r="J627" t="s">
        <v>14</v>
      </c>
      <c r="K627">
        <v>2</v>
      </c>
      <c r="L627" t="s">
        <v>7825</v>
      </c>
    </row>
    <row r="628" spans="1:12" x14ac:dyDescent="0.3">
      <c r="A628" t="s">
        <v>6767</v>
      </c>
      <c r="B628" s="1">
        <v>46059</v>
      </c>
      <c r="C628" t="s">
        <v>10</v>
      </c>
      <c r="D628" t="s">
        <v>16</v>
      </c>
      <c r="E628" t="s">
        <v>50</v>
      </c>
      <c r="F628" t="s">
        <v>44</v>
      </c>
      <c r="G628">
        <v>10</v>
      </c>
      <c r="H628">
        <v>4840</v>
      </c>
      <c r="I628">
        <v>48400</v>
      </c>
      <c r="J628" t="s">
        <v>14</v>
      </c>
      <c r="K628">
        <v>2</v>
      </c>
      <c r="L628" t="s">
        <v>7825</v>
      </c>
    </row>
    <row r="629" spans="1:12" x14ac:dyDescent="0.3">
      <c r="A629" t="s">
        <v>7672</v>
      </c>
      <c r="B629" s="1">
        <v>46059</v>
      </c>
      <c r="C629" t="s">
        <v>92</v>
      </c>
      <c r="D629" t="s">
        <v>49</v>
      </c>
      <c r="E629" t="s">
        <v>50</v>
      </c>
      <c r="F629" t="s">
        <v>44</v>
      </c>
      <c r="G629">
        <v>170</v>
      </c>
      <c r="H629">
        <v>1740</v>
      </c>
      <c r="I629">
        <v>295800</v>
      </c>
      <c r="J629" t="s">
        <v>14</v>
      </c>
      <c r="K629">
        <v>2</v>
      </c>
      <c r="L629" t="s">
        <v>7825</v>
      </c>
    </row>
    <row r="630" spans="1:12" x14ac:dyDescent="0.3">
      <c r="A630" t="s">
        <v>3588</v>
      </c>
      <c r="B630" s="1">
        <v>46061</v>
      </c>
      <c r="C630" t="s">
        <v>39</v>
      </c>
      <c r="D630" t="s">
        <v>20</v>
      </c>
      <c r="E630" t="s">
        <v>50</v>
      </c>
      <c r="F630" t="s">
        <v>44</v>
      </c>
      <c r="G630">
        <v>180</v>
      </c>
      <c r="H630">
        <v>2020</v>
      </c>
      <c r="I630">
        <v>363600</v>
      </c>
      <c r="J630" t="s">
        <v>14</v>
      </c>
      <c r="K630">
        <v>2</v>
      </c>
      <c r="L630" t="s">
        <v>7825</v>
      </c>
    </row>
    <row r="631" spans="1:12" x14ac:dyDescent="0.3">
      <c r="A631" t="s">
        <v>2741</v>
      </c>
      <c r="B631" s="1">
        <v>46062</v>
      </c>
      <c r="C631" t="s">
        <v>37</v>
      </c>
      <c r="D631" t="s">
        <v>38</v>
      </c>
      <c r="E631" t="s">
        <v>50</v>
      </c>
      <c r="F631" t="s">
        <v>44</v>
      </c>
      <c r="G631">
        <v>160</v>
      </c>
      <c r="H631">
        <v>4110</v>
      </c>
      <c r="I631">
        <v>657600</v>
      </c>
      <c r="J631" t="s">
        <v>14</v>
      </c>
      <c r="K631">
        <v>2</v>
      </c>
      <c r="L631" t="s">
        <v>7825</v>
      </c>
    </row>
    <row r="632" spans="1:12" x14ac:dyDescent="0.3">
      <c r="A632" t="s">
        <v>304</v>
      </c>
      <c r="B632" s="1">
        <v>46062</v>
      </c>
      <c r="C632" t="s">
        <v>92</v>
      </c>
      <c r="D632" t="s">
        <v>25</v>
      </c>
      <c r="E632" t="s">
        <v>50</v>
      </c>
      <c r="F632" t="s">
        <v>44</v>
      </c>
      <c r="G632">
        <v>50</v>
      </c>
      <c r="H632">
        <v>4770</v>
      </c>
      <c r="I632">
        <v>238500</v>
      </c>
      <c r="J632" t="s">
        <v>14</v>
      </c>
      <c r="K632">
        <v>2</v>
      </c>
      <c r="L632" t="s">
        <v>7825</v>
      </c>
    </row>
    <row r="633" spans="1:12" x14ac:dyDescent="0.3">
      <c r="A633" t="s">
        <v>5212</v>
      </c>
      <c r="B633" s="1">
        <v>46063</v>
      </c>
      <c r="C633" t="s">
        <v>10</v>
      </c>
      <c r="D633" t="s">
        <v>25</v>
      </c>
      <c r="E633" t="s">
        <v>50</v>
      </c>
      <c r="F633" t="s">
        <v>44</v>
      </c>
      <c r="G633">
        <v>130</v>
      </c>
      <c r="H633">
        <v>4190</v>
      </c>
      <c r="I633">
        <v>544700</v>
      </c>
      <c r="J633" t="s">
        <v>14</v>
      </c>
      <c r="K633">
        <v>2</v>
      </c>
      <c r="L633" t="s">
        <v>7825</v>
      </c>
    </row>
    <row r="634" spans="1:12" x14ac:dyDescent="0.3">
      <c r="A634" t="s">
        <v>2892</v>
      </c>
      <c r="B634" s="1">
        <v>46067</v>
      </c>
      <c r="C634" t="s">
        <v>30</v>
      </c>
      <c r="D634" t="s">
        <v>31</v>
      </c>
      <c r="E634" t="s">
        <v>50</v>
      </c>
      <c r="F634" t="s">
        <v>44</v>
      </c>
      <c r="G634">
        <v>80</v>
      </c>
      <c r="H634">
        <v>1680</v>
      </c>
      <c r="I634">
        <v>134400</v>
      </c>
      <c r="J634" t="s">
        <v>14</v>
      </c>
      <c r="K634">
        <v>2</v>
      </c>
      <c r="L634" t="s">
        <v>7825</v>
      </c>
    </row>
    <row r="635" spans="1:12" x14ac:dyDescent="0.3">
      <c r="A635" t="s">
        <v>606</v>
      </c>
      <c r="B635" s="1">
        <v>46068</v>
      </c>
      <c r="C635" t="s">
        <v>54</v>
      </c>
      <c r="D635" t="s">
        <v>38</v>
      </c>
      <c r="E635" t="s">
        <v>50</v>
      </c>
      <c r="F635" t="s">
        <v>44</v>
      </c>
      <c r="G635">
        <v>60</v>
      </c>
      <c r="H635">
        <v>3380</v>
      </c>
      <c r="I635">
        <v>202800</v>
      </c>
      <c r="J635" t="s">
        <v>14</v>
      </c>
      <c r="K635">
        <v>2</v>
      </c>
      <c r="L635" t="s">
        <v>7825</v>
      </c>
    </row>
    <row r="636" spans="1:12" x14ac:dyDescent="0.3">
      <c r="A636" t="s">
        <v>66</v>
      </c>
      <c r="B636" s="1">
        <v>46070</v>
      </c>
      <c r="C636" t="s">
        <v>15</v>
      </c>
      <c r="D636" t="s">
        <v>38</v>
      </c>
      <c r="E636" t="s">
        <v>50</v>
      </c>
      <c r="F636" t="s">
        <v>44</v>
      </c>
      <c r="G636">
        <v>60</v>
      </c>
      <c r="H636">
        <v>540</v>
      </c>
      <c r="I636">
        <v>32400</v>
      </c>
      <c r="J636" t="s">
        <v>14</v>
      </c>
      <c r="K636">
        <v>2</v>
      </c>
      <c r="L636" t="s">
        <v>7825</v>
      </c>
    </row>
    <row r="637" spans="1:12" x14ac:dyDescent="0.3">
      <c r="A637" t="s">
        <v>1388</v>
      </c>
      <c r="B637" s="1">
        <v>46071</v>
      </c>
      <c r="C637" t="s">
        <v>36</v>
      </c>
      <c r="D637" t="s">
        <v>20</v>
      </c>
      <c r="E637" t="s">
        <v>50</v>
      </c>
      <c r="F637" t="s">
        <v>44</v>
      </c>
      <c r="G637">
        <v>10</v>
      </c>
      <c r="H637">
        <v>2080</v>
      </c>
      <c r="I637">
        <v>20800</v>
      </c>
      <c r="J637" t="s">
        <v>14</v>
      </c>
      <c r="K637">
        <v>2</v>
      </c>
      <c r="L637" t="s">
        <v>7825</v>
      </c>
    </row>
    <row r="638" spans="1:12" x14ac:dyDescent="0.3">
      <c r="A638" t="s">
        <v>5575</v>
      </c>
      <c r="B638" s="1">
        <v>46071</v>
      </c>
      <c r="C638" t="s">
        <v>92</v>
      </c>
      <c r="D638" t="s">
        <v>25</v>
      </c>
      <c r="E638" t="s">
        <v>50</v>
      </c>
      <c r="F638" t="s">
        <v>44</v>
      </c>
      <c r="G638">
        <v>200</v>
      </c>
      <c r="H638">
        <v>3980</v>
      </c>
      <c r="I638">
        <v>796000</v>
      </c>
      <c r="J638" t="s">
        <v>14</v>
      </c>
      <c r="K638">
        <v>2</v>
      </c>
      <c r="L638" t="s">
        <v>7825</v>
      </c>
    </row>
    <row r="639" spans="1:12" x14ac:dyDescent="0.3">
      <c r="A639" t="s">
        <v>3531</v>
      </c>
      <c r="B639" s="1">
        <v>46073</v>
      </c>
      <c r="C639" t="s">
        <v>33</v>
      </c>
      <c r="D639" t="s">
        <v>49</v>
      </c>
      <c r="E639" t="s">
        <v>50</v>
      </c>
      <c r="F639" t="s">
        <v>44</v>
      </c>
      <c r="G639">
        <v>50</v>
      </c>
      <c r="H639">
        <v>820</v>
      </c>
      <c r="I639">
        <v>41000</v>
      </c>
      <c r="J639" t="s">
        <v>14</v>
      </c>
      <c r="K639">
        <v>2</v>
      </c>
      <c r="L639" t="s">
        <v>7825</v>
      </c>
    </row>
    <row r="640" spans="1:12" x14ac:dyDescent="0.3">
      <c r="A640" t="s">
        <v>2384</v>
      </c>
      <c r="B640" s="1">
        <v>46073</v>
      </c>
      <c r="C640" t="s">
        <v>15</v>
      </c>
      <c r="D640" t="s">
        <v>31</v>
      </c>
      <c r="E640" t="s">
        <v>50</v>
      </c>
      <c r="F640" t="s">
        <v>44</v>
      </c>
      <c r="G640">
        <v>100</v>
      </c>
      <c r="H640">
        <v>4080</v>
      </c>
      <c r="I640">
        <v>408000</v>
      </c>
      <c r="J640" t="s">
        <v>14</v>
      </c>
      <c r="K640">
        <v>2</v>
      </c>
      <c r="L640" t="s">
        <v>7825</v>
      </c>
    </row>
    <row r="641" spans="1:12" x14ac:dyDescent="0.3">
      <c r="A641" t="s">
        <v>6285</v>
      </c>
      <c r="B641" s="1">
        <v>46074</v>
      </c>
      <c r="C641" t="s">
        <v>37</v>
      </c>
      <c r="D641" t="s">
        <v>31</v>
      </c>
      <c r="E641" t="s">
        <v>50</v>
      </c>
      <c r="F641" t="s">
        <v>44</v>
      </c>
      <c r="G641">
        <v>160</v>
      </c>
      <c r="H641">
        <v>2790</v>
      </c>
      <c r="I641">
        <v>446400</v>
      </c>
      <c r="J641" t="s">
        <v>14</v>
      </c>
      <c r="K641">
        <v>2</v>
      </c>
      <c r="L641" t="s">
        <v>7825</v>
      </c>
    </row>
    <row r="642" spans="1:12" x14ac:dyDescent="0.3">
      <c r="A642" t="s">
        <v>7047</v>
      </c>
      <c r="B642" s="1">
        <v>46075</v>
      </c>
      <c r="C642" t="s">
        <v>33</v>
      </c>
      <c r="D642" t="s">
        <v>31</v>
      </c>
      <c r="E642" t="s">
        <v>50</v>
      </c>
      <c r="F642" t="s">
        <v>44</v>
      </c>
      <c r="G642">
        <v>160</v>
      </c>
      <c r="H642">
        <v>1830</v>
      </c>
      <c r="I642">
        <v>292800</v>
      </c>
      <c r="J642" t="s">
        <v>14</v>
      </c>
      <c r="K642">
        <v>2</v>
      </c>
      <c r="L642" t="s">
        <v>7825</v>
      </c>
    </row>
    <row r="643" spans="1:12" x14ac:dyDescent="0.3">
      <c r="A643" t="s">
        <v>5959</v>
      </c>
      <c r="B643" s="1">
        <v>46075</v>
      </c>
      <c r="C643" t="s">
        <v>15</v>
      </c>
      <c r="D643" t="s">
        <v>31</v>
      </c>
      <c r="E643" t="s">
        <v>50</v>
      </c>
      <c r="F643" t="s">
        <v>44</v>
      </c>
      <c r="G643">
        <v>150</v>
      </c>
      <c r="H643">
        <v>2390</v>
      </c>
      <c r="I643">
        <v>358500</v>
      </c>
      <c r="J643" t="s">
        <v>14</v>
      </c>
      <c r="K643">
        <v>2</v>
      </c>
      <c r="L643" t="s">
        <v>7825</v>
      </c>
    </row>
    <row r="644" spans="1:12" x14ac:dyDescent="0.3">
      <c r="A644" t="s">
        <v>6214</v>
      </c>
      <c r="B644" s="1">
        <v>46076</v>
      </c>
      <c r="C644" t="s">
        <v>39</v>
      </c>
      <c r="D644" t="s">
        <v>20</v>
      </c>
      <c r="E644" t="s">
        <v>50</v>
      </c>
      <c r="F644" t="s">
        <v>44</v>
      </c>
      <c r="G644">
        <v>110</v>
      </c>
      <c r="H644">
        <v>2340</v>
      </c>
      <c r="I644">
        <v>257400</v>
      </c>
      <c r="J644" t="s">
        <v>14</v>
      </c>
      <c r="K644">
        <v>2</v>
      </c>
      <c r="L644" t="s">
        <v>7825</v>
      </c>
    </row>
    <row r="645" spans="1:12" x14ac:dyDescent="0.3">
      <c r="A645" t="s">
        <v>7308</v>
      </c>
      <c r="B645" s="1">
        <v>46076</v>
      </c>
      <c r="C645" t="s">
        <v>39</v>
      </c>
      <c r="D645" t="s">
        <v>31</v>
      </c>
      <c r="E645" t="s">
        <v>50</v>
      </c>
      <c r="F645" t="s">
        <v>44</v>
      </c>
      <c r="G645">
        <v>120</v>
      </c>
      <c r="H645">
        <v>3460</v>
      </c>
      <c r="I645">
        <v>415200</v>
      </c>
      <c r="J645" t="s">
        <v>14</v>
      </c>
      <c r="K645">
        <v>2</v>
      </c>
      <c r="L645" t="s">
        <v>7825</v>
      </c>
    </row>
    <row r="646" spans="1:12" x14ac:dyDescent="0.3">
      <c r="A646" t="s">
        <v>4364</v>
      </c>
      <c r="B646" s="1">
        <v>46076</v>
      </c>
      <c r="C646" t="s">
        <v>36</v>
      </c>
      <c r="D646" t="s">
        <v>49</v>
      </c>
      <c r="E646" t="s">
        <v>50</v>
      </c>
      <c r="F646" t="s">
        <v>44</v>
      </c>
      <c r="G646">
        <v>50</v>
      </c>
      <c r="H646">
        <v>3090</v>
      </c>
      <c r="I646">
        <v>154500</v>
      </c>
      <c r="J646" t="s">
        <v>14</v>
      </c>
      <c r="K646">
        <v>2</v>
      </c>
      <c r="L646" t="s">
        <v>7825</v>
      </c>
    </row>
    <row r="647" spans="1:12" x14ac:dyDescent="0.3">
      <c r="A647" t="s">
        <v>5389</v>
      </c>
      <c r="B647" s="1">
        <v>46077</v>
      </c>
      <c r="C647" t="s">
        <v>33</v>
      </c>
      <c r="D647" t="s">
        <v>31</v>
      </c>
      <c r="E647" t="s">
        <v>50</v>
      </c>
      <c r="F647" t="s">
        <v>44</v>
      </c>
      <c r="G647">
        <v>20</v>
      </c>
      <c r="H647">
        <v>4410</v>
      </c>
      <c r="I647">
        <v>88200</v>
      </c>
      <c r="J647" t="s">
        <v>14</v>
      </c>
      <c r="K647">
        <v>2</v>
      </c>
      <c r="L647" t="s">
        <v>7825</v>
      </c>
    </row>
    <row r="648" spans="1:12" x14ac:dyDescent="0.3">
      <c r="A648" t="s">
        <v>4560</v>
      </c>
      <c r="B648" s="1">
        <v>46080</v>
      </c>
      <c r="C648" t="s">
        <v>39</v>
      </c>
      <c r="D648" t="s">
        <v>25</v>
      </c>
      <c r="E648" t="s">
        <v>50</v>
      </c>
      <c r="F648" t="s">
        <v>44</v>
      </c>
      <c r="G648">
        <v>10</v>
      </c>
      <c r="H648">
        <v>2420</v>
      </c>
      <c r="I648">
        <v>24200</v>
      </c>
      <c r="J648" t="s">
        <v>14</v>
      </c>
      <c r="K648">
        <v>2</v>
      </c>
      <c r="L648" t="s">
        <v>7825</v>
      </c>
    </row>
    <row r="649" spans="1:12" x14ac:dyDescent="0.3">
      <c r="A649" t="s">
        <v>6220</v>
      </c>
      <c r="B649" s="1">
        <v>46083</v>
      </c>
      <c r="C649" t="s">
        <v>57</v>
      </c>
      <c r="D649" t="s">
        <v>20</v>
      </c>
      <c r="E649" t="s">
        <v>50</v>
      </c>
      <c r="F649" t="s">
        <v>44</v>
      </c>
      <c r="G649">
        <v>140</v>
      </c>
      <c r="H649">
        <v>2710</v>
      </c>
      <c r="I649">
        <v>379400</v>
      </c>
      <c r="J649" t="s">
        <v>14</v>
      </c>
      <c r="K649">
        <v>3</v>
      </c>
      <c r="L649" t="s">
        <v>7826</v>
      </c>
    </row>
    <row r="650" spans="1:12" x14ac:dyDescent="0.3">
      <c r="A650" t="s">
        <v>4387</v>
      </c>
      <c r="B650" s="1">
        <v>46083</v>
      </c>
      <c r="C650" t="s">
        <v>10</v>
      </c>
      <c r="D650" t="s">
        <v>38</v>
      </c>
      <c r="E650" t="s">
        <v>50</v>
      </c>
      <c r="F650" t="s">
        <v>44</v>
      </c>
      <c r="G650">
        <v>40</v>
      </c>
      <c r="H650">
        <v>1350</v>
      </c>
      <c r="I650">
        <v>54000</v>
      </c>
      <c r="J650" t="s">
        <v>14</v>
      </c>
      <c r="K650">
        <v>3</v>
      </c>
      <c r="L650" t="s">
        <v>7826</v>
      </c>
    </row>
    <row r="651" spans="1:12" x14ac:dyDescent="0.3">
      <c r="A651" t="s">
        <v>6869</v>
      </c>
      <c r="B651" s="1">
        <v>46083</v>
      </c>
      <c r="C651" t="s">
        <v>37</v>
      </c>
      <c r="D651" t="s">
        <v>25</v>
      </c>
      <c r="E651" t="s">
        <v>50</v>
      </c>
      <c r="F651" t="s">
        <v>44</v>
      </c>
      <c r="G651">
        <v>30</v>
      </c>
      <c r="H651">
        <v>2620</v>
      </c>
      <c r="I651">
        <v>78600</v>
      </c>
      <c r="J651" t="s">
        <v>14</v>
      </c>
      <c r="K651">
        <v>3</v>
      </c>
      <c r="L651" t="s">
        <v>7826</v>
      </c>
    </row>
    <row r="652" spans="1:12" x14ac:dyDescent="0.3">
      <c r="A652" t="s">
        <v>6668</v>
      </c>
      <c r="B652" s="1">
        <v>46083</v>
      </c>
      <c r="C652" t="s">
        <v>57</v>
      </c>
      <c r="D652" t="s">
        <v>11</v>
      </c>
      <c r="E652" t="s">
        <v>50</v>
      </c>
      <c r="F652" t="s">
        <v>44</v>
      </c>
      <c r="G652">
        <v>60</v>
      </c>
      <c r="H652">
        <v>1150</v>
      </c>
      <c r="I652">
        <v>69000</v>
      </c>
      <c r="J652" t="s">
        <v>14</v>
      </c>
      <c r="K652">
        <v>3</v>
      </c>
      <c r="L652" t="s">
        <v>7826</v>
      </c>
    </row>
    <row r="653" spans="1:12" x14ac:dyDescent="0.3">
      <c r="A653" t="s">
        <v>1759</v>
      </c>
      <c r="B653" s="1">
        <v>46083</v>
      </c>
      <c r="C653" t="s">
        <v>30</v>
      </c>
      <c r="D653" t="s">
        <v>25</v>
      </c>
      <c r="E653" t="s">
        <v>50</v>
      </c>
      <c r="F653" t="s">
        <v>44</v>
      </c>
      <c r="G653">
        <v>180</v>
      </c>
      <c r="H653">
        <v>1820</v>
      </c>
      <c r="I653">
        <v>327600</v>
      </c>
      <c r="J653" t="s">
        <v>14</v>
      </c>
      <c r="K653">
        <v>3</v>
      </c>
      <c r="L653" t="s">
        <v>7826</v>
      </c>
    </row>
    <row r="654" spans="1:12" x14ac:dyDescent="0.3">
      <c r="A654" t="s">
        <v>5927</v>
      </c>
      <c r="B654" s="1">
        <v>46084</v>
      </c>
      <c r="C654" t="s">
        <v>57</v>
      </c>
      <c r="D654" t="s">
        <v>38</v>
      </c>
      <c r="E654" t="s">
        <v>50</v>
      </c>
      <c r="F654" t="s">
        <v>44</v>
      </c>
      <c r="G654">
        <v>170</v>
      </c>
      <c r="H654">
        <v>1030</v>
      </c>
      <c r="I654">
        <v>175100</v>
      </c>
      <c r="J654" t="s">
        <v>14</v>
      </c>
      <c r="K654">
        <v>3</v>
      </c>
      <c r="L654" t="s">
        <v>7826</v>
      </c>
    </row>
    <row r="655" spans="1:12" x14ac:dyDescent="0.3">
      <c r="A655" t="s">
        <v>1679</v>
      </c>
      <c r="B655" s="1">
        <v>46085</v>
      </c>
      <c r="C655" t="s">
        <v>92</v>
      </c>
      <c r="D655" t="s">
        <v>38</v>
      </c>
      <c r="E655" t="s">
        <v>50</v>
      </c>
      <c r="F655" t="s">
        <v>44</v>
      </c>
      <c r="G655">
        <v>190</v>
      </c>
      <c r="H655">
        <v>1880</v>
      </c>
      <c r="I655">
        <v>357200</v>
      </c>
      <c r="J655" t="s">
        <v>14</v>
      </c>
      <c r="K655">
        <v>3</v>
      </c>
      <c r="L655" t="s">
        <v>7826</v>
      </c>
    </row>
    <row r="656" spans="1:12" x14ac:dyDescent="0.3">
      <c r="A656" t="s">
        <v>5170</v>
      </c>
      <c r="B656" s="1">
        <v>46085</v>
      </c>
      <c r="C656" t="s">
        <v>57</v>
      </c>
      <c r="D656" t="s">
        <v>20</v>
      </c>
      <c r="E656" t="s">
        <v>50</v>
      </c>
      <c r="F656" t="s">
        <v>44</v>
      </c>
      <c r="G656">
        <v>140</v>
      </c>
      <c r="H656">
        <v>1110</v>
      </c>
      <c r="I656">
        <v>155400</v>
      </c>
      <c r="J656" t="s">
        <v>14</v>
      </c>
      <c r="K656">
        <v>3</v>
      </c>
      <c r="L656" t="s">
        <v>7826</v>
      </c>
    </row>
    <row r="657" spans="1:12" x14ac:dyDescent="0.3">
      <c r="A657" t="s">
        <v>6981</v>
      </c>
      <c r="B657" s="1">
        <v>46088</v>
      </c>
      <c r="C657" t="s">
        <v>37</v>
      </c>
      <c r="D657" t="s">
        <v>49</v>
      </c>
      <c r="E657" t="s">
        <v>50</v>
      </c>
      <c r="F657" t="s">
        <v>44</v>
      </c>
      <c r="G657">
        <v>90</v>
      </c>
      <c r="H657">
        <v>1400</v>
      </c>
      <c r="I657">
        <v>126000</v>
      </c>
      <c r="J657" t="s">
        <v>14</v>
      </c>
      <c r="K657">
        <v>3</v>
      </c>
      <c r="L657" t="s">
        <v>7826</v>
      </c>
    </row>
    <row r="658" spans="1:12" x14ac:dyDescent="0.3">
      <c r="A658" t="s">
        <v>5042</v>
      </c>
      <c r="B658" s="1">
        <v>46091</v>
      </c>
      <c r="C658" t="s">
        <v>48</v>
      </c>
      <c r="D658" t="s">
        <v>31</v>
      </c>
      <c r="E658" t="s">
        <v>50</v>
      </c>
      <c r="F658" t="s">
        <v>44</v>
      </c>
      <c r="G658">
        <v>20</v>
      </c>
      <c r="H658">
        <v>2430</v>
      </c>
      <c r="I658">
        <v>48600</v>
      </c>
      <c r="J658" t="s">
        <v>14</v>
      </c>
      <c r="K658">
        <v>3</v>
      </c>
      <c r="L658" t="s">
        <v>7826</v>
      </c>
    </row>
    <row r="659" spans="1:12" x14ac:dyDescent="0.3">
      <c r="A659" t="s">
        <v>1035</v>
      </c>
      <c r="B659" s="1">
        <v>46092</v>
      </c>
      <c r="C659" t="s">
        <v>54</v>
      </c>
      <c r="D659" t="s">
        <v>31</v>
      </c>
      <c r="E659" t="s">
        <v>50</v>
      </c>
      <c r="F659" t="s">
        <v>44</v>
      </c>
      <c r="G659">
        <v>130</v>
      </c>
      <c r="H659">
        <v>3470</v>
      </c>
      <c r="I659">
        <v>451100</v>
      </c>
      <c r="J659" t="s">
        <v>14</v>
      </c>
      <c r="K659">
        <v>3</v>
      </c>
      <c r="L659" t="s">
        <v>7826</v>
      </c>
    </row>
    <row r="660" spans="1:12" x14ac:dyDescent="0.3">
      <c r="A660" t="s">
        <v>6736</v>
      </c>
      <c r="B660" s="1">
        <v>46096</v>
      </c>
      <c r="C660" t="s">
        <v>10</v>
      </c>
      <c r="D660" t="s">
        <v>16</v>
      </c>
      <c r="E660" t="s">
        <v>50</v>
      </c>
      <c r="F660" t="s">
        <v>44</v>
      </c>
      <c r="G660">
        <v>10</v>
      </c>
      <c r="H660">
        <v>2270</v>
      </c>
      <c r="I660">
        <v>22700</v>
      </c>
      <c r="J660" t="s">
        <v>14</v>
      </c>
      <c r="K660">
        <v>3</v>
      </c>
      <c r="L660" t="s">
        <v>7826</v>
      </c>
    </row>
    <row r="661" spans="1:12" x14ac:dyDescent="0.3">
      <c r="A661" t="s">
        <v>4900</v>
      </c>
      <c r="B661" s="1">
        <v>46097</v>
      </c>
      <c r="C661" t="s">
        <v>57</v>
      </c>
      <c r="D661" t="s">
        <v>49</v>
      </c>
      <c r="E661" t="s">
        <v>50</v>
      </c>
      <c r="F661" t="s">
        <v>44</v>
      </c>
      <c r="G661">
        <v>90</v>
      </c>
      <c r="H661">
        <v>700</v>
      </c>
      <c r="I661">
        <v>63000</v>
      </c>
      <c r="J661" t="s">
        <v>14</v>
      </c>
      <c r="K661">
        <v>3</v>
      </c>
      <c r="L661" t="s">
        <v>7826</v>
      </c>
    </row>
    <row r="662" spans="1:12" x14ac:dyDescent="0.3">
      <c r="A662" t="s">
        <v>7187</v>
      </c>
      <c r="B662" s="1">
        <v>46100</v>
      </c>
      <c r="C662" t="s">
        <v>92</v>
      </c>
      <c r="D662" t="s">
        <v>11</v>
      </c>
      <c r="E662" t="s">
        <v>50</v>
      </c>
      <c r="F662" t="s">
        <v>44</v>
      </c>
      <c r="G662">
        <v>190</v>
      </c>
      <c r="H662">
        <v>4470</v>
      </c>
      <c r="I662">
        <v>849300</v>
      </c>
      <c r="J662" t="s">
        <v>14</v>
      </c>
      <c r="K662">
        <v>3</v>
      </c>
      <c r="L662" t="s">
        <v>7826</v>
      </c>
    </row>
    <row r="663" spans="1:12" x14ac:dyDescent="0.3">
      <c r="A663" t="s">
        <v>5642</v>
      </c>
      <c r="B663" s="1">
        <v>46101</v>
      </c>
      <c r="C663" t="s">
        <v>30</v>
      </c>
      <c r="D663" t="s">
        <v>11</v>
      </c>
      <c r="E663" t="s">
        <v>50</v>
      </c>
      <c r="F663" t="s">
        <v>44</v>
      </c>
      <c r="G663">
        <v>170</v>
      </c>
      <c r="H663">
        <v>3900</v>
      </c>
      <c r="I663">
        <v>663000</v>
      </c>
      <c r="J663" t="s">
        <v>14</v>
      </c>
      <c r="K663">
        <v>3</v>
      </c>
      <c r="L663" t="s">
        <v>7826</v>
      </c>
    </row>
    <row r="664" spans="1:12" x14ac:dyDescent="0.3">
      <c r="A664" t="s">
        <v>3384</v>
      </c>
      <c r="B664" s="1">
        <v>46101</v>
      </c>
      <c r="C664" t="s">
        <v>37</v>
      </c>
      <c r="D664" t="s">
        <v>70</v>
      </c>
      <c r="E664" t="s">
        <v>50</v>
      </c>
      <c r="F664" t="s">
        <v>44</v>
      </c>
      <c r="G664">
        <v>110</v>
      </c>
      <c r="H664">
        <v>2330</v>
      </c>
      <c r="I664">
        <v>256300</v>
      </c>
      <c r="J664" t="s">
        <v>14</v>
      </c>
      <c r="K664">
        <v>3</v>
      </c>
      <c r="L664" t="s">
        <v>7826</v>
      </c>
    </row>
    <row r="665" spans="1:12" x14ac:dyDescent="0.3">
      <c r="A665" t="s">
        <v>7673</v>
      </c>
      <c r="B665" s="1">
        <v>46101</v>
      </c>
      <c r="C665" t="s">
        <v>10</v>
      </c>
      <c r="D665" t="s">
        <v>11</v>
      </c>
      <c r="E665" t="s">
        <v>50</v>
      </c>
      <c r="F665" t="s">
        <v>44</v>
      </c>
      <c r="G665">
        <v>110</v>
      </c>
      <c r="H665">
        <v>1510</v>
      </c>
      <c r="I665">
        <v>166100</v>
      </c>
      <c r="J665" t="s">
        <v>14</v>
      </c>
      <c r="K665">
        <v>3</v>
      </c>
      <c r="L665" t="s">
        <v>7826</v>
      </c>
    </row>
    <row r="666" spans="1:12" x14ac:dyDescent="0.3">
      <c r="A666" t="s">
        <v>5930</v>
      </c>
      <c r="B666" s="1">
        <v>46102</v>
      </c>
      <c r="C666" t="s">
        <v>10</v>
      </c>
      <c r="D666" t="s">
        <v>70</v>
      </c>
      <c r="E666" t="s">
        <v>50</v>
      </c>
      <c r="F666" t="s">
        <v>44</v>
      </c>
      <c r="G666">
        <v>110</v>
      </c>
      <c r="H666">
        <v>1620</v>
      </c>
      <c r="I666">
        <v>178200</v>
      </c>
      <c r="J666" t="s">
        <v>14</v>
      </c>
      <c r="K666">
        <v>3</v>
      </c>
      <c r="L666" t="s">
        <v>7826</v>
      </c>
    </row>
    <row r="667" spans="1:12" x14ac:dyDescent="0.3">
      <c r="A667" t="s">
        <v>5906</v>
      </c>
      <c r="B667" s="1">
        <v>46103</v>
      </c>
      <c r="C667" t="s">
        <v>36</v>
      </c>
      <c r="D667" t="s">
        <v>49</v>
      </c>
      <c r="E667" t="s">
        <v>50</v>
      </c>
      <c r="F667" t="s">
        <v>44</v>
      </c>
      <c r="G667">
        <v>30</v>
      </c>
      <c r="H667">
        <v>2350</v>
      </c>
      <c r="I667">
        <v>70500</v>
      </c>
      <c r="J667" t="s">
        <v>14</v>
      </c>
      <c r="K667">
        <v>3</v>
      </c>
      <c r="L667" t="s">
        <v>7826</v>
      </c>
    </row>
    <row r="668" spans="1:12" x14ac:dyDescent="0.3">
      <c r="A668" t="s">
        <v>106</v>
      </c>
      <c r="B668" s="1">
        <v>46103</v>
      </c>
      <c r="C668" t="s">
        <v>15</v>
      </c>
      <c r="D668" t="s">
        <v>31</v>
      </c>
      <c r="E668" t="s">
        <v>50</v>
      </c>
      <c r="F668" t="s">
        <v>44</v>
      </c>
      <c r="G668">
        <v>120</v>
      </c>
      <c r="H668">
        <v>3120</v>
      </c>
      <c r="I668">
        <v>374400</v>
      </c>
      <c r="J668" t="s">
        <v>14</v>
      </c>
      <c r="K668">
        <v>3</v>
      </c>
      <c r="L668" t="s">
        <v>7826</v>
      </c>
    </row>
    <row r="669" spans="1:12" x14ac:dyDescent="0.3">
      <c r="A669" t="s">
        <v>5757</v>
      </c>
      <c r="B669" s="1">
        <v>46104</v>
      </c>
      <c r="C669" t="s">
        <v>33</v>
      </c>
      <c r="D669" t="s">
        <v>38</v>
      </c>
      <c r="E669" t="s">
        <v>50</v>
      </c>
      <c r="F669" t="s">
        <v>44</v>
      </c>
      <c r="G669">
        <v>90</v>
      </c>
      <c r="H669">
        <v>1710</v>
      </c>
      <c r="I669">
        <v>153900</v>
      </c>
      <c r="J669" t="s">
        <v>14</v>
      </c>
      <c r="K669">
        <v>3</v>
      </c>
      <c r="L669" t="s">
        <v>7826</v>
      </c>
    </row>
    <row r="670" spans="1:12" x14ac:dyDescent="0.3">
      <c r="A670" t="s">
        <v>2928</v>
      </c>
      <c r="B670" s="1">
        <v>46105</v>
      </c>
      <c r="C670" t="s">
        <v>48</v>
      </c>
      <c r="D670" t="s">
        <v>70</v>
      </c>
      <c r="E670" t="s">
        <v>50</v>
      </c>
      <c r="F670" t="s">
        <v>44</v>
      </c>
      <c r="G670">
        <v>130</v>
      </c>
      <c r="H670">
        <v>4400</v>
      </c>
      <c r="I670">
        <v>572000</v>
      </c>
      <c r="J670" t="s">
        <v>14</v>
      </c>
      <c r="K670">
        <v>3</v>
      </c>
      <c r="L670" t="s">
        <v>7826</v>
      </c>
    </row>
    <row r="671" spans="1:12" x14ac:dyDescent="0.3">
      <c r="A671" t="s">
        <v>4511</v>
      </c>
      <c r="B671" s="1">
        <v>46107</v>
      </c>
      <c r="C671" t="s">
        <v>15</v>
      </c>
      <c r="D671" t="s">
        <v>31</v>
      </c>
      <c r="E671" t="s">
        <v>50</v>
      </c>
      <c r="F671" t="s">
        <v>44</v>
      </c>
      <c r="G671">
        <v>200</v>
      </c>
      <c r="H671">
        <v>4260</v>
      </c>
      <c r="I671">
        <v>852000</v>
      </c>
      <c r="J671" t="s">
        <v>14</v>
      </c>
      <c r="K671">
        <v>3</v>
      </c>
      <c r="L671" t="s">
        <v>7826</v>
      </c>
    </row>
    <row r="672" spans="1:12" x14ac:dyDescent="0.3">
      <c r="A672" t="s">
        <v>2617</v>
      </c>
      <c r="B672" s="1">
        <v>46108</v>
      </c>
      <c r="C672" t="s">
        <v>48</v>
      </c>
      <c r="D672" t="s">
        <v>11</v>
      </c>
      <c r="E672" t="s">
        <v>50</v>
      </c>
      <c r="F672" t="s">
        <v>44</v>
      </c>
      <c r="G672">
        <v>90</v>
      </c>
      <c r="H672">
        <v>1780</v>
      </c>
      <c r="I672">
        <v>160200</v>
      </c>
      <c r="J672" t="s">
        <v>14</v>
      </c>
      <c r="K672">
        <v>3</v>
      </c>
      <c r="L672" t="s">
        <v>7826</v>
      </c>
    </row>
    <row r="673" spans="1:12" x14ac:dyDescent="0.3">
      <c r="A673" t="s">
        <v>6379</v>
      </c>
      <c r="B673" s="1">
        <v>46108</v>
      </c>
      <c r="C673" t="s">
        <v>48</v>
      </c>
      <c r="D673" t="s">
        <v>11</v>
      </c>
      <c r="E673" t="s">
        <v>50</v>
      </c>
      <c r="F673" t="s">
        <v>44</v>
      </c>
      <c r="G673">
        <v>10</v>
      </c>
      <c r="H673">
        <v>930</v>
      </c>
      <c r="I673">
        <v>9300</v>
      </c>
      <c r="J673" t="s">
        <v>14</v>
      </c>
      <c r="K673">
        <v>3</v>
      </c>
      <c r="L673" t="s">
        <v>7826</v>
      </c>
    </row>
    <row r="674" spans="1:12" x14ac:dyDescent="0.3">
      <c r="A674" t="s">
        <v>4593</v>
      </c>
      <c r="B674" s="1">
        <v>46108</v>
      </c>
      <c r="C674" t="s">
        <v>33</v>
      </c>
      <c r="D674" t="s">
        <v>16</v>
      </c>
      <c r="E674" t="s">
        <v>50</v>
      </c>
      <c r="F674" t="s">
        <v>44</v>
      </c>
      <c r="G674">
        <v>170</v>
      </c>
      <c r="H674">
        <v>4000</v>
      </c>
      <c r="I674">
        <v>680000</v>
      </c>
      <c r="J674" t="s">
        <v>14</v>
      </c>
      <c r="K674">
        <v>3</v>
      </c>
      <c r="L674" t="s">
        <v>7826</v>
      </c>
    </row>
    <row r="675" spans="1:12" x14ac:dyDescent="0.3">
      <c r="A675" t="s">
        <v>2865</v>
      </c>
      <c r="B675" s="1">
        <v>46109</v>
      </c>
      <c r="C675" t="s">
        <v>36</v>
      </c>
      <c r="D675" t="s">
        <v>31</v>
      </c>
      <c r="E675" t="s">
        <v>50</v>
      </c>
      <c r="F675" t="s">
        <v>44</v>
      </c>
      <c r="G675">
        <v>40</v>
      </c>
      <c r="H675">
        <v>2100</v>
      </c>
      <c r="I675">
        <v>84000</v>
      </c>
      <c r="J675" t="s">
        <v>14</v>
      </c>
      <c r="K675">
        <v>3</v>
      </c>
      <c r="L675" t="s">
        <v>7826</v>
      </c>
    </row>
    <row r="676" spans="1:12" x14ac:dyDescent="0.3">
      <c r="A676" t="s">
        <v>2960</v>
      </c>
      <c r="B676" s="1">
        <v>46109</v>
      </c>
      <c r="C676" t="s">
        <v>36</v>
      </c>
      <c r="D676" t="s">
        <v>16</v>
      </c>
      <c r="E676" t="s">
        <v>50</v>
      </c>
      <c r="F676" t="s">
        <v>44</v>
      </c>
      <c r="G676">
        <v>130</v>
      </c>
      <c r="H676">
        <v>4250</v>
      </c>
      <c r="I676">
        <v>552500</v>
      </c>
      <c r="J676" t="s">
        <v>14</v>
      </c>
      <c r="K676">
        <v>3</v>
      </c>
      <c r="L676" t="s">
        <v>7826</v>
      </c>
    </row>
    <row r="677" spans="1:12" x14ac:dyDescent="0.3">
      <c r="A677" t="s">
        <v>5633</v>
      </c>
      <c r="B677" s="1">
        <v>46109</v>
      </c>
      <c r="C677" t="s">
        <v>33</v>
      </c>
      <c r="D677" t="s">
        <v>49</v>
      </c>
      <c r="E677" t="s">
        <v>50</v>
      </c>
      <c r="F677" t="s">
        <v>44</v>
      </c>
      <c r="G677">
        <v>190</v>
      </c>
      <c r="H677">
        <v>2400</v>
      </c>
      <c r="I677">
        <v>456000</v>
      </c>
      <c r="J677" t="s">
        <v>14</v>
      </c>
      <c r="K677">
        <v>3</v>
      </c>
      <c r="L677" t="s">
        <v>7826</v>
      </c>
    </row>
    <row r="678" spans="1:12" x14ac:dyDescent="0.3">
      <c r="A678" t="s">
        <v>5294</v>
      </c>
      <c r="B678" s="1">
        <v>46110</v>
      </c>
      <c r="C678" t="s">
        <v>30</v>
      </c>
      <c r="D678" t="s">
        <v>31</v>
      </c>
      <c r="E678" t="s">
        <v>50</v>
      </c>
      <c r="F678" t="s">
        <v>44</v>
      </c>
      <c r="G678">
        <v>140</v>
      </c>
      <c r="H678">
        <v>4080</v>
      </c>
      <c r="I678">
        <v>571200</v>
      </c>
      <c r="J678" t="s">
        <v>14</v>
      </c>
      <c r="K678">
        <v>3</v>
      </c>
      <c r="L678" t="s">
        <v>7826</v>
      </c>
    </row>
    <row r="679" spans="1:12" x14ac:dyDescent="0.3">
      <c r="A679" t="s">
        <v>2565</v>
      </c>
      <c r="B679" s="1">
        <v>46110</v>
      </c>
      <c r="C679" t="s">
        <v>37</v>
      </c>
      <c r="D679" t="s">
        <v>31</v>
      </c>
      <c r="E679" t="s">
        <v>50</v>
      </c>
      <c r="F679" t="s">
        <v>44</v>
      </c>
      <c r="G679">
        <v>90</v>
      </c>
      <c r="H679">
        <v>3750</v>
      </c>
      <c r="I679">
        <v>337500</v>
      </c>
      <c r="J679" t="s">
        <v>14</v>
      </c>
      <c r="K679">
        <v>3</v>
      </c>
      <c r="L679" t="s">
        <v>7826</v>
      </c>
    </row>
    <row r="680" spans="1:12" x14ac:dyDescent="0.3">
      <c r="A680" t="s">
        <v>434</v>
      </c>
      <c r="B680" s="1">
        <v>46111</v>
      </c>
      <c r="C680" t="s">
        <v>10</v>
      </c>
      <c r="D680" t="s">
        <v>20</v>
      </c>
      <c r="E680" t="s">
        <v>50</v>
      </c>
      <c r="F680" t="s">
        <v>44</v>
      </c>
      <c r="G680">
        <v>70</v>
      </c>
      <c r="H680">
        <v>2600</v>
      </c>
      <c r="I680">
        <v>182000</v>
      </c>
      <c r="J680" t="s">
        <v>14</v>
      </c>
      <c r="K680">
        <v>3</v>
      </c>
      <c r="L680" t="s">
        <v>7826</v>
      </c>
    </row>
    <row r="681" spans="1:12" x14ac:dyDescent="0.3">
      <c r="A681" t="s">
        <v>4592</v>
      </c>
      <c r="B681" s="1">
        <v>46111</v>
      </c>
      <c r="C681" t="s">
        <v>57</v>
      </c>
      <c r="D681" t="s">
        <v>31</v>
      </c>
      <c r="E681" t="s">
        <v>50</v>
      </c>
      <c r="F681" t="s">
        <v>44</v>
      </c>
      <c r="G681">
        <v>50</v>
      </c>
      <c r="H681">
        <v>3630</v>
      </c>
      <c r="I681">
        <v>181500</v>
      </c>
      <c r="J681" t="s">
        <v>14</v>
      </c>
      <c r="K681">
        <v>3</v>
      </c>
      <c r="L681" t="s">
        <v>7826</v>
      </c>
    </row>
    <row r="682" spans="1:12" x14ac:dyDescent="0.3">
      <c r="A682" t="s">
        <v>6356</v>
      </c>
      <c r="B682" s="1">
        <v>46114</v>
      </c>
      <c r="C682" t="s">
        <v>33</v>
      </c>
      <c r="D682" t="s">
        <v>70</v>
      </c>
      <c r="E682" t="s">
        <v>50</v>
      </c>
      <c r="F682" t="s">
        <v>44</v>
      </c>
      <c r="G682">
        <v>170</v>
      </c>
      <c r="H682">
        <v>2130</v>
      </c>
      <c r="I682">
        <v>362100</v>
      </c>
      <c r="J682" t="s">
        <v>14</v>
      </c>
      <c r="K682">
        <v>4</v>
      </c>
      <c r="L682" t="s">
        <v>7827</v>
      </c>
    </row>
    <row r="683" spans="1:12" x14ac:dyDescent="0.3">
      <c r="A683" t="s">
        <v>7295</v>
      </c>
      <c r="B683" s="1">
        <v>46115</v>
      </c>
      <c r="C683" t="s">
        <v>92</v>
      </c>
      <c r="D683" t="s">
        <v>11</v>
      </c>
      <c r="E683" t="s">
        <v>50</v>
      </c>
      <c r="F683" t="s">
        <v>44</v>
      </c>
      <c r="G683">
        <v>160</v>
      </c>
      <c r="H683">
        <v>1610</v>
      </c>
      <c r="I683">
        <v>257600</v>
      </c>
      <c r="J683" t="s">
        <v>14</v>
      </c>
      <c r="K683">
        <v>4</v>
      </c>
      <c r="L683" t="s">
        <v>7827</v>
      </c>
    </row>
    <row r="684" spans="1:12" x14ac:dyDescent="0.3">
      <c r="A684" t="s">
        <v>4335</v>
      </c>
      <c r="B684" s="1">
        <v>46115</v>
      </c>
      <c r="C684" t="s">
        <v>37</v>
      </c>
      <c r="D684" t="s">
        <v>49</v>
      </c>
      <c r="E684" t="s">
        <v>50</v>
      </c>
      <c r="F684" t="s">
        <v>44</v>
      </c>
      <c r="G684">
        <v>10</v>
      </c>
      <c r="H684">
        <v>4370</v>
      </c>
      <c r="I684">
        <v>43700</v>
      </c>
      <c r="J684" t="s">
        <v>14</v>
      </c>
      <c r="K684">
        <v>4</v>
      </c>
      <c r="L684" t="s">
        <v>7827</v>
      </c>
    </row>
    <row r="685" spans="1:12" x14ac:dyDescent="0.3">
      <c r="A685" t="s">
        <v>4941</v>
      </c>
      <c r="B685" s="1">
        <v>46115</v>
      </c>
      <c r="C685" t="s">
        <v>48</v>
      </c>
      <c r="D685" t="s">
        <v>70</v>
      </c>
      <c r="E685" t="s">
        <v>50</v>
      </c>
      <c r="F685" t="s">
        <v>44</v>
      </c>
      <c r="G685">
        <v>40</v>
      </c>
      <c r="H685">
        <v>4580</v>
      </c>
      <c r="I685">
        <v>183200</v>
      </c>
      <c r="J685" t="s">
        <v>14</v>
      </c>
      <c r="K685">
        <v>4</v>
      </c>
      <c r="L685" t="s">
        <v>7827</v>
      </c>
    </row>
    <row r="686" spans="1:12" x14ac:dyDescent="0.3">
      <c r="A686" t="s">
        <v>3872</v>
      </c>
      <c r="B686" s="1">
        <v>46116</v>
      </c>
      <c r="C686" t="s">
        <v>39</v>
      </c>
      <c r="D686" t="s">
        <v>11</v>
      </c>
      <c r="E686" t="s">
        <v>50</v>
      </c>
      <c r="F686" t="s">
        <v>44</v>
      </c>
      <c r="G686">
        <v>150</v>
      </c>
      <c r="H686">
        <v>2620</v>
      </c>
      <c r="I686">
        <v>393000</v>
      </c>
      <c r="J686" t="s">
        <v>14</v>
      </c>
      <c r="K686">
        <v>4</v>
      </c>
      <c r="L686" t="s">
        <v>7827</v>
      </c>
    </row>
    <row r="687" spans="1:12" x14ac:dyDescent="0.3">
      <c r="A687" t="s">
        <v>289</v>
      </c>
      <c r="B687" s="1">
        <v>46117</v>
      </c>
      <c r="C687" t="s">
        <v>10</v>
      </c>
      <c r="D687" t="s">
        <v>11</v>
      </c>
      <c r="E687" t="s">
        <v>50</v>
      </c>
      <c r="F687" t="s">
        <v>44</v>
      </c>
      <c r="G687">
        <v>40</v>
      </c>
      <c r="H687">
        <v>3850</v>
      </c>
      <c r="I687">
        <v>154000</v>
      </c>
      <c r="J687" t="s">
        <v>14</v>
      </c>
      <c r="K687">
        <v>4</v>
      </c>
      <c r="L687" t="s">
        <v>7827</v>
      </c>
    </row>
    <row r="688" spans="1:12" x14ac:dyDescent="0.3">
      <c r="A688" t="s">
        <v>432</v>
      </c>
      <c r="B688" s="1">
        <v>46120</v>
      </c>
      <c r="C688" t="s">
        <v>54</v>
      </c>
      <c r="D688" t="s">
        <v>16</v>
      </c>
      <c r="E688" t="s">
        <v>50</v>
      </c>
      <c r="F688" t="s">
        <v>44</v>
      </c>
      <c r="G688">
        <v>190</v>
      </c>
      <c r="H688">
        <v>2680</v>
      </c>
      <c r="I688">
        <v>509200</v>
      </c>
      <c r="J688" t="s">
        <v>14</v>
      </c>
      <c r="K688">
        <v>4</v>
      </c>
      <c r="L688" t="s">
        <v>7827</v>
      </c>
    </row>
    <row r="689" spans="1:12" x14ac:dyDescent="0.3">
      <c r="A689" t="s">
        <v>5853</v>
      </c>
      <c r="B689" s="1">
        <v>46120</v>
      </c>
      <c r="C689" t="s">
        <v>33</v>
      </c>
      <c r="D689" t="s">
        <v>11</v>
      </c>
      <c r="E689" t="s">
        <v>50</v>
      </c>
      <c r="F689" t="s">
        <v>44</v>
      </c>
      <c r="G689">
        <v>100</v>
      </c>
      <c r="H689">
        <v>3660</v>
      </c>
      <c r="I689">
        <v>366000</v>
      </c>
      <c r="J689" t="s">
        <v>14</v>
      </c>
      <c r="K689">
        <v>4</v>
      </c>
      <c r="L689" t="s">
        <v>7827</v>
      </c>
    </row>
    <row r="690" spans="1:12" x14ac:dyDescent="0.3">
      <c r="A690" t="s">
        <v>2913</v>
      </c>
      <c r="B690" s="1">
        <v>46121</v>
      </c>
      <c r="C690" t="s">
        <v>36</v>
      </c>
      <c r="D690" t="s">
        <v>70</v>
      </c>
      <c r="E690" t="s">
        <v>50</v>
      </c>
      <c r="F690" t="s">
        <v>44</v>
      </c>
      <c r="G690">
        <v>30</v>
      </c>
      <c r="H690">
        <v>2950</v>
      </c>
      <c r="I690">
        <v>88500</v>
      </c>
      <c r="J690" t="s">
        <v>14</v>
      </c>
      <c r="K690">
        <v>4</v>
      </c>
      <c r="L690" t="s">
        <v>7827</v>
      </c>
    </row>
    <row r="691" spans="1:12" x14ac:dyDescent="0.3">
      <c r="A691" t="s">
        <v>3538</v>
      </c>
      <c r="B691" s="1">
        <v>46121</v>
      </c>
      <c r="C691" t="s">
        <v>54</v>
      </c>
      <c r="D691" t="s">
        <v>49</v>
      </c>
      <c r="E691" t="s">
        <v>50</v>
      </c>
      <c r="F691" t="s">
        <v>44</v>
      </c>
      <c r="G691">
        <v>180</v>
      </c>
      <c r="H691">
        <v>4790</v>
      </c>
      <c r="I691">
        <v>862200</v>
      </c>
      <c r="J691" t="s">
        <v>14</v>
      </c>
      <c r="K691">
        <v>4</v>
      </c>
      <c r="L691" t="s">
        <v>7827</v>
      </c>
    </row>
    <row r="692" spans="1:12" x14ac:dyDescent="0.3">
      <c r="A692" t="s">
        <v>3247</v>
      </c>
      <c r="B692" s="1">
        <v>46122</v>
      </c>
      <c r="C692" t="s">
        <v>48</v>
      </c>
      <c r="D692" t="s">
        <v>31</v>
      </c>
      <c r="E692" t="s">
        <v>50</v>
      </c>
      <c r="F692" t="s">
        <v>44</v>
      </c>
      <c r="G692">
        <v>170</v>
      </c>
      <c r="H692">
        <v>4860</v>
      </c>
      <c r="I692">
        <v>826200</v>
      </c>
      <c r="J692" t="s">
        <v>14</v>
      </c>
      <c r="K692">
        <v>4</v>
      </c>
      <c r="L692" t="s">
        <v>7827</v>
      </c>
    </row>
    <row r="693" spans="1:12" x14ac:dyDescent="0.3">
      <c r="A693" t="s">
        <v>5992</v>
      </c>
      <c r="B693" s="1">
        <v>46122</v>
      </c>
      <c r="C693" t="s">
        <v>36</v>
      </c>
      <c r="D693" t="s">
        <v>20</v>
      </c>
      <c r="E693" t="s">
        <v>50</v>
      </c>
      <c r="F693" t="s">
        <v>44</v>
      </c>
      <c r="G693">
        <v>130</v>
      </c>
      <c r="H693">
        <v>1040</v>
      </c>
      <c r="I693">
        <v>135200</v>
      </c>
      <c r="J693" t="s">
        <v>14</v>
      </c>
      <c r="K693">
        <v>4</v>
      </c>
      <c r="L693" t="s">
        <v>7827</v>
      </c>
    </row>
    <row r="694" spans="1:12" x14ac:dyDescent="0.3">
      <c r="A694" t="s">
        <v>2309</v>
      </c>
      <c r="B694" s="1">
        <v>46123</v>
      </c>
      <c r="C694" t="s">
        <v>30</v>
      </c>
      <c r="D694" t="s">
        <v>31</v>
      </c>
      <c r="E694" t="s">
        <v>50</v>
      </c>
      <c r="F694" t="s">
        <v>44</v>
      </c>
      <c r="G694">
        <v>140</v>
      </c>
      <c r="H694">
        <v>3160</v>
      </c>
      <c r="I694">
        <v>442400</v>
      </c>
      <c r="J694" t="s">
        <v>14</v>
      </c>
      <c r="K694">
        <v>4</v>
      </c>
      <c r="L694" t="s">
        <v>7827</v>
      </c>
    </row>
    <row r="695" spans="1:12" x14ac:dyDescent="0.3">
      <c r="A695" t="s">
        <v>5014</v>
      </c>
      <c r="B695" s="1">
        <v>46125</v>
      </c>
      <c r="C695" t="s">
        <v>36</v>
      </c>
      <c r="D695" t="s">
        <v>25</v>
      </c>
      <c r="E695" t="s">
        <v>50</v>
      </c>
      <c r="F695" t="s">
        <v>44</v>
      </c>
      <c r="G695">
        <v>70</v>
      </c>
      <c r="H695">
        <v>3390</v>
      </c>
      <c r="I695">
        <v>237300</v>
      </c>
      <c r="J695" t="s">
        <v>14</v>
      </c>
      <c r="K695">
        <v>4</v>
      </c>
      <c r="L695" t="s">
        <v>7827</v>
      </c>
    </row>
    <row r="696" spans="1:12" x14ac:dyDescent="0.3">
      <c r="A696" t="s">
        <v>7057</v>
      </c>
      <c r="B696" s="1">
        <v>46128</v>
      </c>
      <c r="C696" t="s">
        <v>57</v>
      </c>
      <c r="D696" t="s">
        <v>70</v>
      </c>
      <c r="E696" t="s">
        <v>50</v>
      </c>
      <c r="F696" t="s">
        <v>44</v>
      </c>
      <c r="G696">
        <v>70</v>
      </c>
      <c r="H696">
        <v>3370</v>
      </c>
      <c r="I696">
        <v>235900</v>
      </c>
      <c r="J696" t="s">
        <v>14</v>
      </c>
      <c r="K696">
        <v>4</v>
      </c>
      <c r="L696" t="s">
        <v>7827</v>
      </c>
    </row>
    <row r="697" spans="1:12" x14ac:dyDescent="0.3">
      <c r="A697" t="s">
        <v>515</v>
      </c>
      <c r="B697" s="1">
        <v>46128</v>
      </c>
      <c r="C697" t="s">
        <v>10</v>
      </c>
      <c r="D697" t="s">
        <v>16</v>
      </c>
      <c r="E697" t="s">
        <v>50</v>
      </c>
      <c r="F697" t="s">
        <v>44</v>
      </c>
      <c r="G697">
        <v>70</v>
      </c>
      <c r="H697">
        <v>3850</v>
      </c>
      <c r="I697">
        <v>269500</v>
      </c>
      <c r="J697" t="s">
        <v>14</v>
      </c>
      <c r="K697">
        <v>4</v>
      </c>
      <c r="L697" t="s">
        <v>7827</v>
      </c>
    </row>
    <row r="698" spans="1:12" x14ac:dyDescent="0.3">
      <c r="A698" t="s">
        <v>3004</v>
      </c>
      <c r="B698" s="1">
        <v>46129</v>
      </c>
      <c r="C698" t="s">
        <v>48</v>
      </c>
      <c r="D698" t="s">
        <v>16</v>
      </c>
      <c r="E698" t="s">
        <v>50</v>
      </c>
      <c r="F698" t="s">
        <v>44</v>
      </c>
      <c r="G698">
        <v>130</v>
      </c>
      <c r="H698">
        <v>4360</v>
      </c>
      <c r="I698">
        <v>566800</v>
      </c>
      <c r="J698" t="s">
        <v>14</v>
      </c>
      <c r="K698">
        <v>4</v>
      </c>
      <c r="L698" t="s">
        <v>7827</v>
      </c>
    </row>
    <row r="699" spans="1:12" x14ac:dyDescent="0.3">
      <c r="A699" t="s">
        <v>4993</v>
      </c>
      <c r="B699" s="1">
        <v>46130</v>
      </c>
      <c r="C699" t="s">
        <v>30</v>
      </c>
      <c r="D699" t="s">
        <v>49</v>
      </c>
      <c r="E699" t="s">
        <v>50</v>
      </c>
      <c r="F699" t="s">
        <v>44</v>
      </c>
      <c r="G699">
        <v>190</v>
      </c>
      <c r="H699">
        <v>4250</v>
      </c>
      <c r="I699">
        <v>807500</v>
      </c>
      <c r="J699" t="s">
        <v>14</v>
      </c>
      <c r="K699">
        <v>4</v>
      </c>
      <c r="L699" t="s">
        <v>7827</v>
      </c>
    </row>
    <row r="700" spans="1:12" x14ac:dyDescent="0.3">
      <c r="A700" t="s">
        <v>205</v>
      </c>
      <c r="B700" s="1">
        <v>46132</v>
      </c>
      <c r="C700" t="s">
        <v>36</v>
      </c>
      <c r="D700" t="s">
        <v>49</v>
      </c>
      <c r="E700" t="s">
        <v>50</v>
      </c>
      <c r="F700" t="s">
        <v>44</v>
      </c>
      <c r="G700">
        <v>130</v>
      </c>
      <c r="H700">
        <v>4900</v>
      </c>
      <c r="I700">
        <v>637000</v>
      </c>
      <c r="J700" t="s">
        <v>14</v>
      </c>
      <c r="K700">
        <v>4</v>
      </c>
      <c r="L700" t="s">
        <v>7827</v>
      </c>
    </row>
    <row r="701" spans="1:12" x14ac:dyDescent="0.3">
      <c r="A701" t="s">
        <v>6683</v>
      </c>
      <c r="B701" s="1">
        <v>46134</v>
      </c>
      <c r="C701" t="s">
        <v>48</v>
      </c>
      <c r="D701" t="s">
        <v>11</v>
      </c>
      <c r="E701" t="s">
        <v>50</v>
      </c>
      <c r="F701" t="s">
        <v>44</v>
      </c>
      <c r="G701">
        <v>180</v>
      </c>
      <c r="H701">
        <v>2070</v>
      </c>
      <c r="I701">
        <v>372600</v>
      </c>
      <c r="J701" t="s">
        <v>14</v>
      </c>
      <c r="K701">
        <v>4</v>
      </c>
      <c r="L701" t="s">
        <v>7827</v>
      </c>
    </row>
    <row r="702" spans="1:12" x14ac:dyDescent="0.3">
      <c r="A702" t="s">
        <v>3223</v>
      </c>
      <c r="B702" s="1">
        <v>46134</v>
      </c>
      <c r="C702" t="s">
        <v>30</v>
      </c>
      <c r="D702" t="s">
        <v>25</v>
      </c>
      <c r="E702" t="s">
        <v>50</v>
      </c>
      <c r="F702" t="s">
        <v>44</v>
      </c>
      <c r="G702">
        <v>70</v>
      </c>
      <c r="H702">
        <v>1310</v>
      </c>
      <c r="I702">
        <v>91700</v>
      </c>
      <c r="J702" t="s">
        <v>14</v>
      </c>
      <c r="K702">
        <v>4</v>
      </c>
      <c r="L702" t="s">
        <v>7827</v>
      </c>
    </row>
    <row r="703" spans="1:12" x14ac:dyDescent="0.3">
      <c r="A703" t="s">
        <v>2747</v>
      </c>
      <c r="B703" s="1">
        <v>46136</v>
      </c>
      <c r="C703" t="s">
        <v>54</v>
      </c>
      <c r="D703" t="s">
        <v>70</v>
      </c>
      <c r="E703" t="s">
        <v>50</v>
      </c>
      <c r="F703" t="s">
        <v>44</v>
      </c>
      <c r="G703">
        <v>90</v>
      </c>
      <c r="H703">
        <v>660</v>
      </c>
      <c r="I703">
        <v>59400</v>
      </c>
      <c r="J703" t="s">
        <v>14</v>
      </c>
      <c r="K703">
        <v>4</v>
      </c>
      <c r="L703" t="s">
        <v>7827</v>
      </c>
    </row>
    <row r="704" spans="1:12" x14ac:dyDescent="0.3">
      <c r="A704" t="s">
        <v>4255</v>
      </c>
      <c r="B704" s="1">
        <v>46137</v>
      </c>
      <c r="C704" t="s">
        <v>48</v>
      </c>
      <c r="D704" t="s">
        <v>25</v>
      </c>
      <c r="E704" t="s">
        <v>50</v>
      </c>
      <c r="F704" t="s">
        <v>44</v>
      </c>
      <c r="G704">
        <v>130</v>
      </c>
      <c r="H704">
        <v>3560</v>
      </c>
      <c r="I704">
        <v>462800</v>
      </c>
      <c r="J704" t="s">
        <v>14</v>
      </c>
      <c r="K704">
        <v>4</v>
      </c>
      <c r="L704" t="s">
        <v>7827</v>
      </c>
    </row>
    <row r="705" spans="1:12" x14ac:dyDescent="0.3">
      <c r="A705" t="s">
        <v>6778</v>
      </c>
      <c r="B705" s="1">
        <v>46138</v>
      </c>
      <c r="C705" t="s">
        <v>15</v>
      </c>
      <c r="D705" t="s">
        <v>16</v>
      </c>
      <c r="E705" t="s">
        <v>50</v>
      </c>
      <c r="F705" t="s">
        <v>44</v>
      </c>
      <c r="G705">
        <v>50</v>
      </c>
      <c r="H705">
        <v>790</v>
      </c>
      <c r="I705">
        <v>39500</v>
      </c>
      <c r="J705" t="s">
        <v>14</v>
      </c>
      <c r="K705">
        <v>4</v>
      </c>
      <c r="L705" t="s">
        <v>7827</v>
      </c>
    </row>
    <row r="706" spans="1:12" x14ac:dyDescent="0.3">
      <c r="A706" t="s">
        <v>2523</v>
      </c>
      <c r="B706" s="1">
        <v>46138</v>
      </c>
      <c r="C706" t="s">
        <v>57</v>
      </c>
      <c r="D706" t="s">
        <v>20</v>
      </c>
      <c r="E706" t="s">
        <v>50</v>
      </c>
      <c r="F706" t="s">
        <v>44</v>
      </c>
      <c r="G706">
        <v>90</v>
      </c>
      <c r="H706">
        <v>2850</v>
      </c>
      <c r="I706">
        <v>256500</v>
      </c>
      <c r="J706" t="s">
        <v>14</v>
      </c>
      <c r="K706">
        <v>4</v>
      </c>
      <c r="L706" t="s">
        <v>7827</v>
      </c>
    </row>
    <row r="707" spans="1:12" x14ac:dyDescent="0.3">
      <c r="A707" t="s">
        <v>7474</v>
      </c>
      <c r="B707" s="1">
        <v>46139</v>
      </c>
      <c r="C707" t="s">
        <v>37</v>
      </c>
      <c r="D707" t="s">
        <v>38</v>
      </c>
      <c r="E707" t="s">
        <v>50</v>
      </c>
      <c r="F707" t="s">
        <v>44</v>
      </c>
      <c r="G707">
        <v>10</v>
      </c>
      <c r="H707">
        <v>1670</v>
      </c>
      <c r="I707">
        <v>16700</v>
      </c>
      <c r="J707" t="s">
        <v>14</v>
      </c>
      <c r="K707">
        <v>4</v>
      </c>
      <c r="L707" t="s">
        <v>7827</v>
      </c>
    </row>
    <row r="708" spans="1:12" x14ac:dyDescent="0.3">
      <c r="A708" t="s">
        <v>5920</v>
      </c>
      <c r="B708" s="1">
        <v>46139</v>
      </c>
      <c r="C708" t="s">
        <v>57</v>
      </c>
      <c r="D708" t="s">
        <v>31</v>
      </c>
      <c r="E708" t="s">
        <v>50</v>
      </c>
      <c r="F708" t="s">
        <v>44</v>
      </c>
      <c r="G708">
        <v>90</v>
      </c>
      <c r="H708">
        <v>1380</v>
      </c>
      <c r="I708">
        <v>124200</v>
      </c>
      <c r="J708" t="s">
        <v>14</v>
      </c>
      <c r="K708">
        <v>4</v>
      </c>
      <c r="L708" t="s">
        <v>7827</v>
      </c>
    </row>
    <row r="709" spans="1:12" x14ac:dyDescent="0.3">
      <c r="A709" t="s">
        <v>6335</v>
      </c>
      <c r="B709" s="1">
        <v>46140</v>
      </c>
      <c r="C709" t="s">
        <v>10</v>
      </c>
      <c r="D709" t="s">
        <v>16</v>
      </c>
      <c r="E709" t="s">
        <v>50</v>
      </c>
      <c r="F709" t="s">
        <v>44</v>
      </c>
      <c r="G709">
        <v>30</v>
      </c>
      <c r="H709">
        <v>650</v>
      </c>
      <c r="I709">
        <v>19500</v>
      </c>
      <c r="J709" t="s">
        <v>14</v>
      </c>
      <c r="K709">
        <v>4</v>
      </c>
      <c r="L709" t="s">
        <v>7827</v>
      </c>
    </row>
    <row r="710" spans="1:12" x14ac:dyDescent="0.3">
      <c r="A710" t="s">
        <v>1346</v>
      </c>
      <c r="B710" s="1">
        <v>46140</v>
      </c>
      <c r="C710" t="s">
        <v>54</v>
      </c>
      <c r="D710" t="s">
        <v>25</v>
      </c>
      <c r="E710" t="s">
        <v>50</v>
      </c>
      <c r="F710" t="s">
        <v>44</v>
      </c>
      <c r="G710">
        <v>110</v>
      </c>
      <c r="H710">
        <v>3000</v>
      </c>
      <c r="I710">
        <v>330000</v>
      </c>
      <c r="J710" t="s">
        <v>14</v>
      </c>
      <c r="K710">
        <v>4</v>
      </c>
      <c r="L710" t="s">
        <v>7827</v>
      </c>
    </row>
    <row r="711" spans="1:12" x14ac:dyDescent="0.3">
      <c r="A711" t="s">
        <v>2428</v>
      </c>
      <c r="B711" s="1">
        <v>46141</v>
      </c>
      <c r="C711" t="s">
        <v>10</v>
      </c>
      <c r="D711" t="s">
        <v>49</v>
      </c>
      <c r="E711" t="s">
        <v>50</v>
      </c>
      <c r="F711" t="s">
        <v>44</v>
      </c>
      <c r="G711">
        <v>10</v>
      </c>
      <c r="H711">
        <v>3450</v>
      </c>
      <c r="I711">
        <v>34500</v>
      </c>
      <c r="J711" t="s">
        <v>14</v>
      </c>
      <c r="K711">
        <v>4</v>
      </c>
      <c r="L711" t="s">
        <v>7827</v>
      </c>
    </row>
    <row r="712" spans="1:12" x14ac:dyDescent="0.3">
      <c r="A712" t="s">
        <v>5463</v>
      </c>
      <c r="B712" s="1">
        <v>46142</v>
      </c>
      <c r="C712" t="s">
        <v>10</v>
      </c>
      <c r="D712" t="s">
        <v>49</v>
      </c>
      <c r="E712" t="s">
        <v>50</v>
      </c>
      <c r="F712" t="s">
        <v>44</v>
      </c>
      <c r="G712">
        <v>200</v>
      </c>
      <c r="H712">
        <v>4110</v>
      </c>
      <c r="I712">
        <v>822000</v>
      </c>
      <c r="J712" t="s">
        <v>14</v>
      </c>
      <c r="K712">
        <v>4</v>
      </c>
      <c r="L712" t="s">
        <v>7827</v>
      </c>
    </row>
    <row r="713" spans="1:12" x14ac:dyDescent="0.3">
      <c r="A713" t="s">
        <v>1080</v>
      </c>
      <c r="B713" s="1">
        <v>46144</v>
      </c>
      <c r="C713" t="s">
        <v>15</v>
      </c>
      <c r="D713" t="s">
        <v>11</v>
      </c>
      <c r="E713" t="s">
        <v>50</v>
      </c>
      <c r="F713" t="s">
        <v>44</v>
      </c>
      <c r="G713">
        <v>90</v>
      </c>
      <c r="H713">
        <v>2230</v>
      </c>
      <c r="I713">
        <v>200700</v>
      </c>
      <c r="J713" t="s">
        <v>14</v>
      </c>
      <c r="K713">
        <v>5</v>
      </c>
      <c r="L713" t="s">
        <v>7828</v>
      </c>
    </row>
    <row r="714" spans="1:12" x14ac:dyDescent="0.3">
      <c r="A714" t="s">
        <v>6987</v>
      </c>
      <c r="B714" s="1">
        <v>46145</v>
      </c>
      <c r="C714" t="s">
        <v>33</v>
      </c>
      <c r="D714" t="s">
        <v>11</v>
      </c>
      <c r="E714" t="s">
        <v>50</v>
      </c>
      <c r="F714" t="s">
        <v>44</v>
      </c>
      <c r="G714">
        <v>120</v>
      </c>
      <c r="H714">
        <v>1100</v>
      </c>
      <c r="I714">
        <v>132000</v>
      </c>
      <c r="J714" t="s">
        <v>14</v>
      </c>
      <c r="K714">
        <v>5</v>
      </c>
      <c r="L714" t="s">
        <v>7828</v>
      </c>
    </row>
    <row r="715" spans="1:12" x14ac:dyDescent="0.3">
      <c r="A715" t="s">
        <v>7038</v>
      </c>
      <c r="B715" s="1">
        <v>46145</v>
      </c>
      <c r="C715" t="s">
        <v>48</v>
      </c>
      <c r="D715" t="s">
        <v>16</v>
      </c>
      <c r="E715" t="s">
        <v>50</v>
      </c>
      <c r="F715" t="s">
        <v>44</v>
      </c>
      <c r="G715">
        <v>190</v>
      </c>
      <c r="H715">
        <v>4110</v>
      </c>
      <c r="I715">
        <v>780900</v>
      </c>
      <c r="J715" t="s">
        <v>14</v>
      </c>
      <c r="K715">
        <v>5</v>
      </c>
      <c r="L715" t="s">
        <v>7828</v>
      </c>
    </row>
    <row r="716" spans="1:12" x14ac:dyDescent="0.3">
      <c r="A716" t="s">
        <v>258</v>
      </c>
      <c r="B716" s="1">
        <v>46146</v>
      </c>
      <c r="C716" t="s">
        <v>57</v>
      </c>
      <c r="D716" t="s">
        <v>11</v>
      </c>
      <c r="E716" t="s">
        <v>50</v>
      </c>
      <c r="F716" t="s">
        <v>44</v>
      </c>
      <c r="G716">
        <v>160</v>
      </c>
      <c r="H716">
        <v>3410</v>
      </c>
      <c r="I716">
        <v>545600</v>
      </c>
      <c r="J716" t="s">
        <v>14</v>
      </c>
      <c r="K716">
        <v>5</v>
      </c>
      <c r="L716" t="s">
        <v>7828</v>
      </c>
    </row>
    <row r="717" spans="1:12" x14ac:dyDescent="0.3">
      <c r="A717" t="s">
        <v>1284</v>
      </c>
      <c r="B717" s="1">
        <v>46149</v>
      </c>
      <c r="C717" t="s">
        <v>57</v>
      </c>
      <c r="D717" t="s">
        <v>11</v>
      </c>
      <c r="E717" t="s">
        <v>50</v>
      </c>
      <c r="F717" t="s">
        <v>44</v>
      </c>
      <c r="G717">
        <v>90</v>
      </c>
      <c r="H717">
        <v>680</v>
      </c>
      <c r="I717">
        <v>61200</v>
      </c>
      <c r="J717" t="s">
        <v>14</v>
      </c>
      <c r="K717">
        <v>5</v>
      </c>
      <c r="L717" t="s">
        <v>7828</v>
      </c>
    </row>
    <row r="718" spans="1:12" x14ac:dyDescent="0.3">
      <c r="A718" t="s">
        <v>3459</v>
      </c>
      <c r="B718" s="1">
        <v>46149</v>
      </c>
      <c r="C718" t="s">
        <v>48</v>
      </c>
      <c r="D718" t="s">
        <v>20</v>
      </c>
      <c r="E718" t="s">
        <v>50</v>
      </c>
      <c r="F718" t="s">
        <v>44</v>
      </c>
      <c r="G718">
        <v>190</v>
      </c>
      <c r="H718">
        <v>4660</v>
      </c>
      <c r="I718">
        <v>885400</v>
      </c>
      <c r="J718" t="s">
        <v>14</v>
      </c>
      <c r="K718">
        <v>5</v>
      </c>
      <c r="L718" t="s">
        <v>7828</v>
      </c>
    </row>
    <row r="719" spans="1:12" x14ac:dyDescent="0.3">
      <c r="A719" t="s">
        <v>3107</v>
      </c>
      <c r="B719" s="1">
        <v>46150</v>
      </c>
      <c r="C719" t="s">
        <v>39</v>
      </c>
      <c r="D719" t="s">
        <v>11</v>
      </c>
      <c r="E719" t="s">
        <v>50</v>
      </c>
      <c r="F719" t="s">
        <v>44</v>
      </c>
      <c r="G719">
        <v>90</v>
      </c>
      <c r="H719">
        <v>3180</v>
      </c>
      <c r="I719">
        <v>286200</v>
      </c>
      <c r="J719" t="s">
        <v>14</v>
      </c>
      <c r="K719">
        <v>5</v>
      </c>
      <c r="L719" t="s">
        <v>7828</v>
      </c>
    </row>
    <row r="720" spans="1:12" x14ac:dyDescent="0.3">
      <c r="A720" t="s">
        <v>1643</v>
      </c>
      <c r="B720" s="1">
        <v>46150</v>
      </c>
      <c r="C720" t="s">
        <v>39</v>
      </c>
      <c r="D720" t="s">
        <v>16</v>
      </c>
      <c r="E720" t="s">
        <v>50</v>
      </c>
      <c r="F720" t="s">
        <v>44</v>
      </c>
      <c r="G720">
        <v>100</v>
      </c>
      <c r="H720">
        <v>1540</v>
      </c>
      <c r="I720">
        <v>154000</v>
      </c>
      <c r="J720" t="s">
        <v>14</v>
      </c>
      <c r="K720">
        <v>5</v>
      </c>
      <c r="L720" t="s">
        <v>7828</v>
      </c>
    </row>
    <row r="721" spans="1:12" x14ac:dyDescent="0.3">
      <c r="A721" t="s">
        <v>4862</v>
      </c>
      <c r="B721" s="1">
        <v>46150</v>
      </c>
      <c r="C721" t="s">
        <v>36</v>
      </c>
      <c r="D721" t="s">
        <v>20</v>
      </c>
      <c r="E721" t="s">
        <v>50</v>
      </c>
      <c r="F721" t="s">
        <v>44</v>
      </c>
      <c r="G721">
        <v>50</v>
      </c>
      <c r="H721">
        <v>1840</v>
      </c>
      <c r="I721">
        <v>92000</v>
      </c>
      <c r="J721" t="s">
        <v>14</v>
      </c>
      <c r="K721">
        <v>5</v>
      </c>
      <c r="L721" t="s">
        <v>7828</v>
      </c>
    </row>
    <row r="722" spans="1:12" x14ac:dyDescent="0.3">
      <c r="A722" t="s">
        <v>6177</v>
      </c>
      <c r="B722" s="1">
        <v>46153</v>
      </c>
      <c r="C722" t="s">
        <v>57</v>
      </c>
      <c r="D722" t="s">
        <v>25</v>
      </c>
      <c r="E722" t="s">
        <v>50</v>
      </c>
      <c r="F722" t="s">
        <v>44</v>
      </c>
      <c r="G722">
        <v>140</v>
      </c>
      <c r="H722">
        <v>2640</v>
      </c>
      <c r="I722">
        <v>369600</v>
      </c>
      <c r="J722" t="s">
        <v>14</v>
      </c>
      <c r="K722">
        <v>5</v>
      </c>
      <c r="L722" t="s">
        <v>7828</v>
      </c>
    </row>
    <row r="723" spans="1:12" x14ac:dyDescent="0.3">
      <c r="A723" t="s">
        <v>6337</v>
      </c>
      <c r="B723" s="1">
        <v>46153</v>
      </c>
      <c r="C723" t="s">
        <v>37</v>
      </c>
      <c r="D723" t="s">
        <v>70</v>
      </c>
      <c r="E723" t="s">
        <v>50</v>
      </c>
      <c r="F723" t="s">
        <v>44</v>
      </c>
      <c r="G723">
        <v>140</v>
      </c>
      <c r="H723">
        <v>4070</v>
      </c>
      <c r="I723">
        <v>569800</v>
      </c>
      <c r="J723" t="s">
        <v>14</v>
      </c>
      <c r="K723">
        <v>5</v>
      </c>
      <c r="L723" t="s">
        <v>7828</v>
      </c>
    </row>
    <row r="724" spans="1:12" x14ac:dyDescent="0.3">
      <c r="A724" t="s">
        <v>7881</v>
      </c>
      <c r="B724" s="1">
        <v>46182</v>
      </c>
      <c r="C724" t="s">
        <v>92</v>
      </c>
      <c r="D724" t="s">
        <v>25</v>
      </c>
      <c r="E724" t="s">
        <v>50</v>
      </c>
      <c r="F724" t="s">
        <v>44</v>
      </c>
      <c r="G724">
        <v>90</v>
      </c>
      <c r="H724">
        <v>2852</v>
      </c>
      <c r="I724">
        <v>256680</v>
      </c>
      <c r="J724" t="s">
        <v>14</v>
      </c>
      <c r="K724">
        <v>6</v>
      </c>
      <c r="L724" t="s">
        <v>7829</v>
      </c>
    </row>
    <row r="725" spans="1:12" x14ac:dyDescent="0.3">
      <c r="A725" t="s">
        <v>7882</v>
      </c>
      <c r="B725" s="1">
        <v>46199</v>
      </c>
      <c r="C725" t="s">
        <v>57</v>
      </c>
      <c r="D725" t="s">
        <v>20</v>
      </c>
      <c r="E725" t="s">
        <v>50</v>
      </c>
      <c r="F725" t="s">
        <v>44</v>
      </c>
      <c r="G725">
        <v>70</v>
      </c>
      <c r="H725">
        <v>26271</v>
      </c>
      <c r="I725">
        <v>1838970</v>
      </c>
      <c r="J725" t="s">
        <v>14</v>
      </c>
      <c r="K725">
        <v>6</v>
      </c>
      <c r="L725" t="s">
        <v>7829</v>
      </c>
    </row>
    <row r="726" spans="1:12" x14ac:dyDescent="0.3">
      <c r="A726" t="s">
        <v>7883</v>
      </c>
      <c r="B726" s="1">
        <v>46203</v>
      </c>
      <c r="C726" t="s">
        <v>57</v>
      </c>
      <c r="D726" t="s">
        <v>25</v>
      </c>
      <c r="E726" t="s">
        <v>50</v>
      </c>
      <c r="F726" t="s">
        <v>44</v>
      </c>
      <c r="G726">
        <v>80</v>
      </c>
      <c r="H726">
        <v>30197</v>
      </c>
      <c r="I726">
        <v>2415760</v>
      </c>
      <c r="J726" t="s">
        <v>14</v>
      </c>
      <c r="K726">
        <v>6</v>
      </c>
      <c r="L726" t="s">
        <v>7829</v>
      </c>
    </row>
    <row r="727" spans="1:12" x14ac:dyDescent="0.3">
      <c r="A727" t="s">
        <v>7884</v>
      </c>
      <c r="B727" s="1">
        <v>46216</v>
      </c>
      <c r="C727" t="s">
        <v>54</v>
      </c>
      <c r="D727" t="s">
        <v>25</v>
      </c>
      <c r="E727" t="s">
        <v>50</v>
      </c>
      <c r="F727" t="s">
        <v>44</v>
      </c>
      <c r="G727">
        <v>90</v>
      </c>
      <c r="H727">
        <v>3018</v>
      </c>
      <c r="I727">
        <v>271620</v>
      </c>
      <c r="J727" t="s">
        <v>14</v>
      </c>
      <c r="K727">
        <v>7</v>
      </c>
      <c r="L727" t="s">
        <v>7830</v>
      </c>
    </row>
    <row r="728" spans="1:12" x14ac:dyDescent="0.3">
      <c r="A728" t="s">
        <v>7885</v>
      </c>
      <c r="B728" s="1">
        <v>46255</v>
      </c>
      <c r="C728" t="s">
        <v>92</v>
      </c>
      <c r="D728" t="s">
        <v>11</v>
      </c>
      <c r="E728" t="s">
        <v>50</v>
      </c>
      <c r="F728" t="s">
        <v>44</v>
      </c>
      <c r="G728">
        <v>120</v>
      </c>
      <c r="H728">
        <v>3050</v>
      </c>
      <c r="I728">
        <v>366000</v>
      </c>
      <c r="J728" t="s">
        <v>14</v>
      </c>
      <c r="K728">
        <v>8</v>
      </c>
      <c r="L728" t="s">
        <v>7831</v>
      </c>
    </row>
    <row r="729" spans="1:12" x14ac:dyDescent="0.3">
      <c r="A729" t="s">
        <v>7886</v>
      </c>
      <c r="B729" s="1">
        <v>46264</v>
      </c>
      <c r="C729" t="s">
        <v>92</v>
      </c>
      <c r="D729" t="s">
        <v>11</v>
      </c>
      <c r="E729" t="s">
        <v>50</v>
      </c>
      <c r="F729" t="s">
        <v>44</v>
      </c>
      <c r="G729">
        <v>80</v>
      </c>
      <c r="H729">
        <v>26397</v>
      </c>
      <c r="I729">
        <v>2111760</v>
      </c>
      <c r="J729" t="s">
        <v>14</v>
      </c>
      <c r="K729">
        <v>8</v>
      </c>
      <c r="L729" t="s">
        <v>7831</v>
      </c>
    </row>
    <row r="730" spans="1:12" x14ac:dyDescent="0.3">
      <c r="A730" t="s">
        <v>7887</v>
      </c>
      <c r="B730" s="1">
        <v>46268</v>
      </c>
      <c r="C730" t="s">
        <v>37</v>
      </c>
      <c r="D730" t="s">
        <v>31</v>
      </c>
      <c r="E730" t="s">
        <v>50</v>
      </c>
      <c r="F730" t="s">
        <v>44</v>
      </c>
      <c r="G730">
        <v>100</v>
      </c>
      <c r="H730">
        <v>27065</v>
      </c>
      <c r="I730">
        <v>2706500</v>
      </c>
      <c r="J730" t="s">
        <v>14</v>
      </c>
      <c r="K730">
        <v>9</v>
      </c>
      <c r="L730" t="s">
        <v>7832</v>
      </c>
    </row>
    <row r="731" spans="1:12" x14ac:dyDescent="0.3">
      <c r="A731" t="s">
        <v>7888</v>
      </c>
      <c r="B731" s="1">
        <v>46305</v>
      </c>
      <c r="C731" t="s">
        <v>48</v>
      </c>
      <c r="D731" t="s">
        <v>38</v>
      </c>
      <c r="E731" t="s">
        <v>50</v>
      </c>
      <c r="F731" t="s">
        <v>44</v>
      </c>
      <c r="G731">
        <v>90</v>
      </c>
      <c r="H731">
        <v>32839</v>
      </c>
      <c r="I731">
        <v>2955510</v>
      </c>
      <c r="J731" t="s">
        <v>14</v>
      </c>
      <c r="K731">
        <v>10</v>
      </c>
      <c r="L731" t="s">
        <v>7833</v>
      </c>
    </row>
    <row r="732" spans="1:12" x14ac:dyDescent="0.3">
      <c r="A732" t="s">
        <v>7889</v>
      </c>
      <c r="B732" s="1">
        <v>46326</v>
      </c>
      <c r="C732" t="s">
        <v>10</v>
      </c>
      <c r="D732" t="s">
        <v>16</v>
      </c>
      <c r="E732" t="s">
        <v>50</v>
      </c>
      <c r="F732" t="s">
        <v>44</v>
      </c>
      <c r="G732">
        <v>100</v>
      </c>
      <c r="H732">
        <v>28895</v>
      </c>
      <c r="I732">
        <v>2889500</v>
      </c>
      <c r="J732" t="s">
        <v>14</v>
      </c>
      <c r="K732">
        <v>10</v>
      </c>
      <c r="L732" t="s">
        <v>7833</v>
      </c>
    </row>
    <row r="733" spans="1:12" x14ac:dyDescent="0.3">
      <c r="A733" t="s">
        <v>7890</v>
      </c>
      <c r="B733" s="1">
        <v>46340</v>
      </c>
      <c r="C733" t="s">
        <v>37</v>
      </c>
      <c r="D733" t="s">
        <v>25</v>
      </c>
      <c r="E733" t="s">
        <v>50</v>
      </c>
      <c r="F733" t="s">
        <v>44</v>
      </c>
      <c r="G733">
        <v>120</v>
      </c>
      <c r="H733">
        <v>29542</v>
      </c>
      <c r="I733">
        <v>3545040</v>
      </c>
      <c r="J733" t="s">
        <v>14</v>
      </c>
      <c r="K733">
        <v>11</v>
      </c>
      <c r="L733" t="s">
        <v>7834</v>
      </c>
    </row>
    <row r="734" spans="1:12" x14ac:dyDescent="0.3">
      <c r="A734" t="s">
        <v>7891</v>
      </c>
      <c r="B734" s="1">
        <v>46369</v>
      </c>
      <c r="C734" t="s">
        <v>33</v>
      </c>
      <c r="D734" t="s">
        <v>20</v>
      </c>
      <c r="E734" t="s">
        <v>50</v>
      </c>
      <c r="F734" t="s">
        <v>44</v>
      </c>
      <c r="G734">
        <v>110</v>
      </c>
      <c r="H734">
        <v>29902</v>
      </c>
      <c r="I734">
        <v>3289220</v>
      </c>
      <c r="J734" t="s">
        <v>14</v>
      </c>
      <c r="K734">
        <v>12</v>
      </c>
      <c r="L734" t="s">
        <v>7835</v>
      </c>
    </row>
    <row r="735" spans="1:12" x14ac:dyDescent="0.3">
      <c r="A735" t="s">
        <v>4246</v>
      </c>
      <c r="B735" s="1">
        <v>46024</v>
      </c>
      <c r="C735" t="s">
        <v>92</v>
      </c>
      <c r="D735" t="s">
        <v>38</v>
      </c>
      <c r="E735" t="s">
        <v>65</v>
      </c>
      <c r="F735" t="s">
        <v>44</v>
      </c>
      <c r="G735">
        <v>60</v>
      </c>
      <c r="H735">
        <v>4830</v>
      </c>
      <c r="I735">
        <v>289800</v>
      </c>
      <c r="J735" t="s">
        <v>14</v>
      </c>
      <c r="K735">
        <v>1</v>
      </c>
      <c r="L735" t="s">
        <v>7824</v>
      </c>
    </row>
    <row r="736" spans="1:12" x14ac:dyDescent="0.3">
      <c r="A736" t="s">
        <v>4008</v>
      </c>
      <c r="B736" s="1">
        <v>46025</v>
      </c>
      <c r="C736" t="s">
        <v>57</v>
      </c>
      <c r="D736" t="s">
        <v>38</v>
      </c>
      <c r="E736" t="s">
        <v>65</v>
      </c>
      <c r="F736" t="s">
        <v>44</v>
      </c>
      <c r="G736">
        <v>70</v>
      </c>
      <c r="H736">
        <v>1490</v>
      </c>
      <c r="I736">
        <v>104300</v>
      </c>
      <c r="J736" t="s">
        <v>14</v>
      </c>
      <c r="K736">
        <v>1</v>
      </c>
      <c r="L736" t="s">
        <v>7824</v>
      </c>
    </row>
    <row r="737" spans="1:12" x14ac:dyDescent="0.3">
      <c r="A737" t="s">
        <v>4711</v>
      </c>
      <c r="B737" s="1">
        <v>46025</v>
      </c>
      <c r="C737" t="s">
        <v>57</v>
      </c>
      <c r="D737" t="s">
        <v>11</v>
      </c>
      <c r="E737" t="s">
        <v>65</v>
      </c>
      <c r="F737" t="s">
        <v>44</v>
      </c>
      <c r="G737">
        <v>200</v>
      </c>
      <c r="H737">
        <v>3550</v>
      </c>
      <c r="I737">
        <v>710000</v>
      </c>
      <c r="J737" t="s">
        <v>14</v>
      </c>
      <c r="K737">
        <v>1</v>
      </c>
      <c r="L737" t="s">
        <v>7824</v>
      </c>
    </row>
    <row r="738" spans="1:12" x14ac:dyDescent="0.3">
      <c r="A738" t="s">
        <v>5588</v>
      </c>
      <c r="B738" s="1">
        <v>46025</v>
      </c>
      <c r="C738" t="s">
        <v>54</v>
      </c>
      <c r="D738" t="s">
        <v>38</v>
      </c>
      <c r="E738" t="s">
        <v>65</v>
      </c>
      <c r="F738" t="s">
        <v>44</v>
      </c>
      <c r="G738">
        <v>30</v>
      </c>
      <c r="H738">
        <v>600</v>
      </c>
      <c r="I738">
        <v>18000</v>
      </c>
      <c r="J738" t="s">
        <v>14</v>
      </c>
      <c r="K738">
        <v>1</v>
      </c>
      <c r="L738" t="s">
        <v>7824</v>
      </c>
    </row>
    <row r="739" spans="1:12" x14ac:dyDescent="0.3">
      <c r="A739" t="s">
        <v>3083</v>
      </c>
      <c r="B739" s="1">
        <v>46027</v>
      </c>
      <c r="C739" t="s">
        <v>37</v>
      </c>
      <c r="D739" t="s">
        <v>70</v>
      </c>
      <c r="E739" t="s">
        <v>65</v>
      </c>
      <c r="F739" t="s">
        <v>44</v>
      </c>
      <c r="G739">
        <v>50</v>
      </c>
      <c r="H739">
        <v>2140</v>
      </c>
      <c r="I739">
        <v>107000</v>
      </c>
      <c r="J739" t="s">
        <v>14</v>
      </c>
      <c r="K739">
        <v>1</v>
      </c>
      <c r="L739" t="s">
        <v>7824</v>
      </c>
    </row>
    <row r="740" spans="1:12" x14ac:dyDescent="0.3">
      <c r="A740" t="s">
        <v>1137</v>
      </c>
      <c r="B740" s="1">
        <v>46028</v>
      </c>
      <c r="C740" t="s">
        <v>15</v>
      </c>
      <c r="D740" t="s">
        <v>16</v>
      </c>
      <c r="E740" t="s">
        <v>65</v>
      </c>
      <c r="F740" t="s">
        <v>44</v>
      </c>
      <c r="G740">
        <v>100</v>
      </c>
      <c r="H740">
        <v>1670</v>
      </c>
      <c r="I740">
        <v>167000</v>
      </c>
      <c r="J740" t="s">
        <v>14</v>
      </c>
      <c r="K740">
        <v>1</v>
      </c>
      <c r="L740" t="s">
        <v>7824</v>
      </c>
    </row>
    <row r="741" spans="1:12" x14ac:dyDescent="0.3">
      <c r="A741" t="s">
        <v>1776</v>
      </c>
      <c r="B741" s="1">
        <v>46031</v>
      </c>
      <c r="C741" t="s">
        <v>57</v>
      </c>
      <c r="D741" t="s">
        <v>16</v>
      </c>
      <c r="E741" t="s">
        <v>65</v>
      </c>
      <c r="F741" t="s">
        <v>44</v>
      </c>
      <c r="G741">
        <v>180</v>
      </c>
      <c r="H741">
        <v>2040</v>
      </c>
      <c r="I741">
        <v>367200</v>
      </c>
      <c r="J741" t="s">
        <v>14</v>
      </c>
      <c r="K741">
        <v>1</v>
      </c>
      <c r="L741" t="s">
        <v>7824</v>
      </c>
    </row>
    <row r="742" spans="1:12" x14ac:dyDescent="0.3">
      <c r="A742" t="s">
        <v>5035</v>
      </c>
      <c r="B742" s="1">
        <v>46031</v>
      </c>
      <c r="C742" t="s">
        <v>30</v>
      </c>
      <c r="D742" t="s">
        <v>25</v>
      </c>
      <c r="E742" t="s">
        <v>65</v>
      </c>
      <c r="F742" t="s">
        <v>44</v>
      </c>
      <c r="G742">
        <v>180</v>
      </c>
      <c r="H742">
        <v>3430</v>
      </c>
      <c r="I742">
        <v>617400</v>
      </c>
      <c r="J742" t="s">
        <v>14</v>
      </c>
      <c r="K742">
        <v>1</v>
      </c>
      <c r="L742" t="s">
        <v>7824</v>
      </c>
    </row>
    <row r="743" spans="1:12" x14ac:dyDescent="0.3">
      <c r="A743" t="s">
        <v>3001</v>
      </c>
      <c r="B743" s="1">
        <v>46031</v>
      </c>
      <c r="C743" t="s">
        <v>37</v>
      </c>
      <c r="D743" t="s">
        <v>25</v>
      </c>
      <c r="E743" t="s">
        <v>65</v>
      </c>
      <c r="F743" t="s">
        <v>44</v>
      </c>
      <c r="G743">
        <v>150</v>
      </c>
      <c r="H743">
        <v>1580</v>
      </c>
      <c r="I743">
        <v>237000</v>
      </c>
      <c r="J743" t="s">
        <v>14</v>
      </c>
      <c r="K743">
        <v>1</v>
      </c>
      <c r="L743" t="s">
        <v>7824</v>
      </c>
    </row>
    <row r="744" spans="1:12" x14ac:dyDescent="0.3">
      <c r="A744" t="s">
        <v>5817</v>
      </c>
      <c r="B744" s="1">
        <v>46031</v>
      </c>
      <c r="C744" t="s">
        <v>57</v>
      </c>
      <c r="D744" t="s">
        <v>38</v>
      </c>
      <c r="E744" t="s">
        <v>65</v>
      </c>
      <c r="F744" t="s">
        <v>44</v>
      </c>
      <c r="G744">
        <v>50</v>
      </c>
      <c r="H744">
        <v>2320</v>
      </c>
      <c r="I744">
        <v>116000</v>
      </c>
      <c r="J744" t="s">
        <v>14</v>
      </c>
      <c r="K744">
        <v>1</v>
      </c>
      <c r="L744" t="s">
        <v>7824</v>
      </c>
    </row>
    <row r="745" spans="1:12" x14ac:dyDescent="0.3">
      <c r="A745" t="s">
        <v>7402</v>
      </c>
      <c r="B745" s="1">
        <v>46033</v>
      </c>
      <c r="C745" t="s">
        <v>37</v>
      </c>
      <c r="D745" t="s">
        <v>20</v>
      </c>
      <c r="E745" t="s">
        <v>65</v>
      </c>
      <c r="F745" t="s">
        <v>44</v>
      </c>
      <c r="G745">
        <v>130</v>
      </c>
      <c r="H745">
        <v>4800</v>
      </c>
      <c r="I745">
        <v>624000</v>
      </c>
      <c r="J745" t="s">
        <v>14</v>
      </c>
      <c r="K745">
        <v>1</v>
      </c>
      <c r="L745" t="s">
        <v>7824</v>
      </c>
    </row>
    <row r="746" spans="1:12" x14ac:dyDescent="0.3">
      <c r="A746" t="s">
        <v>7042</v>
      </c>
      <c r="B746" s="1">
        <v>46037</v>
      </c>
      <c r="C746" t="s">
        <v>48</v>
      </c>
      <c r="D746" t="s">
        <v>11</v>
      </c>
      <c r="E746" t="s">
        <v>65</v>
      </c>
      <c r="F746" t="s">
        <v>44</v>
      </c>
      <c r="G746">
        <v>140</v>
      </c>
      <c r="H746">
        <v>1810</v>
      </c>
      <c r="I746">
        <v>253400</v>
      </c>
      <c r="J746" t="s">
        <v>14</v>
      </c>
      <c r="K746">
        <v>1</v>
      </c>
      <c r="L746" t="s">
        <v>7824</v>
      </c>
    </row>
    <row r="747" spans="1:12" x14ac:dyDescent="0.3">
      <c r="A747" t="s">
        <v>1056</v>
      </c>
      <c r="B747" s="1">
        <v>46037</v>
      </c>
      <c r="C747" t="s">
        <v>37</v>
      </c>
      <c r="D747" t="s">
        <v>70</v>
      </c>
      <c r="E747" t="s">
        <v>65</v>
      </c>
      <c r="F747" t="s">
        <v>44</v>
      </c>
      <c r="G747">
        <v>40</v>
      </c>
      <c r="H747">
        <v>4820</v>
      </c>
      <c r="I747">
        <v>192800</v>
      </c>
      <c r="J747" t="s">
        <v>14</v>
      </c>
      <c r="K747">
        <v>1</v>
      </c>
      <c r="L747" t="s">
        <v>7824</v>
      </c>
    </row>
    <row r="748" spans="1:12" x14ac:dyDescent="0.3">
      <c r="A748" t="s">
        <v>6945</v>
      </c>
      <c r="B748" s="1">
        <v>46037</v>
      </c>
      <c r="C748" t="s">
        <v>33</v>
      </c>
      <c r="D748" t="s">
        <v>25</v>
      </c>
      <c r="E748" t="s">
        <v>65</v>
      </c>
      <c r="F748" t="s">
        <v>44</v>
      </c>
      <c r="G748">
        <v>40</v>
      </c>
      <c r="H748">
        <v>3470</v>
      </c>
      <c r="I748">
        <v>138800</v>
      </c>
      <c r="J748" t="s">
        <v>14</v>
      </c>
      <c r="K748">
        <v>1</v>
      </c>
      <c r="L748" t="s">
        <v>7824</v>
      </c>
    </row>
    <row r="749" spans="1:12" x14ac:dyDescent="0.3">
      <c r="A749" t="s">
        <v>1369</v>
      </c>
      <c r="B749" s="1">
        <v>46039</v>
      </c>
      <c r="C749" t="s">
        <v>92</v>
      </c>
      <c r="D749" t="s">
        <v>38</v>
      </c>
      <c r="E749" t="s">
        <v>65</v>
      </c>
      <c r="F749" t="s">
        <v>44</v>
      </c>
      <c r="G749">
        <v>30</v>
      </c>
      <c r="H749">
        <v>740</v>
      </c>
      <c r="I749">
        <v>22200</v>
      </c>
      <c r="J749" t="s">
        <v>14</v>
      </c>
      <c r="K749">
        <v>1</v>
      </c>
      <c r="L749" t="s">
        <v>7824</v>
      </c>
    </row>
    <row r="750" spans="1:12" x14ac:dyDescent="0.3">
      <c r="A750" t="s">
        <v>5228</v>
      </c>
      <c r="B750" s="1">
        <v>46039</v>
      </c>
      <c r="C750" t="s">
        <v>54</v>
      </c>
      <c r="D750" t="s">
        <v>20</v>
      </c>
      <c r="E750" t="s">
        <v>65</v>
      </c>
      <c r="F750" t="s">
        <v>44</v>
      </c>
      <c r="G750">
        <v>10</v>
      </c>
      <c r="H750">
        <v>4440</v>
      </c>
      <c r="I750">
        <v>44400</v>
      </c>
      <c r="J750" t="s">
        <v>14</v>
      </c>
      <c r="K750">
        <v>1</v>
      </c>
      <c r="L750" t="s">
        <v>7824</v>
      </c>
    </row>
    <row r="751" spans="1:12" x14ac:dyDescent="0.3">
      <c r="A751" t="s">
        <v>6032</v>
      </c>
      <c r="B751" s="1">
        <v>46040</v>
      </c>
      <c r="C751" t="s">
        <v>92</v>
      </c>
      <c r="D751" t="s">
        <v>38</v>
      </c>
      <c r="E751" t="s">
        <v>65</v>
      </c>
      <c r="F751" t="s">
        <v>44</v>
      </c>
      <c r="G751">
        <v>80</v>
      </c>
      <c r="H751">
        <v>2120</v>
      </c>
      <c r="I751">
        <v>169600</v>
      </c>
      <c r="J751" t="s">
        <v>14</v>
      </c>
      <c r="K751">
        <v>1</v>
      </c>
      <c r="L751" t="s">
        <v>7824</v>
      </c>
    </row>
    <row r="752" spans="1:12" x14ac:dyDescent="0.3">
      <c r="A752" t="s">
        <v>6472</v>
      </c>
      <c r="B752" s="1">
        <v>46040</v>
      </c>
      <c r="C752" t="s">
        <v>15</v>
      </c>
      <c r="D752" t="s">
        <v>70</v>
      </c>
      <c r="E752" t="s">
        <v>65</v>
      </c>
      <c r="F752" t="s">
        <v>44</v>
      </c>
      <c r="G752">
        <v>60</v>
      </c>
      <c r="H752">
        <v>3800</v>
      </c>
      <c r="I752">
        <v>228000</v>
      </c>
      <c r="J752" t="s">
        <v>14</v>
      </c>
      <c r="K752">
        <v>1</v>
      </c>
      <c r="L752" t="s">
        <v>7824</v>
      </c>
    </row>
    <row r="753" spans="1:12" x14ac:dyDescent="0.3">
      <c r="A753" t="s">
        <v>2182</v>
      </c>
      <c r="B753" s="1">
        <v>46041</v>
      </c>
      <c r="C753" t="s">
        <v>54</v>
      </c>
      <c r="D753" t="s">
        <v>16</v>
      </c>
      <c r="E753" t="s">
        <v>65</v>
      </c>
      <c r="F753" t="s">
        <v>44</v>
      </c>
      <c r="G753">
        <v>80</v>
      </c>
      <c r="H753">
        <v>950</v>
      </c>
      <c r="I753">
        <v>76000</v>
      </c>
      <c r="J753" t="s">
        <v>14</v>
      </c>
      <c r="K753">
        <v>1</v>
      </c>
      <c r="L753" t="s">
        <v>7824</v>
      </c>
    </row>
    <row r="754" spans="1:12" x14ac:dyDescent="0.3">
      <c r="A754" t="s">
        <v>4194</v>
      </c>
      <c r="B754" s="1">
        <v>46042</v>
      </c>
      <c r="C754" t="s">
        <v>30</v>
      </c>
      <c r="D754" t="s">
        <v>49</v>
      </c>
      <c r="E754" t="s">
        <v>65</v>
      </c>
      <c r="F754" t="s">
        <v>44</v>
      </c>
      <c r="G754">
        <v>160</v>
      </c>
      <c r="H754">
        <v>2900</v>
      </c>
      <c r="I754">
        <v>464000</v>
      </c>
      <c r="J754" t="s">
        <v>14</v>
      </c>
      <c r="K754">
        <v>1</v>
      </c>
      <c r="L754" t="s">
        <v>7824</v>
      </c>
    </row>
    <row r="755" spans="1:12" x14ac:dyDescent="0.3">
      <c r="A755" t="s">
        <v>7510</v>
      </c>
      <c r="B755" s="1">
        <v>46042</v>
      </c>
      <c r="C755" t="s">
        <v>15</v>
      </c>
      <c r="D755" t="s">
        <v>16</v>
      </c>
      <c r="E755" t="s">
        <v>65</v>
      </c>
      <c r="F755" t="s">
        <v>44</v>
      </c>
      <c r="G755">
        <v>170</v>
      </c>
      <c r="H755">
        <v>4170</v>
      </c>
      <c r="I755">
        <v>708900</v>
      </c>
      <c r="J755" t="s">
        <v>14</v>
      </c>
      <c r="K755">
        <v>1</v>
      </c>
      <c r="L755" t="s">
        <v>7824</v>
      </c>
    </row>
    <row r="756" spans="1:12" x14ac:dyDescent="0.3">
      <c r="A756" t="s">
        <v>4739</v>
      </c>
      <c r="B756" s="1">
        <v>46044</v>
      </c>
      <c r="C756" t="s">
        <v>15</v>
      </c>
      <c r="D756" t="s">
        <v>16</v>
      </c>
      <c r="E756" t="s">
        <v>65</v>
      </c>
      <c r="F756" t="s">
        <v>44</v>
      </c>
      <c r="G756">
        <v>160</v>
      </c>
      <c r="H756">
        <v>1120</v>
      </c>
      <c r="I756">
        <v>179200</v>
      </c>
      <c r="J756" t="s">
        <v>14</v>
      </c>
      <c r="K756">
        <v>1</v>
      </c>
      <c r="L756" t="s">
        <v>7824</v>
      </c>
    </row>
    <row r="757" spans="1:12" x14ac:dyDescent="0.3">
      <c r="A757" t="s">
        <v>159</v>
      </c>
      <c r="B757" s="1">
        <v>46044</v>
      </c>
      <c r="C757" t="s">
        <v>10</v>
      </c>
      <c r="D757" t="s">
        <v>20</v>
      </c>
      <c r="E757" t="s">
        <v>65</v>
      </c>
      <c r="F757" t="s">
        <v>44</v>
      </c>
      <c r="G757">
        <v>100</v>
      </c>
      <c r="H757">
        <v>3890</v>
      </c>
      <c r="I757">
        <v>389000</v>
      </c>
      <c r="J757" t="s">
        <v>14</v>
      </c>
      <c r="K757">
        <v>1</v>
      </c>
      <c r="L757" t="s">
        <v>7824</v>
      </c>
    </row>
    <row r="758" spans="1:12" x14ac:dyDescent="0.3">
      <c r="A758" t="s">
        <v>1275</v>
      </c>
      <c r="B758" s="1">
        <v>46044</v>
      </c>
      <c r="C758" t="s">
        <v>92</v>
      </c>
      <c r="D758" t="s">
        <v>20</v>
      </c>
      <c r="E758" t="s">
        <v>65</v>
      </c>
      <c r="F758" t="s">
        <v>44</v>
      </c>
      <c r="G758">
        <v>110</v>
      </c>
      <c r="H758">
        <v>1920</v>
      </c>
      <c r="I758">
        <v>211200</v>
      </c>
      <c r="J758" t="s">
        <v>14</v>
      </c>
      <c r="K758">
        <v>1</v>
      </c>
      <c r="L758" t="s">
        <v>7824</v>
      </c>
    </row>
    <row r="759" spans="1:12" x14ac:dyDescent="0.3">
      <c r="A759" t="s">
        <v>1378</v>
      </c>
      <c r="B759" s="1">
        <v>46045</v>
      </c>
      <c r="C759" t="s">
        <v>39</v>
      </c>
      <c r="D759" t="s">
        <v>38</v>
      </c>
      <c r="E759" t="s">
        <v>65</v>
      </c>
      <c r="F759" t="s">
        <v>44</v>
      </c>
      <c r="G759">
        <v>90</v>
      </c>
      <c r="H759">
        <v>2590</v>
      </c>
      <c r="I759">
        <v>233100</v>
      </c>
      <c r="J759" t="s">
        <v>14</v>
      </c>
      <c r="K759">
        <v>1</v>
      </c>
      <c r="L759" t="s">
        <v>7824</v>
      </c>
    </row>
    <row r="760" spans="1:12" x14ac:dyDescent="0.3">
      <c r="A760" t="s">
        <v>2224</v>
      </c>
      <c r="B760" s="1">
        <v>46048</v>
      </c>
      <c r="C760" t="s">
        <v>57</v>
      </c>
      <c r="D760" t="s">
        <v>20</v>
      </c>
      <c r="E760" t="s">
        <v>65</v>
      </c>
      <c r="F760" t="s">
        <v>44</v>
      </c>
      <c r="G760">
        <v>90</v>
      </c>
      <c r="H760">
        <v>3700</v>
      </c>
      <c r="I760">
        <v>333000</v>
      </c>
      <c r="J760" t="s">
        <v>14</v>
      </c>
      <c r="K760">
        <v>1</v>
      </c>
      <c r="L760" t="s">
        <v>7824</v>
      </c>
    </row>
    <row r="761" spans="1:12" x14ac:dyDescent="0.3">
      <c r="A761" t="s">
        <v>784</v>
      </c>
      <c r="B761" s="1">
        <v>46048</v>
      </c>
      <c r="C761" t="s">
        <v>10</v>
      </c>
      <c r="D761" t="s">
        <v>38</v>
      </c>
      <c r="E761" t="s">
        <v>65</v>
      </c>
      <c r="F761" t="s">
        <v>44</v>
      </c>
      <c r="G761">
        <v>140</v>
      </c>
      <c r="H761">
        <v>3410</v>
      </c>
      <c r="I761">
        <v>477400</v>
      </c>
      <c r="J761" t="s">
        <v>14</v>
      </c>
      <c r="K761">
        <v>1</v>
      </c>
      <c r="L761" t="s">
        <v>7824</v>
      </c>
    </row>
    <row r="762" spans="1:12" x14ac:dyDescent="0.3">
      <c r="A762" t="s">
        <v>4251</v>
      </c>
      <c r="B762" s="1">
        <v>46048</v>
      </c>
      <c r="C762" t="s">
        <v>57</v>
      </c>
      <c r="D762" t="s">
        <v>11</v>
      </c>
      <c r="E762" t="s">
        <v>65</v>
      </c>
      <c r="F762" t="s">
        <v>44</v>
      </c>
      <c r="G762">
        <v>120</v>
      </c>
      <c r="H762">
        <v>2970</v>
      </c>
      <c r="I762">
        <v>356400</v>
      </c>
      <c r="J762" t="s">
        <v>14</v>
      </c>
      <c r="K762">
        <v>1</v>
      </c>
      <c r="L762" t="s">
        <v>7824</v>
      </c>
    </row>
    <row r="763" spans="1:12" x14ac:dyDescent="0.3">
      <c r="A763" t="s">
        <v>6575</v>
      </c>
      <c r="B763" s="1">
        <v>46048</v>
      </c>
      <c r="C763" t="s">
        <v>92</v>
      </c>
      <c r="D763" t="s">
        <v>25</v>
      </c>
      <c r="E763" t="s">
        <v>65</v>
      </c>
      <c r="F763" t="s">
        <v>44</v>
      </c>
      <c r="G763">
        <v>120</v>
      </c>
      <c r="H763">
        <v>920</v>
      </c>
      <c r="I763">
        <v>110400</v>
      </c>
      <c r="J763" t="s">
        <v>14</v>
      </c>
      <c r="K763">
        <v>1</v>
      </c>
      <c r="L763" t="s">
        <v>7824</v>
      </c>
    </row>
    <row r="764" spans="1:12" x14ac:dyDescent="0.3">
      <c r="A764" t="s">
        <v>2550</v>
      </c>
      <c r="B764" s="1">
        <v>46049</v>
      </c>
      <c r="C764" t="s">
        <v>39</v>
      </c>
      <c r="D764" t="s">
        <v>25</v>
      </c>
      <c r="E764" t="s">
        <v>65</v>
      </c>
      <c r="F764" t="s">
        <v>44</v>
      </c>
      <c r="G764">
        <v>80</v>
      </c>
      <c r="H764">
        <v>4690</v>
      </c>
      <c r="I764">
        <v>375200</v>
      </c>
      <c r="J764" t="s">
        <v>14</v>
      </c>
      <c r="K764">
        <v>1</v>
      </c>
      <c r="L764" t="s">
        <v>7824</v>
      </c>
    </row>
    <row r="765" spans="1:12" x14ac:dyDescent="0.3">
      <c r="A765" t="s">
        <v>6057</v>
      </c>
      <c r="B765" s="1">
        <v>46050</v>
      </c>
      <c r="C765" t="s">
        <v>30</v>
      </c>
      <c r="D765" t="s">
        <v>25</v>
      </c>
      <c r="E765" t="s">
        <v>65</v>
      </c>
      <c r="F765" t="s">
        <v>44</v>
      </c>
      <c r="G765">
        <v>40</v>
      </c>
      <c r="H765">
        <v>3620</v>
      </c>
      <c r="I765">
        <v>144800</v>
      </c>
      <c r="J765" t="s">
        <v>14</v>
      </c>
      <c r="K765">
        <v>1</v>
      </c>
      <c r="L765" t="s">
        <v>7824</v>
      </c>
    </row>
    <row r="766" spans="1:12" x14ac:dyDescent="0.3">
      <c r="A766" t="s">
        <v>3078</v>
      </c>
      <c r="B766" s="1">
        <v>46052</v>
      </c>
      <c r="C766" t="s">
        <v>15</v>
      </c>
      <c r="D766" t="s">
        <v>31</v>
      </c>
      <c r="E766" t="s">
        <v>65</v>
      </c>
      <c r="F766" t="s">
        <v>44</v>
      </c>
      <c r="G766">
        <v>140</v>
      </c>
      <c r="H766">
        <v>630</v>
      </c>
      <c r="I766">
        <v>88200</v>
      </c>
      <c r="J766" t="s">
        <v>14</v>
      </c>
      <c r="K766">
        <v>1</v>
      </c>
      <c r="L766" t="s">
        <v>7824</v>
      </c>
    </row>
    <row r="767" spans="1:12" x14ac:dyDescent="0.3">
      <c r="A767" t="s">
        <v>3078</v>
      </c>
      <c r="B767" s="1">
        <v>46052</v>
      </c>
      <c r="C767" t="s">
        <v>15</v>
      </c>
      <c r="D767" t="s">
        <v>31</v>
      </c>
      <c r="E767" t="s">
        <v>65</v>
      </c>
      <c r="F767" t="s">
        <v>44</v>
      </c>
      <c r="G767">
        <v>140</v>
      </c>
      <c r="H767">
        <v>630</v>
      </c>
      <c r="I767">
        <v>88200</v>
      </c>
      <c r="J767" t="s">
        <v>14</v>
      </c>
      <c r="K767">
        <v>1</v>
      </c>
      <c r="L767" t="s">
        <v>7824</v>
      </c>
    </row>
    <row r="768" spans="1:12" x14ac:dyDescent="0.3">
      <c r="A768" t="s">
        <v>729</v>
      </c>
      <c r="B768" s="1">
        <v>46052</v>
      </c>
      <c r="C768" t="s">
        <v>92</v>
      </c>
      <c r="D768" t="s">
        <v>16</v>
      </c>
      <c r="E768" t="s">
        <v>65</v>
      </c>
      <c r="F768" t="s">
        <v>44</v>
      </c>
      <c r="G768">
        <v>80</v>
      </c>
      <c r="H768">
        <v>2880</v>
      </c>
      <c r="I768">
        <v>230400</v>
      </c>
      <c r="J768" t="s">
        <v>14</v>
      </c>
      <c r="K768">
        <v>1</v>
      </c>
      <c r="L768" t="s">
        <v>7824</v>
      </c>
    </row>
    <row r="769" spans="1:12" x14ac:dyDescent="0.3">
      <c r="A769" t="s">
        <v>7676</v>
      </c>
      <c r="B769" s="1">
        <v>46053</v>
      </c>
      <c r="C769" t="s">
        <v>10</v>
      </c>
      <c r="D769" t="s">
        <v>16</v>
      </c>
      <c r="E769" t="s">
        <v>65</v>
      </c>
      <c r="F769" t="s">
        <v>44</v>
      </c>
      <c r="G769">
        <v>80</v>
      </c>
      <c r="H769">
        <v>630</v>
      </c>
      <c r="I769">
        <v>50400</v>
      </c>
      <c r="J769" t="s">
        <v>14</v>
      </c>
      <c r="K769">
        <v>1</v>
      </c>
      <c r="L769" t="s">
        <v>7824</v>
      </c>
    </row>
    <row r="770" spans="1:12" x14ac:dyDescent="0.3">
      <c r="A770" t="s">
        <v>7100</v>
      </c>
      <c r="B770" s="1">
        <v>46054</v>
      </c>
      <c r="C770" t="s">
        <v>10</v>
      </c>
      <c r="D770" t="s">
        <v>49</v>
      </c>
      <c r="E770" t="s">
        <v>65</v>
      </c>
      <c r="F770" t="s">
        <v>44</v>
      </c>
      <c r="G770">
        <v>20</v>
      </c>
      <c r="H770">
        <v>4620</v>
      </c>
      <c r="I770">
        <v>92400</v>
      </c>
      <c r="J770" t="s">
        <v>14</v>
      </c>
      <c r="K770">
        <v>2</v>
      </c>
      <c r="L770" t="s">
        <v>7825</v>
      </c>
    </row>
    <row r="771" spans="1:12" x14ac:dyDescent="0.3">
      <c r="A771" t="s">
        <v>5912</v>
      </c>
      <c r="B771" s="1">
        <v>46056</v>
      </c>
      <c r="C771" t="s">
        <v>57</v>
      </c>
      <c r="D771" t="s">
        <v>20</v>
      </c>
      <c r="E771" t="s">
        <v>65</v>
      </c>
      <c r="F771" t="s">
        <v>44</v>
      </c>
      <c r="G771">
        <v>50</v>
      </c>
      <c r="H771">
        <v>3170</v>
      </c>
      <c r="I771">
        <v>158500</v>
      </c>
      <c r="J771" t="s">
        <v>14</v>
      </c>
      <c r="K771">
        <v>2</v>
      </c>
      <c r="L771" t="s">
        <v>7825</v>
      </c>
    </row>
    <row r="772" spans="1:12" x14ac:dyDescent="0.3">
      <c r="A772" t="s">
        <v>2696</v>
      </c>
      <c r="B772" s="1">
        <v>46057</v>
      </c>
      <c r="C772" t="s">
        <v>36</v>
      </c>
      <c r="D772" t="s">
        <v>20</v>
      </c>
      <c r="E772" t="s">
        <v>65</v>
      </c>
      <c r="F772" t="s">
        <v>44</v>
      </c>
      <c r="G772">
        <v>70</v>
      </c>
      <c r="H772">
        <v>3910</v>
      </c>
      <c r="I772">
        <v>273700</v>
      </c>
      <c r="J772" t="s">
        <v>14</v>
      </c>
      <c r="K772">
        <v>2</v>
      </c>
      <c r="L772" t="s">
        <v>7825</v>
      </c>
    </row>
    <row r="773" spans="1:12" x14ac:dyDescent="0.3">
      <c r="A773" t="s">
        <v>7263</v>
      </c>
      <c r="B773" s="1">
        <v>46058</v>
      </c>
      <c r="C773" t="s">
        <v>33</v>
      </c>
      <c r="D773" t="s">
        <v>70</v>
      </c>
      <c r="E773" t="s">
        <v>65</v>
      </c>
      <c r="F773" t="s">
        <v>44</v>
      </c>
      <c r="G773">
        <v>50</v>
      </c>
      <c r="H773">
        <v>3600</v>
      </c>
      <c r="I773">
        <v>180000</v>
      </c>
      <c r="J773" t="s">
        <v>14</v>
      </c>
      <c r="K773">
        <v>2</v>
      </c>
      <c r="L773" t="s">
        <v>7825</v>
      </c>
    </row>
    <row r="774" spans="1:12" x14ac:dyDescent="0.3">
      <c r="A774" t="s">
        <v>427</v>
      </c>
      <c r="B774" s="1">
        <v>46058</v>
      </c>
      <c r="C774" t="s">
        <v>33</v>
      </c>
      <c r="D774" t="s">
        <v>16</v>
      </c>
      <c r="E774" t="s">
        <v>65</v>
      </c>
      <c r="F774" t="s">
        <v>44</v>
      </c>
      <c r="G774">
        <v>200</v>
      </c>
      <c r="H774">
        <v>2740</v>
      </c>
      <c r="I774">
        <v>548000</v>
      </c>
      <c r="J774" t="s">
        <v>14</v>
      </c>
      <c r="K774">
        <v>2</v>
      </c>
      <c r="L774" t="s">
        <v>7825</v>
      </c>
    </row>
    <row r="775" spans="1:12" x14ac:dyDescent="0.3">
      <c r="A775" t="s">
        <v>4427</v>
      </c>
      <c r="B775" s="1">
        <v>46058</v>
      </c>
      <c r="C775" t="s">
        <v>57</v>
      </c>
      <c r="D775" t="s">
        <v>49</v>
      </c>
      <c r="E775" t="s">
        <v>65</v>
      </c>
      <c r="F775" t="s">
        <v>44</v>
      </c>
      <c r="G775">
        <v>40</v>
      </c>
      <c r="H775">
        <v>2340</v>
      </c>
      <c r="I775">
        <v>93600</v>
      </c>
      <c r="J775" t="s">
        <v>14</v>
      </c>
      <c r="K775">
        <v>2</v>
      </c>
      <c r="L775" t="s">
        <v>7825</v>
      </c>
    </row>
    <row r="776" spans="1:12" x14ac:dyDescent="0.3">
      <c r="A776" t="s">
        <v>6067</v>
      </c>
      <c r="B776" s="1">
        <v>46059</v>
      </c>
      <c r="C776" t="s">
        <v>54</v>
      </c>
      <c r="D776" t="s">
        <v>16</v>
      </c>
      <c r="E776" t="s">
        <v>65</v>
      </c>
      <c r="F776" t="s">
        <v>44</v>
      </c>
      <c r="G776">
        <v>20</v>
      </c>
      <c r="H776">
        <v>1850</v>
      </c>
      <c r="I776">
        <v>37000</v>
      </c>
      <c r="J776" t="s">
        <v>14</v>
      </c>
      <c r="K776">
        <v>2</v>
      </c>
      <c r="L776" t="s">
        <v>7825</v>
      </c>
    </row>
    <row r="777" spans="1:12" x14ac:dyDescent="0.3">
      <c r="A777" t="s">
        <v>5910</v>
      </c>
      <c r="B777" s="1">
        <v>46060</v>
      </c>
      <c r="C777" t="s">
        <v>10</v>
      </c>
      <c r="D777" t="s">
        <v>20</v>
      </c>
      <c r="E777" t="s">
        <v>65</v>
      </c>
      <c r="F777" t="s">
        <v>44</v>
      </c>
      <c r="G777">
        <v>130</v>
      </c>
      <c r="H777">
        <v>4140</v>
      </c>
      <c r="I777">
        <v>538200</v>
      </c>
      <c r="J777" t="s">
        <v>14</v>
      </c>
      <c r="K777">
        <v>2</v>
      </c>
      <c r="L777" t="s">
        <v>7825</v>
      </c>
    </row>
    <row r="778" spans="1:12" x14ac:dyDescent="0.3">
      <c r="A778" t="s">
        <v>7004</v>
      </c>
      <c r="B778" s="1">
        <v>46062</v>
      </c>
      <c r="C778" t="s">
        <v>36</v>
      </c>
      <c r="D778" t="s">
        <v>38</v>
      </c>
      <c r="E778" t="s">
        <v>65</v>
      </c>
      <c r="F778" t="s">
        <v>44</v>
      </c>
      <c r="G778">
        <v>20</v>
      </c>
      <c r="H778">
        <v>3900</v>
      </c>
      <c r="I778">
        <v>78000</v>
      </c>
      <c r="J778" t="s">
        <v>14</v>
      </c>
      <c r="K778">
        <v>2</v>
      </c>
      <c r="L778" t="s">
        <v>7825</v>
      </c>
    </row>
    <row r="779" spans="1:12" x14ac:dyDescent="0.3">
      <c r="A779" t="s">
        <v>893</v>
      </c>
      <c r="B779" s="1">
        <v>46062</v>
      </c>
      <c r="C779" t="s">
        <v>37</v>
      </c>
      <c r="D779" t="s">
        <v>20</v>
      </c>
      <c r="E779" t="s">
        <v>65</v>
      </c>
      <c r="F779" t="s">
        <v>44</v>
      </c>
      <c r="G779">
        <v>40</v>
      </c>
      <c r="H779">
        <v>3250</v>
      </c>
      <c r="I779">
        <v>130000</v>
      </c>
      <c r="J779" t="s">
        <v>14</v>
      </c>
      <c r="K779">
        <v>2</v>
      </c>
      <c r="L779" t="s">
        <v>7825</v>
      </c>
    </row>
    <row r="780" spans="1:12" x14ac:dyDescent="0.3">
      <c r="A780" t="s">
        <v>1704</v>
      </c>
      <c r="B780" s="1">
        <v>46064</v>
      </c>
      <c r="C780" t="s">
        <v>10</v>
      </c>
      <c r="D780" t="s">
        <v>25</v>
      </c>
      <c r="E780" t="s">
        <v>65</v>
      </c>
      <c r="F780" t="s">
        <v>44</v>
      </c>
      <c r="G780">
        <v>20</v>
      </c>
      <c r="H780">
        <v>2920</v>
      </c>
      <c r="I780">
        <v>58400</v>
      </c>
      <c r="J780" t="s">
        <v>14</v>
      </c>
      <c r="K780">
        <v>2</v>
      </c>
      <c r="L780" t="s">
        <v>7825</v>
      </c>
    </row>
    <row r="781" spans="1:12" x14ac:dyDescent="0.3">
      <c r="A781" t="s">
        <v>5996</v>
      </c>
      <c r="B781" s="1">
        <v>46064</v>
      </c>
      <c r="C781" t="s">
        <v>33</v>
      </c>
      <c r="D781" t="s">
        <v>25</v>
      </c>
      <c r="E781" t="s">
        <v>65</v>
      </c>
      <c r="F781" t="s">
        <v>44</v>
      </c>
      <c r="G781">
        <v>60</v>
      </c>
      <c r="H781">
        <v>1960</v>
      </c>
      <c r="I781">
        <v>117600</v>
      </c>
      <c r="J781" t="s">
        <v>14</v>
      </c>
      <c r="K781">
        <v>2</v>
      </c>
      <c r="L781" t="s">
        <v>7825</v>
      </c>
    </row>
    <row r="782" spans="1:12" x14ac:dyDescent="0.3">
      <c r="A782" t="s">
        <v>5144</v>
      </c>
      <c r="B782" s="1">
        <v>46064</v>
      </c>
      <c r="C782" t="s">
        <v>92</v>
      </c>
      <c r="D782" t="s">
        <v>25</v>
      </c>
      <c r="E782" t="s">
        <v>65</v>
      </c>
      <c r="F782" t="s">
        <v>44</v>
      </c>
      <c r="G782">
        <v>120</v>
      </c>
      <c r="H782">
        <v>1300</v>
      </c>
      <c r="I782">
        <v>156000</v>
      </c>
      <c r="J782" t="s">
        <v>14</v>
      </c>
      <c r="K782">
        <v>2</v>
      </c>
      <c r="L782" t="s">
        <v>7825</v>
      </c>
    </row>
    <row r="783" spans="1:12" x14ac:dyDescent="0.3">
      <c r="A783" t="s">
        <v>1986</v>
      </c>
      <c r="B783" s="1">
        <v>46064</v>
      </c>
      <c r="C783" t="s">
        <v>33</v>
      </c>
      <c r="D783" t="s">
        <v>16</v>
      </c>
      <c r="E783" t="s">
        <v>65</v>
      </c>
      <c r="F783" t="s">
        <v>44</v>
      </c>
      <c r="G783">
        <v>20</v>
      </c>
      <c r="H783">
        <v>1780</v>
      </c>
      <c r="I783">
        <v>35600</v>
      </c>
      <c r="J783" t="s">
        <v>14</v>
      </c>
      <c r="K783">
        <v>2</v>
      </c>
      <c r="L783" t="s">
        <v>7825</v>
      </c>
    </row>
    <row r="784" spans="1:12" x14ac:dyDescent="0.3">
      <c r="A784" t="s">
        <v>1089</v>
      </c>
      <c r="B784" s="1">
        <v>46065</v>
      </c>
      <c r="C784" t="s">
        <v>33</v>
      </c>
      <c r="D784" t="s">
        <v>25</v>
      </c>
      <c r="E784" t="s">
        <v>65</v>
      </c>
      <c r="F784" t="s">
        <v>44</v>
      </c>
      <c r="G784">
        <v>190</v>
      </c>
      <c r="H784">
        <v>2670</v>
      </c>
      <c r="I784">
        <v>507300</v>
      </c>
      <c r="J784" t="s">
        <v>14</v>
      </c>
      <c r="K784">
        <v>2</v>
      </c>
      <c r="L784" t="s">
        <v>7825</v>
      </c>
    </row>
    <row r="785" spans="1:12" x14ac:dyDescent="0.3">
      <c r="A785" t="s">
        <v>7380</v>
      </c>
      <c r="B785" s="1">
        <v>46065</v>
      </c>
      <c r="C785" t="s">
        <v>33</v>
      </c>
      <c r="D785" t="s">
        <v>16</v>
      </c>
      <c r="E785" t="s">
        <v>65</v>
      </c>
      <c r="F785" t="s">
        <v>44</v>
      </c>
      <c r="G785">
        <v>160</v>
      </c>
      <c r="H785">
        <v>930</v>
      </c>
      <c r="I785">
        <v>148800</v>
      </c>
      <c r="J785" t="s">
        <v>14</v>
      </c>
      <c r="K785">
        <v>2</v>
      </c>
      <c r="L785" t="s">
        <v>7825</v>
      </c>
    </row>
    <row r="786" spans="1:12" x14ac:dyDescent="0.3">
      <c r="A786" t="s">
        <v>564</v>
      </c>
      <c r="B786" s="1">
        <v>46065</v>
      </c>
      <c r="C786" t="s">
        <v>39</v>
      </c>
      <c r="D786" t="s">
        <v>31</v>
      </c>
      <c r="E786" t="s">
        <v>65</v>
      </c>
      <c r="F786" t="s">
        <v>44</v>
      </c>
      <c r="G786">
        <v>100</v>
      </c>
      <c r="H786">
        <v>4590</v>
      </c>
      <c r="I786">
        <v>459000</v>
      </c>
      <c r="J786" t="s">
        <v>14</v>
      </c>
      <c r="K786">
        <v>2</v>
      </c>
      <c r="L786" t="s">
        <v>7825</v>
      </c>
    </row>
    <row r="787" spans="1:12" x14ac:dyDescent="0.3">
      <c r="A787" t="s">
        <v>6182</v>
      </c>
      <c r="B787" s="1">
        <v>46068</v>
      </c>
      <c r="C787" t="s">
        <v>30</v>
      </c>
      <c r="D787" t="s">
        <v>31</v>
      </c>
      <c r="E787" t="s">
        <v>65</v>
      </c>
      <c r="F787" t="s">
        <v>44</v>
      </c>
      <c r="G787">
        <v>110</v>
      </c>
      <c r="H787">
        <v>2000</v>
      </c>
      <c r="I787">
        <v>220000</v>
      </c>
      <c r="J787" t="s">
        <v>14</v>
      </c>
      <c r="K787">
        <v>2</v>
      </c>
      <c r="L787" t="s">
        <v>7825</v>
      </c>
    </row>
    <row r="788" spans="1:12" x14ac:dyDescent="0.3">
      <c r="A788" t="s">
        <v>2988</v>
      </c>
      <c r="B788" s="1">
        <v>46069</v>
      </c>
      <c r="C788" t="s">
        <v>39</v>
      </c>
      <c r="D788" t="s">
        <v>25</v>
      </c>
      <c r="E788" t="s">
        <v>65</v>
      </c>
      <c r="F788" t="s">
        <v>44</v>
      </c>
      <c r="G788">
        <v>30</v>
      </c>
      <c r="H788">
        <v>1250</v>
      </c>
      <c r="I788">
        <v>37500</v>
      </c>
      <c r="J788" t="s">
        <v>14</v>
      </c>
      <c r="K788">
        <v>2</v>
      </c>
      <c r="L788" t="s">
        <v>7825</v>
      </c>
    </row>
    <row r="789" spans="1:12" x14ac:dyDescent="0.3">
      <c r="A789" t="s">
        <v>3919</v>
      </c>
      <c r="B789" s="1">
        <v>46069</v>
      </c>
      <c r="C789" t="s">
        <v>48</v>
      </c>
      <c r="D789" t="s">
        <v>16</v>
      </c>
      <c r="E789" t="s">
        <v>65</v>
      </c>
      <c r="F789" t="s">
        <v>44</v>
      </c>
      <c r="G789">
        <v>100</v>
      </c>
      <c r="H789">
        <v>3800</v>
      </c>
      <c r="I789">
        <v>380000</v>
      </c>
      <c r="J789" t="s">
        <v>14</v>
      </c>
      <c r="K789">
        <v>2</v>
      </c>
      <c r="L789" t="s">
        <v>7825</v>
      </c>
    </row>
    <row r="790" spans="1:12" x14ac:dyDescent="0.3">
      <c r="A790" t="s">
        <v>901</v>
      </c>
      <c r="B790" s="1">
        <v>46070</v>
      </c>
      <c r="C790" t="s">
        <v>30</v>
      </c>
      <c r="D790" t="s">
        <v>31</v>
      </c>
      <c r="E790" t="s">
        <v>65</v>
      </c>
      <c r="F790" t="s">
        <v>44</v>
      </c>
      <c r="G790">
        <v>120</v>
      </c>
      <c r="H790">
        <v>2480</v>
      </c>
      <c r="I790">
        <v>297600</v>
      </c>
      <c r="J790" t="s">
        <v>14</v>
      </c>
      <c r="K790">
        <v>2</v>
      </c>
      <c r="L790" t="s">
        <v>7825</v>
      </c>
    </row>
    <row r="791" spans="1:12" x14ac:dyDescent="0.3">
      <c r="A791" t="s">
        <v>134</v>
      </c>
      <c r="B791" s="1">
        <v>46070</v>
      </c>
      <c r="C791" t="s">
        <v>33</v>
      </c>
      <c r="D791" t="s">
        <v>16</v>
      </c>
      <c r="E791" t="s">
        <v>65</v>
      </c>
      <c r="F791" t="s">
        <v>44</v>
      </c>
      <c r="G791">
        <v>90</v>
      </c>
      <c r="H791">
        <v>2200</v>
      </c>
      <c r="I791">
        <v>198000</v>
      </c>
      <c r="J791" t="s">
        <v>14</v>
      </c>
      <c r="K791">
        <v>2</v>
      </c>
      <c r="L791" t="s">
        <v>7825</v>
      </c>
    </row>
    <row r="792" spans="1:12" x14ac:dyDescent="0.3">
      <c r="A792" t="s">
        <v>3089</v>
      </c>
      <c r="B792" s="1">
        <v>46072</v>
      </c>
      <c r="C792" t="s">
        <v>10</v>
      </c>
      <c r="D792" t="s">
        <v>38</v>
      </c>
      <c r="E792" t="s">
        <v>65</v>
      </c>
      <c r="F792" t="s">
        <v>44</v>
      </c>
      <c r="G792">
        <v>90</v>
      </c>
      <c r="H792">
        <v>3670</v>
      </c>
      <c r="I792">
        <v>330300</v>
      </c>
      <c r="J792" t="s">
        <v>14</v>
      </c>
      <c r="K792">
        <v>2</v>
      </c>
      <c r="L792" t="s">
        <v>7825</v>
      </c>
    </row>
    <row r="793" spans="1:12" x14ac:dyDescent="0.3">
      <c r="A793" t="s">
        <v>3875</v>
      </c>
      <c r="B793" s="1">
        <v>46072</v>
      </c>
      <c r="C793" t="s">
        <v>30</v>
      </c>
      <c r="D793" t="s">
        <v>25</v>
      </c>
      <c r="E793" t="s">
        <v>65</v>
      </c>
      <c r="F793" t="s">
        <v>44</v>
      </c>
      <c r="G793">
        <v>80</v>
      </c>
      <c r="H793">
        <v>4900</v>
      </c>
      <c r="I793">
        <v>392000</v>
      </c>
      <c r="J793" t="s">
        <v>14</v>
      </c>
      <c r="K793">
        <v>2</v>
      </c>
      <c r="L793" t="s">
        <v>7825</v>
      </c>
    </row>
    <row r="794" spans="1:12" x14ac:dyDescent="0.3">
      <c r="A794" t="s">
        <v>2164</v>
      </c>
      <c r="B794" s="1">
        <v>46073</v>
      </c>
      <c r="C794" t="s">
        <v>30</v>
      </c>
      <c r="D794" t="s">
        <v>70</v>
      </c>
      <c r="E794" t="s">
        <v>65</v>
      </c>
      <c r="F794" t="s">
        <v>44</v>
      </c>
      <c r="G794">
        <v>80</v>
      </c>
      <c r="H794">
        <v>2640</v>
      </c>
      <c r="I794">
        <v>211200</v>
      </c>
      <c r="J794" t="s">
        <v>14</v>
      </c>
      <c r="K794">
        <v>2</v>
      </c>
      <c r="L794" t="s">
        <v>7825</v>
      </c>
    </row>
    <row r="795" spans="1:12" x14ac:dyDescent="0.3">
      <c r="A795" t="s">
        <v>4480</v>
      </c>
      <c r="B795" s="1">
        <v>46073</v>
      </c>
      <c r="C795" t="s">
        <v>48</v>
      </c>
      <c r="D795" t="s">
        <v>20</v>
      </c>
      <c r="E795" t="s">
        <v>65</v>
      </c>
      <c r="F795" t="s">
        <v>44</v>
      </c>
      <c r="G795">
        <v>10</v>
      </c>
      <c r="H795">
        <v>1340</v>
      </c>
      <c r="I795">
        <v>13400</v>
      </c>
      <c r="J795" t="s">
        <v>14</v>
      </c>
      <c r="K795">
        <v>2</v>
      </c>
      <c r="L795" t="s">
        <v>7825</v>
      </c>
    </row>
    <row r="796" spans="1:12" x14ac:dyDescent="0.3">
      <c r="A796" t="s">
        <v>6305</v>
      </c>
      <c r="B796" s="1">
        <v>46073</v>
      </c>
      <c r="C796" t="s">
        <v>39</v>
      </c>
      <c r="D796" t="s">
        <v>20</v>
      </c>
      <c r="E796" t="s">
        <v>65</v>
      </c>
      <c r="F796" t="s">
        <v>44</v>
      </c>
      <c r="G796">
        <v>170</v>
      </c>
      <c r="H796">
        <v>1980</v>
      </c>
      <c r="I796">
        <v>336600</v>
      </c>
      <c r="J796" t="s">
        <v>14</v>
      </c>
      <c r="K796">
        <v>2</v>
      </c>
      <c r="L796" t="s">
        <v>7825</v>
      </c>
    </row>
    <row r="797" spans="1:12" x14ac:dyDescent="0.3">
      <c r="A797" t="s">
        <v>5343</v>
      </c>
      <c r="B797" s="1">
        <v>46075</v>
      </c>
      <c r="C797" t="s">
        <v>10</v>
      </c>
      <c r="D797" t="s">
        <v>11</v>
      </c>
      <c r="E797" t="s">
        <v>65</v>
      </c>
      <c r="F797" t="s">
        <v>44</v>
      </c>
      <c r="G797">
        <v>130</v>
      </c>
      <c r="H797">
        <v>1340</v>
      </c>
      <c r="I797">
        <v>174200</v>
      </c>
      <c r="J797" t="s">
        <v>14</v>
      </c>
      <c r="K797">
        <v>2</v>
      </c>
      <c r="L797" t="s">
        <v>7825</v>
      </c>
    </row>
    <row r="798" spans="1:12" x14ac:dyDescent="0.3">
      <c r="A798" t="s">
        <v>1949</v>
      </c>
      <c r="B798" s="1">
        <v>46077</v>
      </c>
      <c r="C798" t="s">
        <v>30</v>
      </c>
      <c r="D798" t="s">
        <v>16</v>
      </c>
      <c r="E798" t="s">
        <v>65</v>
      </c>
      <c r="F798" t="s">
        <v>44</v>
      </c>
      <c r="G798">
        <v>200</v>
      </c>
      <c r="H798">
        <v>2630</v>
      </c>
      <c r="I798">
        <v>526000</v>
      </c>
      <c r="J798" t="s">
        <v>14</v>
      </c>
      <c r="K798">
        <v>2</v>
      </c>
      <c r="L798" t="s">
        <v>7825</v>
      </c>
    </row>
    <row r="799" spans="1:12" x14ac:dyDescent="0.3">
      <c r="A799" t="s">
        <v>1074</v>
      </c>
      <c r="B799" s="1">
        <v>46078</v>
      </c>
      <c r="C799" t="s">
        <v>30</v>
      </c>
      <c r="D799" t="s">
        <v>16</v>
      </c>
      <c r="E799" t="s">
        <v>65</v>
      </c>
      <c r="F799" t="s">
        <v>44</v>
      </c>
      <c r="G799">
        <v>40</v>
      </c>
      <c r="H799">
        <v>1450</v>
      </c>
      <c r="I799">
        <v>58000</v>
      </c>
      <c r="J799" t="s">
        <v>14</v>
      </c>
      <c r="K799">
        <v>2</v>
      </c>
      <c r="L799" t="s">
        <v>7825</v>
      </c>
    </row>
    <row r="800" spans="1:12" x14ac:dyDescent="0.3">
      <c r="A800" t="s">
        <v>5217</v>
      </c>
      <c r="B800" s="1">
        <v>46078</v>
      </c>
      <c r="C800" t="s">
        <v>37</v>
      </c>
      <c r="D800" t="s">
        <v>38</v>
      </c>
      <c r="E800" t="s">
        <v>65</v>
      </c>
      <c r="F800" t="s">
        <v>44</v>
      </c>
      <c r="G800">
        <v>50</v>
      </c>
      <c r="H800">
        <v>1820</v>
      </c>
      <c r="I800">
        <v>91000</v>
      </c>
      <c r="J800" t="s">
        <v>14</v>
      </c>
      <c r="K800">
        <v>2</v>
      </c>
      <c r="L800" t="s">
        <v>7825</v>
      </c>
    </row>
    <row r="801" spans="1:12" x14ac:dyDescent="0.3">
      <c r="A801" t="s">
        <v>3286</v>
      </c>
      <c r="B801" s="1">
        <v>46079</v>
      </c>
      <c r="C801" t="s">
        <v>57</v>
      </c>
      <c r="D801" t="s">
        <v>16</v>
      </c>
      <c r="E801" t="s">
        <v>65</v>
      </c>
      <c r="F801" t="s">
        <v>44</v>
      </c>
      <c r="G801">
        <v>190</v>
      </c>
      <c r="H801">
        <v>1070</v>
      </c>
      <c r="I801">
        <v>203300</v>
      </c>
      <c r="J801" t="s">
        <v>14</v>
      </c>
      <c r="K801">
        <v>2</v>
      </c>
      <c r="L801" t="s">
        <v>7825</v>
      </c>
    </row>
    <row r="802" spans="1:12" x14ac:dyDescent="0.3">
      <c r="A802" t="s">
        <v>6887</v>
      </c>
      <c r="B802" s="1">
        <v>46079</v>
      </c>
      <c r="C802" t="s">
        <v>15</v>
      </c>
      <c r="D802" t="s">
        <v>38</v>
      </c>
      <c r="E802" t="s">
        <v>65</v>
      </c>
      <c r="F802" t="s">
        <v>44</v>
      </c>
      <c r="G802">
        <v>20</v>
      </c>
      <c r="H802">
        <v>1780</v>
      </c>
      <c r="I802">
        <v>35600</v>
      </c>
      <c r="J802" t="s">
        <v>14</v>
      </c>
      <c r="K802">
        <v>2</v>
      </c>
      <c r="L802" t="s">
        <v>7825</v>
      </c>
    </row>
    <row r="803" spans="1:12" x14ac:dyDescent="0.3">
      <c r="A803" t="s">
        <v>347</v>
      </c>
      <c r="B803" s="1">
        <v>46081</v>
      </c>
      <c r="C803" t="s">
        <v>33</v>
      </c>
      <c r="D803" t="s">
        <v>70</v>
      </c>
      <c r="E803" t="s">
        <v>65</v>
      </c>
      <c r="F803" t="s">
        <v>44</v>
      </c>
      <c r="G803">
        <v>190</v>
      </c>
      <c r="H803">
        <v>1800</v>
      </c>
      <c r="I803">
        <v>342000</v>
      </c>
      <c r="J803" t="s">
        <v>14</v>
      </c>
      <c r="K803">
        <v>2</v>
      </c>
      <c r="L803" t="s">
        <v>7825</v>
      </c>
    </row>
    <row r="804" spans="1:12" x14ac:dyDescent="0.3">
      <c r="A804" t="s">
        <v>3280</v>
      </c>
      <c r="B804" s="1">
        <v>46082</v>
      </c>
      <c r="C804" t="s">
        <v>30</v>
      </c>
      <c r="D804" t="s">
        <v>70</v>
      </c>
      <c r="E804" t="s">
        <v>65</v>
      </c>
      <c r="F804" t="s">
        <v>44</v>
      </c>
      <c r="G804">
        <v>170</v>
      </c>
      <c r="H804">
        <v>3270</v>
      </c>
      <c r="I804">
        <v>555900</v>
      </c>
      <c r="J804" t="s">
        <v>14</v>
      </c>
      <c r="K804">
        <v>3</v>
      </c>
      <c r="L804" t="s">
        <v>7826</v>
      </c>
    </row>
    <row r="805" spans="1:12" x14ac:dyDescent="0.3">
      <c r="A805" t="s">
        <v>1903</v>
      </c>
      <c r="B805" s="1">
        <v>46082</v>
      </c>
      <c r="C805" t="s">
        <v>39</v>
      </c>
      <c r="D805" t="s">
        <v>20</v>
      </c>
      <c r="E805" t="s">
        <v>65</v>
      </c>
      <c r="F805" t="s">
        <v>44</v>
      </c>
      <c r="G805">
        <v>30</v>
      </c>
      <c r="H805">
        <v>1900</v>
      </c>
      <c r="I805">
        <v>57000</v>
      </c>
      <c r="J805" t="s">
        <v>14</v>
      </c>
      <c r="K805">
        <v>3</v>
      </c>
      <c r="L805" t="s">
        <v>7826</v>
      </c>
    </row>
    <row r="806" spans="1:12" x14ac:dyDescent="0.3">
      <c r="A806" t="s">
        <v>3829</v>
      </c>
      <c r="B806" s="1">
        <v>46085</v>
      </c>
      <c r="C806" t="s">
        <v>36</v>
      </c>
      <c r="D806" t="s">
        <v>11</v>
      </c>
      <c r="E806" t="s">
        <v>65</v>
      </c>
      <c r="F806" t="s">
        <v>44</v>
      </c>
      <c r="G806">
        <v>80</v>
      </c>
      <c r="H806">
        <v>1130</v>
      </c>
      <c r="I806">
        <v>90400</v>
      </c>
      <c r="J806" t="s">
        <v>14</v>
      </c>
      <c r="K806">
        <v>3</v>
      </c>
      <c r="L806" t="s">
        <v>7826</v>
      </c>
    </row>
    <row r="807" spans="1:12" x14ac:dyDescent="0.3">
      <c r="A807" t="s">
        <v>7442</v>
      </c>
      <c r="B807" s="1">
        <v>46085</v>
      </c>
      <c r="C807" t="s">
        <v>15</v>
      </c>
      <c r="D807" t="s">
        <v>38</v>
      </c>
      <c r="E807" t="s">
        <v>65</v>
      </c>
      <c r="F807" t="s">
        <v>44</v>
      </c>
      <c r="G807">
        <v>140</v>
      </c>
      <c r="H807">
        <v>4420</v>
      </c>
      <c r="I807">
        <v>618800</v>
      </c>
      <c r="J807" t="s">
        <v>14</v>
      </c>
      <c r="K807">
        <v>3</v>
      </c>
      <c r="L807" t="s">
        <v>7826</v>
      </c>
    </row>
    <row r="808" spans="1:12" x14ac:dyDescent="0.3">
      <c r="A808" t="s">
        <v>2717</v>
      </c>
      <c r="B808" s="1">
        <v>46085</v>
      </c>
      <c r="C808" t="s">
        <v>33</v>
      </c>
      <c r="D808" t="s">
        <v>20</v>
      </c>
      <c r="E808" t="s">
        <v>65</v>
      </c>
      <c r="F808" t="s">
        <v>44</v>
      </c>
      <c r="G808">
        <v>170</v>
      </c>
      <c r="H808">
        <v>1310</v>
      </c>
      <c r="I808">
        <v>222700</v>
      </c>
      <c r="J808" t="s">
        <v>14</v>
      </c>
      <c r="K808">
        <v>3</v>
      </c>
      <c r="L808" t="s">
        <v>7826</v>
      </c>
    </row>
    <row r="809" spans="1:12" x14ac:dyDescent="0.3">
      <c r="A809" t="s">
        <v>3149</v>
      </c>
      <c r="B809" s="1">
        <v>46085</v>
      </c>
      <c r="C809" t="s">
        <v>39</v>
      </c>
      <c r="D809" t="s">
        <v>49</v>
      </c>
      <c r="E809" t="s">
        <v>65</v>
      </c>
      <c r="F809" t="s">
        <v>44</v>
      </c>
      <c r="G809">
        <v>30</v>
      </c>
      <c r="H809">
        <v>2010</v>
      </c>
      <c r="I809">
        <v>60300</v>
      </c>
      <c r="J809" t="s">
        <v>14</v>
      </c>
      <c r="K809">
        <v>3</v>
      </c>
      <c r="L809" t="s">
        <v>7826</v>
      </c>
    </row>
    <row r="810" spans="1:12" x14ac:dyDescent="0.3">
      <c r="A810" t="s">
        <v>6114</v>
      </c>
      <c r="B810" s="1">
        <v>46087</v>
      </c>
      <c r="C810" t="s">
        <v>54</v>
      </c>
      <c r="D810" t="s">
        <v>38</v>
      </c>
      <c r="E810" t="s">
        <v>65</v>
      </c>
      <c r="F810" t="s">
        <v>44</v>
      </c>
      <c r="G810">
        <v>10</v>
      </c>
      <c r="H810">
        <v>1010</v>
      </c>
      <c r="I810">
        <v>10100</v>
      </c>
      <c r="J810" t="s">
        <v>14</v>
      </c>
      <c r="K810">
        <v>3</v>
      </c>
      <c r="L810" t="s">
        <v>7826</v>
      </c>
    </row>
    <row r="811" spans="1:12" x14ac:dyDescent="0.3">
      <c r="A811" t="s">
        <v>6548</v>
      </c>
      <c r="B811" s="1">
        <v>46087</v>
      </c>
      <c r="C811" t="s">
        <v>30</v>
      </c>
      <c r="D811" t="s">
        <v>49</v>
      </c>
      <c r="E811" t="s">
        <v>65</v>
      </c>
      <c r="F811" t="s">
        <v>44</v>
      </c>
      <c r="G811">
        <v>100</v>
      </c>
      <c r="H811">
        <v>3170</v>
      </c>
      <c r="I811">
        <v>317000</v>
      </c>
      <c r="J811" t="s">
        <v>14</v>
      </c>
      <c r="K811">
        <v>3</v>
      </c>
      <c r="L811" t="s">
        <v>7826</v>
      </c>
    </row>
    <row r="812" spans="1:12" x14ac:dyDescent="0.3">
      <c r="A812" t="s">
        <v>4414</v>
      </c>
      <c r="B812" s="1">
        <v>46088</v>
      </c>
      <c r="C812" t="s">
        <v>57</v>
      </c>
      <c r="D812" t="s">
        <v>11</v>
      </c>
      <c r="E812" t="s">
        <v>65</v>
      </c>
      <c r="F812" t="s">
        <v>44</v>
      </c>
      <c r="G812">
        <v>80</v>
      </c>
      <c r="H812">
        <v>510</v>
      </c>
      <c r="I812">
        <v>40800</v>
      </c>
      <c r="J812" t="s">
        <v>14</v>
      </c>
      <c r="K812">
        <v>3</v>
      </c>
      <c r="L812" t="s">
        <v>7826</v>
      </c>
    </row>
    <row r="813" spans="1:12" x14ac:dyDescent="0.3">
      <c r="A813" t="s">
        <v>5962</v>
      </c>
      <c r="B813" s="1">
        <v>46090</v>
      </c>
      <c r="C813" t="s">
        <v>39</v>
      </c>
      <c r="D813" t="s">
        <v>49</v>
      </c>
      <c r="E813" t="s">
        <v>65</v>
      </c>
      <c r="F813" t="s">
        <v>44</v>
      </c>
      <c r="G813">
        <v>70</v>
      </c>
      <c r="H813">
        <v>1650</v>
      </c>
      <c r="I813">
        <v>115500</v>
      </c>
      <c r="J813" t="s">
        <v>14</v>
      </c>
      <c r="K813">
        <v>3</v>
      </c>
      <c r="L813" t="s">
        <v>7826</v>
      </c>
    </row>
    <row r="814" spans="1:12" x14ac:dyDescent="0.3">
      <c r="A814" t="s">
        <v>1457</v>
      </c>
      <c r="B814" s="1">
        <v>46093</v>
      </c>
      <c r="C814" t="s">
        <v>39</v>
      </c>
      <c r="D814" t="s">
        <v>70</v>
      </c>
      <c r="E814" t="s">
        <v>65</v>
      </c>
      <c r="F814" t="s">
        <v>44</v>
      </c>
      <c r="G814">
        <v>190</v>
      </c>
      <c r="H814">
        <v>4490</v>
      </c>
      <c r="I814">
        <v>853100</v>
      </c>
      <c r="J814" t="s">
        <v>14</v>
      </c>
      <c r="K814">
        <v>3</v>
      </c>
      <c r="L814" t="s">
        <v>7826</v>
      </c>
    </row>
    <row r="815" spans="1:12" x14ac:dyDescent="0.3">
      <c r="A815" t="s">
        <v>6161</v>
      </c>
      <c r="B815" s="1">
        <v>46094</v>
      </c>
      <c r="C815" t="s">
        <v>10</v>
      </c>
      <c r="D815" t="s">
        <v>49</v>
      </c>
      <c r="E815" t="s">
        <v>65</v>
      </c>
      <c r="F815" t="s">
        <v>44</v>
      </c>
      <c r="G815">
        <v>40</v>
      </c>
      <c r="H815">
        <v>4500</v>
      </c>
      <c r="I815">
        <v>180000</v>
      </c>
      <c r="J815" t="s">
        <v>14</v>
      </c>
      <c r="K815">
        <v>3</v>
      </c>
      <c r="L815" t="s">
        <v>7826</v>
      </c>
    </row>
    <row r="816" spans="1:12" x14ac:dyDescent="0.3">
      <c r="A816" t="s">
        <v>3022</v>
      </c>
      <c r="B816" s="1">
        <v>46095</v>
      </c>
      <c r="C816" t="s">
        <v>39</v>
      </c>
      <c r="D816" t="s">
        <v>16</v>
      </c>
      <c r="E816" t="s">
        <v>65</v>
      </c>
      <c r="F816" t="s">
        <v>44</v>
      </c>
      <c r="G816">
        <v>170</v>
      </c>
      <c r="H816">
        <v>3250</v>
      </c>
      <c r="I816">
        <v>552500</v>
      </c>
      <c r="J816" t="s">
        <v>14</v>
      </c>
      <c r="K816">
        <v>3</v>
      </c>
      <c r="L816" t="s">
        <v>7826</v>
      </c>
    </row>
    <row r="817" spans="1:12" x14ac:dyDescent="0.3">
      <c r="A817" t="s">
        <v>1420</v>
      </c>
      <c r="B817" s="1">
        <v>46097</v>
      </c>
      <c r="C817" t="s">
        <v>36</v>
      </c>
      <c r="D817" t="s">
        <v>25</v>
      </c>
      <c r="E817" t="s">
        <v>65</v>
      </c>
      <c r="F817" t="s">
        <v>44</v>
      </c>
      <c r="G817">
        <v>70</v>
      </c>
      <c r="H817">
        <v>4520</v>
      </c>
      <c r="I817">
        <v>316400</v>
      </c>
      <c r="J817" t="s">
        <v>14</v>
      </c>
      <c r="K817">
        <v>3</v>
      </c>
      <c r="L817" t="s">
        <v>7826</v>
      </c>
    </row>
    <row r="818" spans="1:12" x14ac:dyDescent="0.3">
      <c r="A818" t="s">
        <v>1547</v>
      </c>
      <c r="B818" s="1">
        <v>46097</v>
      </c>
      <c r="C818" t="s">
        <v>36</v>
      </c>
      <c r="D818" t="s">
        <v>49</v>
      </c>
      <c r="E818" t="s">
        <v>65</v>
      </c>
      <c r="F818" t="s">
        <v>44</v>
      </c>
      <c r="G818">
        <v>70</v>
      </c>
      <c r="H818">
        <v>1860</v>
      </c>
      <c r="I818">
        <v>130200</v>
      </c>
      <c r="J818" t="s">
        <v>14</v>
      </c>
      <c r="K818">
        <v>3</v>
      </c>
      <c r="L818" t="s">
        <v>7826</v>
      </c>
    </row>
    <row r="819" spans="1:12" x14ac:dyDescent="0.3">
      <c r="A819" t="s">
        <v>6621</v>
      </c>
      <c r="B819" s="1">
        <v>46097</v>
      </c>
      <c r="C819" t="s">
        <v>92</v>
      </c>
      <c r="D819" t="s">
        <v>11</v>
      </c>
      <c r="E819" t="s">
        <v>65</v>
      </c>
      <c r="F819" t="s">
        <v>44</v>
      </c>
      <c r="G819">
        <v>100</v>
      </c>
      <c r="H819">
        <v>4310</v>
      </c>
      <c r="I819">
        <v>431000</v>
      </c>
      <c r="J819" t="s">
        <v>14</v>
      </c>
      <c r="K819">
        <v>3</v>
      </c>
      <c r="L819" t="s">
        <v>7826</v>
      </c>
    </row>
    <row r="820" spans="1:12" x14ac:dyDescent="0.3">
      <c r="A820" t="s">
        <v>4518</v>
      </c>
      <c r="B820" s="1">
        <v>46097</v>
      </c>
      <c r="C820" t="s">
        <v>54</v>
      </c>
      <c r="D820" t="s">
        <v>38</v>
      </c>
      <c r="E820" t="s">
        <v>65</v>
      </c>
      <c r="F820" t="s">
        <v>44</v>
      </c>
      <c r="G820">
        <v>140</v>
      </c>
      <c r="H820">
        <v>1520</v>
      </c>
      <c r="I820">
        <v>212800</v>
      </c>
      <c r="J820" t="s">
        <v>14</v>
      </c>
      <c r="K820">
        <v>3</v>
      </c>
      <c r="L820" t="s">
        <v>7826</v>
      </c>
    </row>
    <row r="821" spans="1:12" x14ac:dyDescent="0.3">
      <c r="A821" t="s">
        <v>2895</v>
      </c>
      <c r="B821" s="1">
        <v>46099</v>
      </c>
      <c r="C821" t="s">
        <v>10</v>
      </c>
      <c r="D821" t="s">
        <v>11</v>
      </c>
      <c r="E821" t="s">
        <v>65</v>
      </c>
      <c r="F821" t="s">
        <v>44</v>
      </c>
      <c r="G821">
        <v>60</v>
      </c>
      <c r="H821">
        <v>1020</v>
      </c>
      <c r="I821">
        <v>61200</v>
      </c>
      <c r="J821" t="s">
        <v>14</v>
      </c>
      <c r="K821">
        <v>3</v>
      </c>
      <c r="L821" t="s">
        <v>7826</v>
      </c>
    </row>
    <row r="822" spans="1:12" x14ac:dyDescent="0.3">
      <c r="A822" t="s">
        <v>5804</v>
      </c>
      <c r="B822" s="1">
        <v>46101</v>
      </c>
      <c r="C822" t="s">
        <v>37</v>
      </c>
      <c r="D822" t="s">
        <v>70</v>
      </c>
      <c r="E822" t="s">
        <v>65</v>
      </c>
      <c r="F822" t="s">
        <v>44</v>
      </c>
      <c r="G822">
        <v>90</v>
      </c>
      <c r="H822">
        <v>3040</v>
      </c>
      <c r="I822">
        <v>273600</v>
      </c>
      <c r="J822" t="s">
        <v>14</v>
      </c>
      <c r="K822">
        <v>3</v>
      </c>
      <c r="L822" t="s">
        <v>7826</v>
      </c>
    </row>
    <row r="823" spans="1:12" x14ac:dyDescent="0.3">
      <c r="A823" t="s">
        <v>1983</v>
      </c>
      <c r="B823" s="1">
        <v>46102</v>
      </c>
      <c r="C823" t="s">
        <v>15</v>
      </c>
      <c r="D823" t="s">
        <v>11</v>
      </c>
      <c r="E823" t="s">
        <v>65</v>
      </c>
      <c r="F823" t="s">
        <v>44</v>
      </c>
      <c r="G823">
        <v>20</v>
      </c>
      <c r="H823">
        <v>4420</v>
      </c>
      <c r="I823">
        <v>88400</v>
      </c>
      <c r="J823" t="s">
        <v>14</v>
      </c>
      <c r="K823">
        <v>3</v>
      </c>
      <c r="L823" t="s">
        <v>7826</v>
      </c>
    </row>
    <row r="824" spans="1:12" x14ac:dyDescent="0.3">
      <c r="A824" t="s">
        <v>5284</v>
      </c>
      <c r="B824" s="1">
        <v>46102</v>
      </c>
      <c r="C824" t="s">
        <v>54</v>
      </c>
      <c r="D824" t="s">
        <v>70</v>
      </c>
      <c r="E824" t="s">
        <v>65</v>
      </c>
      <c r="F824" t="s">
        <v>44</v>
      </c>
      <c r="G824">
        <v>180</v>
      </c>
      <c r="H824">
        <v>730</v>
      </c>
      <c r="I824">
        <v>131400</v>
      </c>
      <c r="J824" t="s">
        <v>14</v>
      </c>
      <c r="K824">
        <v>3</v>
      </c>
      <c r="L824" t="s">
        <v>7826</v>
      </c>
    </row>
    <row r="825" spans="1:12" x14ac:dyDescent="0.3">
      <c r="A825" t="s">
        <v>7431</v>
      </c>
      <c r="B825" s="1">
        <v>46102</v>
      </c>
      <c r="C825" t="s">
        <v>15</v>
      </c>
      <c r="D825" t="s">
        <v>16</v>
      </c>
      <c r="E825" t="s">
        <v>65</v>
      </c>
      <c r="F825" t="s">
        <v>44</v>
      </c>
      <c r="G825">
        <v>150</v>
      </c>
      <c r="H825">
        <v>1760</v>
      </c>
      <c r="I825">
        <v>264000</v>
      </c>
      <c r="J825" t="s">
        <v>14</v>
      </c>
      <c r="K825">
        <v>3</v>
      </c>
      <c r="L825" t="s">
        <v>7826</v>
      </c>
    </row>
    <row r="826" spans="1:12" x14ac:dyDescent="0.3">
      <c r="A826" t="s">
        <v>4995</v>
      </c>
      <c r="B826" s="1">
        <v>46103</v>
      </c>
      <c r="C826" t="s">
        <v>57</v>
      </c>
      <c r="D826" t="s">
        <v>16</v>
      </c>
      <c r="E826" t="s">
        <v>65</v>
      </c>
      <c r="F826" t="s">
        <v>44</v>
      </c>
      <c r="G826">
        <v>150</v>
      </c>
      <c r="H826">
        <v>3860</v>
      </c>
      <c r="I826">
        <v>579000</v>
      </c>
      <c r="J826" t="s">
        <v>14</v>
      </c>
      <c r="K826">
        <v>3</v>
      </c>
      <c r="L826" t="s">
        <v>7826</v>
      </c>
    </row>
    <row r="827" spans="1:12" x14ac:dyDescent="0.3">
      <c r="A827" t="s">
        <v>293</v>
      </c>
      <c r="B827" s="1">
        <v>46103</v>
      </c>
      <c r="C827" t="s">
        <v>36</v>
      </c>
      <c r="D827" t="s">
        <v>31</v>
      </c>
      <c r="E827" t="s">
        <v>65</v>
      </c>
      <c r="F827" t="s">
        <v>44</v>
      </c>
      <c r="G827">
        <v>190</v>
      </c>
      <c r="H827">
        <v>2380</v>
      </c>
      <c r="I827">
        <v>452200</v>
      </c>
      <c r="J827" t="s">
        <v>14</v>
      </c>
      <c r="K827">
        <v>3</v>
      </c>
      <c r="L827" t="s">
        <v>7826</v>
      </c>
    </row>
    <row r="828" spans="1:12" x14ac:dyDescent="0.3">
      <c r="A828" t="s">
        <v>2683</v>
      </c>
      <c r="B828" s="1">
        <v>46104</v>
      </c>
      <c r="C828" t="s">
        <v>15</v>
      </c>
      <c r="D828" t="s">
        <v>38</v>
      </c>
      <c r="E828" t="s">
        <v>65</v>
      </c>
      <c r="F828" t="s">
        <v>44</v>
      </c>
      <c r="G828">
        <v>70</v>
      </c>
      <c r="H828">
        <v>3940</v>
      </c>
      <c r="I828">
        <v>275800</v>
      </c>
      <c r="J828" t="s">
        <v>14</v>
      </c>
      <c r="K828">
        <v>3</v>
      </c>
      <c r="L828" t="s">
        <v>7826</v>
      </c>
    </row>
    <row r="829" spans="1:12" x14ac:dyDescent="0.3">
      <c r="A829" t="s">
        <v>709</v>
      </c>
      <c r="B829" s="1">
        <v>46104</v>
      </c>
      <c r="C829" t="s">
        <v>15</v>
      </c>
      <c r="D829" t="s">
        <v>38</v>
      </c>
      <c r="E829" t="s">
        <v>65</v>
      </c>
      <c r="F829" t="s">
        <v>44</v>
      </c>
      <c r="G829">
        <v>140</v>
      </c>
      <c r="H829">
        <v>4080</v>
      </c>
      <c r="I829">
        <v>571200</v>
      </c>
      <c r="J829" t="s">
        <v>14</v>
      </c>
      <c r="K829">
        <v>3</v>
      </c>
      <c r="L829" t="s">
        <v>7826</v>
      </c>
    </row>
    <row r="830" spans="1:12" x14ac:dyDescent="0.3">
      <c r="A830" t="s">
        <v>709</v>
      </c>
      <c r="B830" s="1">
        <v>46104</v>
      </c>
      <c r="C830" t="s">
        <v>15</v>
      </c>
      <c r="D830" t="s">
        <v>38</v>
      </c>
      <c r="E830" t="s">
        <v>65</v>
      </c>
      <c r="F830" t="s">
        <v>44</v>
      </c>
      <c r="G830">
        <v>140</v>
      </c>
      <c r="H830">
        <v>4080</v>
      </c>
      <c r="I830">
        <v>571200</v>
      </c>
      <c r="J830" t="s">
        <v>14</v>
      </c>
      <c r="K830">
        <v>3</v>
      </c>
      <c r="L830" t="s">
        <v>7826</v>
      </c>
    </row>
    <row r="831" spans="1:12" x14ac:dyDescent="0.3">
      <c r="A831" t="s">
        <v>7367</v>
      </c>
      <c r="B831" s="1">
        <v>46105</v>
      </c>
      <c r="C831" t="s">
        <v>57</v>
      </c>
      <c r="D831" t="s">
        <v>25</v>
      </c>
      <c r="E831" t="s">
        <v>65</v>
      </c>
      <c r="F831" t="s">
        <v>44</v>
      </c>
      <c r="G831">
        <v>30</v>
      </c>
      <c r="H831">
        <v>1940</v>
      </c>
      <c r="I831">
        <v>58200</v>
      </c>
      <c r="J831" t="s">
        <v>14</v>
      </c>
      <c r="K831">
        <v>3</v>
      </c>
      <c r="L831" t="s">
        <v>7826</v>
      </c>
    </row>
    <row r="832" spans="1:12" x14ac:dyDescent="0.3">
      <c r="A832" t="s">
        <v>3510</v>
      </c>
      <c r="B832" s="1">
        <v>46106</v>
      </c>
      <c r="C832" t="s">
        <v>15</v>
      </c>
      <c r="D832" t="s">
        <v>70</v>
      </c>
      <c r="E832" t="s">
        <v>65</v>
      </c>
      <c r="F832" t="s">
        <v>44</v>
      </c>
      <c r="G832">
        <v>80</v>
      </c>
      <c r="H832">
        <v>3050</v>
      </c>
      <c r="I832">
        <v>244000</v>
      </c>
      <c r="J832" t="s">
        <v>14</v>
      </c>
      <c r="K832">
        <v>3</v>
      </c>
      <c r="L832" t="s">
        <v>7826</v>
      </c>
    </row>
    <row r="833" spans="1:12" x14ac:dyDescent="0.3">
      <c r="A833" t="s">
        <v>1326</v>
      </c>
      <c r="B833" s="1">
        <v>46108</v>
      </c>
      <c r="C833" t="s">
        <v>15</v>
      </c>
      <c r="D833" t="s">
        <v>11</v>
      </c>
      <c r="E833" t="s">
        <v>65</v>
      </c>
      <c r="F833" t="s">
        <v>44</v>
      </c>
      <c r="G833">
        <v>90</v>
      </c>
      <c r="H833">
        <v>3770</v>
      </c>
      <c r="I833">
        <v>339300</v>
      </c>
      <c r="J833" t="s">
        <v>14</v>
      </c>
      <c r="K833">
        <v>3</v>
      </c>
      <c r="L833" t="s">
        <v>7826</v>
      </c>
    </row>
    <row r="834" spans="1:12" x14ac:dyDescent="0.3">
      <c r="A834" t="s">
        <v>2385</v>
      </c>
      <c r="B834" s="1">
        <v>46109</v>
      </c>
      <c r="C834" t="s">
        <v>54</v>
      </c>
      <c r="D834" t="s">
        <v>11</v>
      </c>
      <c r="E834" t="s">
        <v>65</v>
      </c>
      <c r="F834" t="s">
        <v>44</v>
      </c>
      <c r="G834">
        <v>200</v>
      </c>
      <c r="H834">
        <v>3690</v>
      </c>
      <c r="I834">
        <v>738000</v>
      </c>
      <c r="J834" t="s">
        <v>14</v>
      </c>
      <c r="K834">
        <v>3</v>
      </c>
      <c r="L834" t="s">
        <v>7826</v>
      </c>
    </row>
    <row r="835" spans="1:12" x14ac:dyDescent="0.3">
      <c r="A835" t="s">
        <v>4470</v>
      </c>
      <c r="B835" s="1">
        <v>46109</v>
      </c>
      <c r="C835" t="s">
        <v>37</v>
      </c>
      <c r="D835" t="s">
        <v>31</v>
      </c>
      <c r="E835" t="s">
        <v>65</v>
      </c>
      <c r="F835" t="s">
        <v>44</v>
      </c>
      <c r="G835">
        <v>20</v>
      </c>
      <c r="H835">
        <v>1410</v>
      </c>
      <c r="I835">
        <v>28200</v>
      </c>
      <c r="J835" t="s">
        <v>14</v>
      </c>
      <c r="K835">
        <v>3</v>
      </c>
      <c r="L835" t="s">
        <v>7826</v>
      </c>
    </row>
    <row r="836" spans="1:12" x14ac:dyDescent="0.3">
      <c r="A836" t="s">
        <v>2371</v>
      </c>
      <c r="B836" s="1">
        <v>46111</v>
      </c>
      <c r="C836" t="s">
        <v>57</v>
      </c>
      <c r="D836" t="s">
        <v>16</v>
      </c>
      <c r="E836" t="s">
        <v>65</v>
      </c>
      <c r="F836" t="s">
        <v>44</v>
      </c>
      <c r="G836">
        <v>160</v>
      </c>
      <c r="H836">
        <v>1240</v>
      </c>
      <c r="I836">
        <v>198400</v>
      </c>
      <c r="J836" t="s">
        <v>14</v>
      </c>
      <c r="K836">
        <v>3</v>
      </c>
      <c r="L836" t="s">
        <v>7826</v>
      </c>
    </row>
    <row r="837" spans="1:12" x14ac:dyDescent="0.3">
      <c r="A837" t="s">
        <v>4103</v>
      </c>
      <c r="B837" s="1">
        <v>46111</v>
      </c>
      <c r="C837" t="s">
        <v>57</v>
      </c>
      <c r="D837" t="s">
        <v>70</v>
      </c>
      <c r="E837" t="s">
        <v>65</v>
      </c>
      <c r="F837" t="s">
        <v>44</v>
      </c>
      <c r="G837">
        <v>170</v>
      </c>
      <c r="H837">
        <v>4860</v>
      </c>
      <c r="I837">
        <v>826200</v>
      </c>
      <c r="J837" t="s">
        <v>14</v>
      </c>
      <c r="K837">
        <v>3</v>
      </c>
      <c r="L837" t="s">
        <v>7826</v>
      </c>
    </row>
    <row r="838" spans="1:12" x14ac:dyDescent="0.3">
      <c r="A838" t="s">
        <v>2371</v>
      </c>
      <c r="B838" s="1">
        <v>46111</v>
      </c>
      <c r="C838" t="s">
        <v>57</v>
      </c>
      <c r="D838" t="s">
        <v>16</v>
      </c>
      <c r="E838" t="s">
        <v>65</v>
      </c>
      <c r="F838" t="s">
        <v>44</v>
      </c>
      <c r="G838">
        <v>160</v>
      </c>
      <c r="H838">
        <v>1240</v>
      </c>
      <c r="I838">
        <v>198400</v>
      </c>
      <c r="J838" t="s">
        <v>14</v>
      </c>
      <c r="K838">
        <v>3</v>
      </c>
      <c r="L838" t="s">
        <v>7826</v>
      </c>
    </row>
    <row r="839" spans="1:12" x14ac:dyDescent="0.3">
      <c r="A839" t="s">
        <v>4205</v>
      </c>
      <c r="B839" s="1">
        <v>46112</v>
      </c>
      <c r="C839" t="s">
        <v>57</v>
      </c>
      <c r="D839" t="s">
        <v>16</v>
      </c>
      <c r="E839" t="s">
        <v>65</v>
      </c>
      <c r="F839" t="s">
        <v>44</v>
      </c>
      <c r="G839">
        <v>10</v>
      </c>
      <c r="H839">
        <v>850</v>
      </c>
      <c r="I839">
        <v>8500</v>
      </c>
      <c r="J839" t="s">
        <v>14</v>
      </c>
      <c r="K839">
        <v>3</v>
      </c>
      <c r="L839" t="s">
        <v>7826</v>
      </c>
    </row>
    <row r="840" spans="1:12" x14ac:dyDescent="0.3">
      <c r="A840" t="s">
        <v>348</v>
      </c>
      <c r="B840" s="1">
        <v>46118</v>
      </c>
      <c r="C840" t="s">
        <v>37</v>
      </c>
      <c r="D840" t="s">
        <v>11</v>
      </c>
      <c r="E840" t="s">
        <v>65</v>
      </c>
      <c r="F840" t="s">
        <v>44</v>
      </c>
      <c r="G840">
        <v>180</v>
      </c>
      <c r="H840">
        <v>620</v>
      </c>
      <c r="I840">
        <v>111600</v>
      </c>
      <c r="J840" t="s">
        <v>14</v>
      </c>
      <c r="K840">
        <v>4</v>
      </c>
      <c r="L840" t="s">
        <v>7827</v>
      </c>
    </row>
    <row r="841" spans="1:12" x14ac:dyDescent="0.3">
      <c r="A841" t="s">
        <v>1990</v>
      </c>
      <c r="B841" s="1">
        <v>46119</v>
      </c>
      <c r="C841" t="s">
        <v>92</v>
      </c>
      <c r="D841" t="s">
        <v>49</v>
      </c>
      <c r="E841" t="s">
        <v>65</v>
      </c>
      <c r="F841" t="s">
        <v>44</v>
      </c>
      <c r="G841">
        <v>150</v>
      </c>
      <c r="H841">
        <v>3700</v>
      </c>
      <c r="I841">
        <v>555000</v>
      </c>
      <c r="J841" t="s">
        <v>14</v>
      </c>
      <c r="K841">
        <v>4</v>
      </c>
      <c r="L841" t="s">
        <v>7827</v>
      </c>
    </row>
    <row r="842" spans="1:12" x14ac:dyDescent="0.3">
      <c r="A842" t="s">
        <v>1990</v>
      </c>
      <c r="B842" s="1">
        <v>46119</v>
      </c>
      <c r="C842" t="s">
        <v>92</v>
      </c>
      <c r="D842" t="s">
        <v>49</v>
      </c>
      <c r="E842" t="s">
        <v>65</v>
      </c>
      <c r="F842" t="s">
        <v>44</v>
      </c>
      <c r="G842">
        <v>150</v>
      </c>
      <c r="H842">
        <v>3700</v>
      </c>
      <c r="I842">
        <v>555000</v>
      </c>
      <c r="J842" t="s">
        <v>14</v>
      </c>
      <c r="K842">
        <v>4</v>
      </c>
      <c r="L842" t="s">
        <v>7827</v>
      </c>
    </row>
    <row r="843" spans="1:12" x14ac:dyDescent="0.3">
      <c r="A843" t="s">
        <v>4086</v>
      </c>
      <c r="B843" s="1">
        <v>46119</v>
      </c>
      <c r="C843" t="s">
        <v>92</v>
      </c>
      <c r="D843" t="s">
        <v>11</v>
      </c>
      <c r="E843" t="s">
        <v>65</v>
      </c>
      <c r="F843" t="s">
        <v>44</v>
      </c>
      <c r="G843">
        <v>130</v>
      </c>
      <c r="H843">
        <v>2320</v>
      </c>
      <c r="I843">
        <v>301600</v>
      </c>
      <c r="J843" t="s">
        <v>14</v>
      </c>
      <c r="K843">
        <v>4</v>
      </c>
      <c r="L843" t="s">
        <v>7827</v>
      </c>
    </row>
    <row r="844" spans="1:12" x14ac:dyDescent="0.3">
      <c r="A844" t="s">
        <v>2218</v>
      </c>
      <c r="B844" s="1">
        <v>46120</v>
      </c>
      <c r="C844" t="s">
        <v>10</v>
      </c>
      <c r="D844" t="s">
        <v>70</v>
      </c>
      <c r="E844" t="s">
        <v>65</v>
      </c>
      <c r="F844" t="s">
        <v>44</v>
      </c>
      <c r="G844">
        <v>30</v>
      </c>
      <c r="H844">
        <v>2350</v>
      </c>
      <c r="I844">
        <v>70500</v>
      </c>
      <c r="J844" t="s">
        <v>14</v>
      </c>
      <c r="K844">
        <v>4</v>
      </c>
      <c r="L844" t="s">
        <v>7827</v>
      </c>
    </row>
    <row r="845" spans="1:12" x14ac:dyDescent="0.3">
      <c r="A845" t="s">
        <v>1135</v>
      </c>
      <c r="B845" s="1">
        <v>46121</v>
      </c>
      <c r="C845" t="s">
        <v>54</v>
      </c>
      <c r="D845" t="s">
        <v>49</v>
      </c>
      <c r="E845" t="s">
        <v>65</v>
      </c>
      <c r="F845" t="s">
        <v>44</v>
      </c>
      <c r="G845">
        <v>140</v>
      </c>
      <c r="H845">
        <v>4320</v>
      </c>
      <c r="I845">
        <v>604800</v>
      </c>
      <c r="J845" t="s">
        <v>14</v>
      </c>
      <c r="K845">
        <v>4</v>
      </c>
      <c r="L845" t="s">
        <v>7827</v>
      </c>
    </row>
    <row r="846" spans="1:12" x14ac:dyDescent="0.3">
      <c r="A846" t="s">
        <v>7313</v>
      </c>
      <c r="B846" s="1">
        <v>46122</v>
      </c>
      <c r="C846" t="s">
        <v>10</v>
      </c>
      <c r="D846" t="s">
        <v>70</v>
      </c>
      <c r="E846" t="s">
        <v>65</v>
      </c>
      <c r="F846" t="s">
        <v>44</v>
      </c>
      <c r="G846">
        <v>140</v>
      </c>
      <c r="H846">
        <v>4320</v>
      </c>
      <c r="I846">
        <v>604800</v>
      </c>
      <c r="J846" t="s">
        <v>14</v>
      </c>
      <c r="K846">
        <v>4</v>
      </c>
      <c r="L846" t="s">
        <v>7827</v>
      </c>
    </row>
    <row r="847" spans="1:12" x14ac:dyDescent="0.3">
      <c r="A847" t="s">
        <v>6058</v>
      </c>
      <c r="B847" s="1">
        <v>46126</v>
      </c>
      <c r="C847" t="s">
        <v>33</v>
      </c>
      <c r="D847" t="s">
        <v>25</v>
      </c>
      <c r="E847" t="s">
        <v>65</v>
      </c>
      <c r="F847" t="s">
        <v>44</v>
      </c>
      <c r="G847">
        <v>30</v>
      </c>
      <c r="H847">
        <v>4450</v>
      </c>
      <c r="I847">
        <v>133500</v>
      </c>
      <c r="J847" t="s">
        <v>14</v>
      </c>
      <c r="K847">
        <v>4</v>
      </c>
      <c r="L847" t="s">
        <v>7827</v>
      </c>
    </row>
    <row r="848" spans="1:12" x14ac:dyDescent="0.3">
      <c r="A848" t="s">
        <v>4964</v>
      </c>
      <c r="B848" s="1">
        <v>46130</v>
      </c>
      <c r="C848" t="s">
        <v>10</v>
      </c>
      <c r="D848" t="s">
        <v>11</v>
      </c>
      <c r="E848" t="s">
        <v>65</v>
      </c>
      <c r="F848" t="s">
        <v>44</v>
      </c>
      <c r="G848">
        <v>100</v>
      </c>
      <c r="H848">
        <v>3890</v>
      </c>
      <c r="I848">
        <v>389000</v>
      </c>
      <c r="J848" t="s">
        <v>14</v>
      </c>
      <c r="K848">
        <v>4</v>
      </c>
      <c r="L848" t="s">
        <v>7827</v>
      </c>
    </row>
    <row r="849" spans="1:12" x14ac:dyDescent="0.3">
      <c r="A849" t="s">
        <v>653</v>
      </c>
      <c r="B849" s="1">
        <v>46130</v>
      </c>
      <c r="C849" t="s">
        <v>15</v>
      </c>
      <c r="D849" t="s">
        <v>25</v>
      </c>
      <c r="E849" t="s">
        <v>65</v>
      </c>
      <c r="F849" t="s">
        <v>44</v>
      </c>
      <c r="G849">
        <v>20</v>
      </c>
      <c r="H849">
        <v>990</v>
      </c>
      <c r="I849">
        <v>19800</v>
      </c>
      <c r="J849" t="s">
        <v>14</v>
      </c>
      <c r="K849">
        <v>4</v>
      </c>
      <c r="L849" t="s">
        <v>7827</v>
      </c>
    </row>
    <row r="850" spans="1:12" x14ac:dyDescent="0.3">
      <c r="A850" t="s">
        <v>2974</v>
      </c>
      <c r="B850" s="1">
        <v>46130</v>
      </c>
      <c r="C850" t="s">
        <v>57</v>
      </c>
      <c r="D850" t="s">
        <v>11</v>
      </c>
      <c r="E850" t="s">
        <v>65</v>
      </c>
      <c r="F850" t="s">
        <v>44</v>
      </c>
      <c r="G850">
        <v>30</v>
      </c>
      <c r="H850">
        <v>3720</v>
      </c>
      <c r="I850">
        <v>111600</v>
      </c>
      <c r="J850" t="s">
        <v>14</v>
      </c>
      <c r="K850">
        <v>4</v>
      </c>
      <c r="L850" t="s">
        <v>7827</v>
      </c>
    </row>
    <row r="851" spans="1:12" x14ac:dyDescent="0.3">
      <c r="A851" t="s">
        <v>4694</v>
      </c>
      <c r="B851" s="1">
        <v>46131</v>
      </c>
      <c r="C851" t="s">
        <v>36</v>
      </c>
      <c r="D851" t="s">
        <v>70</v>
      </c>
      <c r="E851" t="s">
        <v>65</v>
      </c>
      <c r="F851" t="s">
        <v>44</v>
      </c>
      <c r="G851">
        <v>120</v>
      </c>
      <c r="H851">
        <v>2510</v>
      </c>
      <c r="I851">
        <v>301200</v>
      </c>
      <c r="J851" t="s">
        <v>14</v>
      </c>
      <c r="K851">
        <v>4</v>
      </c>
      <c r="L851" t="s">
        <v>7827</v>
      </c>
    </row>
    <row r="852" spans="1:12" x14ac:dyDescent="0.3">
      <c r="A852" t="s">
        <v>5643</v>
      </c>
      <c r="B852" s="1">
        <v>46131</v>
      </c>
      <c r="C852" t="s">
        <v>92</v>
      </c>
      <c r="D852" t="s">
        <v>11</v>
      </c>
      <c r="E852" t="s">
        <v>65</v>
      </c>
      <c r="F852" t="s">
        <v>44</v>
      </c>
      <c r="G852">
        <v>110</v>
      </c>
      <c r="H852">
        <v>3910</v>
      </c>
      <c r="I852">
        <v>430100</v>
      </c>
      <c r="J852" t="s">
        <v>14</v>
      </c>
      <c r="K852">
        <v>4</v>
      </c>
      <c r="L852" t="s">
        <v>7827</v>
      </c>
    </row>
    <row r="853" spans="1:12" x14ac:dyDescent="0.3">
      <c r="A853" t="s">
        <v>4253</v>
      </c>
      <c r="B853" s="1">
        <v>46132</v>
      </c>
      <c r="C853" t="s">
        <v>36</v>
      </c>
      <c r="D853" t="s">
        <v>25</v>
      </c>
      <c r="E853" t="s">
        <v>65</v>
      </c>
      <c r="F853" t="s">
        <v>44</v>
      </c>
      <c r="G853">
        <v>190</v>
      </c>
      <c r="H853">
        <v>1100</v>
      </c>
      <c r="I853">
        <v>209000</v>
      </c>
      <c r="J853" t="s">
        <v>14</v>
      </c>
      <c r="K853">
        <v>4</v>
      </c>
      <c r="L853" t="s">
        <v>7827</v>
      </c>
    </row>
    <row r="854" spans="1:12" x14ac:dyDescent="0.3">
      <c r="A854" t="s">
        <v>4358</v>
      </c>
      <c r="B854" s="1">
        <v>46133</v>
      </c>
      <c r="C854" t="s">
        <v>10</v>
      </c>
      <c r="D854" t="s">
        <v>25</v>
      </c>
      <c r="E854" t="s">
        <v>65</v>
      </c>
      <c r="F854" t="s">
        <v>44</v>
      </c>
      <c r="G854">
        <v>10</v>
      </c>
      <c r="H854">
        <v>3070</v>
      </c>
      <c r="I854">
        <v>30700</v>
      </c>
      <c r="J854" t="s">
        <v>14</v>
      </c>
      <c r="K854">
        <v>4</v>
      </c>
      <c r="L854" t="s">
        <v>7827</v>
      </c>
    </row>
    <row r="855" spans="1:12" x14ac:dyDescent="0.3">
      <c r="A855" t="s">
        <v>7486</v>
      </c>
      <c r="B855" s="1">
        <v>46133</v>
      </c>
      <c r="C855" t="s">
        <v>37</v>
      </c>
      <c r="D855" t="s">
        <v>49</v>
      </c>
      <c r="E855" t="s">
        <v>65</v>
      </c>
      <c r="F855" t="s">
        <v>44</v>
      </c>
      <c r="G855">
        <v>100</v>
      </c>
      <c r="H855">
        <v>2020</v>
      </c>
      <c r="I855">
        <v>202000</v>
      </c>
      <c r="J855" t="s">
        <v>14</v>
      </c>
      <c r="K855">
        <v>4</v>
      </c>
      <c r="L855" t="s">
        <v>7827</v>
      </c>
    </row>
    <row r="856" spans="1:12" x14ac:dyDescent="0.3">
      <c r="A856" t="s">
        <v>2886</v>
      </c>
      <c r="B856" s="1">
        <v>46135</v>
      </c>
      <c r="C856" t="s">
        <v>92</v>
      </c>
      <c r="D856" t="s">
        <v>70</v>
      </c>
      <c r="E856" t="s">
        <v>65</v>
      </c>
      <c r="F856" t="s">
        <v>44</v>
      </c>
      <c r="G856">
        <v>200</v>
      </c>
      <c r="H856">
        <v>680</v>
      </c>
      <c r="I856">
        <v>136000</v>
      </c>
      <c r="J856" t="s">
        <v>14</v>
      </c>
      <c r="K856">
        <v>4</v>
      </c>
      <c r="L856" t="s">
        <v>7827</v>
      </c>
    </row>
    <row r="857" spans="1:12" x14ac:dyDescent="0.3">
      <c r="A857" t="s">
        <v>3156</v>
      </c>
      <c r="B857" s="1">
        <v>46135</v>
      </c>
      <c r="C857" t="s">
        <v>48</v>
      </c>
      <c r="D857" t="s">
        <v>49</v>
      </c>
      <c r="E857" t="s">
        <v>65</v>
      </c>
      <c r="F857" t="s">
        <v>44</v>
      </c>
      <c r="G857">
        <v>180</v>
      </c>
      <c r="H857">
        <v>630</v>
      </c>
      <c r="I857">
        <v>113400</v>
      </c>
      <c r="J857" t="s">
        <v>14</v>
      </c>
      <c r="K857">
        <v>4</v>
      </c>
      <c r="L857" t="s">
        <v>7827</v>
      </c>
    </row>
    <row r="858" spans="1:12" x14ac:dyDescent="0.3">
      <c r="A858" t="s">
        <v>950</v>
      </c>
      <c r="B858" s="1">
        <v>46136</v>
      </c>
      <c r="C858" t="s">
        <v>10</v>
      </c>
      <c r="D858" t="s">
        <v>31</v>
      </c>
      <c r="E858" t="s">
        <v>65</v>
      </c>
      <c r="F858" t="s">
        <v>44</v>
      </c>
      <c r="G858">
        <v>80</v>
      </c>
      <c r="H858">
        <v>2990</v>
      </c>
      <c r="I858">
        <v>239200</v>
      </c>
      <c r="J858" t="s">
        <v>14</v>
      </c>
      <c r="K858">
        <v>4</v>
      </c>
      <c r="L858" t="s">
        <v>7827</v>
      </c>
    </row>
    <row r="859" spans="1:12" x14ac:dyDescent="0.3">
      <c r="A859" t="s">
        <v>1647</v>
      </c>
      <c r="B859" s="1">
        <v>46136</v>
      </c>
      <c r="C859" t="s">
        <v>15</v>
      </c>
      <c r="D859" t="s">
        <v>31</v>
      </c>
      <c r="E859" t="s">
        <v>65</v>
      </c>
      <c r="F859" t="s">
        <v>44</v>
      </c>
      <c r="G859">
        <v>160</v>
      </c>
      <c r="H859">
        <v>2550</v>
      </c>
      <c r="I859">
        <v>408000</v>
      </c>
      <c r="J859" t="s">
        <v>14</v>
      </c>
      <c r="K859">
        <v>4</v>
      </c>
      <c r="L859" t="s">
        <v>7827</v>
      </c>
    </row>
    <row r="860" spans="1:12" x14ac:dyDescent="0.3">
      <c r="A860" t="s">
        <v>1647</v>
      </c>
      <c r="B860" s="1">
        <v>46136</v>
      </c>
      <c r="C860" t="s">
        <v>15</v>
      </c>
      <c r="D860" t="s">
        <v>31</v>
      </c>
      <c r="E860" t="s">
        <v>65</v>
      </c>
      <c r="F860" t="s">
        <v>44</v>
      </c>
      <c r="G860">
        <v>160</v>
      </c>
      <c r="H860">
        <v>2550</v>
      </c>
      <c r="I860">
        <v>408000</v>
      </c>
      <c r="J860" t="s">
        <v>14</v>
      </c>
      <c r="K860">
        <v>4</v>
      </c>
      <c r="L860" t="s">
        <v>7827</v>
      </c>
    </row>
    <row r="861" spans="1:12" x14ac:dyDescent="0.3">
      <c r="A861" t="s">
        <v>6478</v>
      </c>
      <c r="B861" s="1">
        <v>46138</v>
      </c>
      <c r="C861" t="s">
        <v>37</v>
      </c>
      <c r="D861" t="s">
        <v>31</v>
      </c>
      <c r="E861" t="s">
        <v>65</v>
      </c>
      <c r="F861" t="s">
        <v>44</v>
      </c>
      <c r="G861">
        <v>10</v>
      </c>
      <c r="H861">
        <v>1930</v>
      </c>
      <c r="I861">
        <v>19300</v>
      </c>
      <c r="J861" t="s">
        <v>14</v>
      </c>
      <c r="K861">
        <v>4</v>
      </c>
      <c r="L861" t="s">
        <v>7827</v>
      </c>
    </row>
    <row r="862" spans="1:12" x14ac:dyDescent="0.3">
      <c r="A862" t="s">
        <v>2723</v>
      </c>
      <c r="B862" s="1">
        <v>46138</v>
      </c>
      <c r="C862" t="s">
        <v>10</v>
      </c>
      <c r="D862" t="s">
        <v>70</v>
      </c>
      <c r="E862" t="s">
        <v>65</v>
      </c>
      <c r="F862" t="s">
        <v>44</v>
      </c>
      <c r="G862">
        <v>30</v>
      </c>
      <c r="H862">
        <v>4720</v>
      </c>
      <c r="I862">
        <v>141600</v>
      </c>
      <c r="J862" t="s">
        <v>14</v>
      </c>
      <c r="K862">
        <v>4</v>
      </c>
      <c r="L862" t="s">
        <v>7827</v>
      </c>
    </row>
    <row r="863" spans="1:12" x14ac:dyDescent="0.3">
      <c r="A863" t="s">
        <v>1807</v>
      </c>
      <c r="B863" s="1">
        <v>46139</v>
      </c>
      <c r="C863" t="s">
        <v>92</v>
      </c>
      <c r="D863" t="s">
        <v>11</v>
      </c>
      <c r="E863" t="s">
        <v>65</v>
      </c>
      <c r="F863" t="s">
        <v>44</v>
      </c>
      <c r="G863">
        <v>30</v>
      </c>
      <c r="H863">
        <v>4970</v>
      </c>
      <c r="I863">
        <v>149100</v>
      </c>
      <c r="J863" t="s">
        <v>14</v>
      </c>
      <c r="K863">
        <v>4</v>
      </c>
      <c r="L863" t="s">
        <v>7827</v>
      </c>
    </row>
    <row r="864" spans="1:12" x14ac:dyDescent="0.3">
      <c r="A864" t="s">
        <v>1067</v>
      </c>
      <c r="B864" s="1">
        <v>46140</v>
      </c>
      <c r="C864" t="s">
        <v>48</v>
      </c>
      <c r="D864" t="s">
        <v>20</v>
      </c>
      <c r="E864" t="s">
        <v>65</v>
      </c>
      <c r="F864" t="s">
        <v>44</v>
      </c>
      <c r="G864">
        <v>150</v>
      </c>
      <c r="H864">
        <v>4800</v>
      </c>
      <c r="I864">
        <v>720000</v>
      </c>
      <c r="J864" t="s">
        <v>14</v>
      </c>
      <c r="K864">
        <v>4</v>
      </c>
      <c r="L864" t="s">
        <v>7827</v>
      </c>
    </row>
    <row r="865" spans="1:12" x14ac:dyDescent="0.3">
      <c r="A865" t="s">
        <v>6137</v>
      </c>
      <c r="B865" s="1">
        <v>46141</v>
      </c>
      <c r="C865" t="s">
        <v>54</v>
      </c>
      <c r="D865" t="s">
        <v>38</v>
      </c>
      <c r="E865" t="s">
        <v>65</v>
      </c>
      <c r="F865" t="s">
        <v>44</v>
      </c>
      <c r="G865">
        <v>70</v>
      </c>
      <c r="H865">
        <v>4580</v>
      </c>
      <c r="I865">
        <v>320600</v>
      </c>
      <c r="J865" t="s">
        <v>14</v>
      </c>
      <c r="K865">
        <v>4</v>
      </c>
      <c r="L865" t="s">
        <v>7827</v>
      </c>
    </row>
    <row r="866" spans="1:12" x14ac:dyDescent="0.3">
      <c r="A866" t="s">
        <v>6137</v>
      </c>
      <c r="B866" s="1">
        <v>46141</v>
      </c>
      <c r="C866" t="s">
        <v>54</v>
      </c>
      <c r="D866" t="s">
        <v>38</v>
      </c>
      <c r="E866" t="s">
        <v>65</v>
      </c>
      <c r="F866" t="s">
        <v>44</v>
      </c>
      <c r="G866">
        <v>70</v>
      </c>
      <c r="H866">
        <v>4580</v>
      </c>
      <c r="I866">
        <v>320600</v>
      </c>
      <c r="J866" t="s">
        <v>14</v>
      </c>
      <c r="K866">
        <v>4</v>
      </c>
      <c r="L866" t="s">
        <v>7827</v>
      </c>
    </row>
    <row r="867" spans="1:12" x14ac:dyDescent="0.3">
      <c r="A867" t="s">
        <v>4710</v>
      </c>
      <c r="B867" s="1">
        <v>46142</v>
      </c>
      <c r="C867" t="s">
        <v>33</v>
      </c>
      <c r="D867" t="s">
        <v>25</v>
      </c>
      <c r="E867" t="s">
        <v>65</v>
      </c>
      <c r="F867" t="s">
        <v>44</v>
      </c>
      <c r="G867">
        <v>110</v>
      </c>
      <c r="H867">
        <v>5000</v>
      </c>
      <c r="I867">
        <v>550000</v>
      </c>
      <c r="J867" t="s">
        <v>14</v>
      </c>
      <c r="K867">
        <v>4</v>
      </c>
      <c r="L867" t="s">
        <v>7827</v>
      </c>
    </row>
    <row r="868" spans="1:12" x14ac:dyDescent="0.3">
      <c r="A868" t="s">
        <v>6840</v>
      </c>
      <c r="B868" s="1">
        <v>46143</v>
      </c>
      <c r="C868" t="s">
        <v>30</v>
      </c>
      <c r="D868" t="s">
        <v>16</v>
      </c>
      <c r="E868" t="s">
        <v>65</v>
      </c>
      <c r="F868" t="s">
        <v>44</v>
      </c>
      <c r="G868">
        <v>190</v>
      </c>
      <c r="H868">
        <v>3880</v>
      </c>
      <c r="I868">
        <v>737200</v>
      </c>
      <c r="J868" t="s">
        <v>14</v>
      </c>
      <c r="K868">
        <v>5</v>
      </c>
      <c r="L868" t="s">
        <v>7828</v>
      </c>
    </row>
    <row r="869" spans="1:12" x14ac:dyDescent="0.3">
      <c r="A869" t="s">
        <v>1596</v>
      </c>
      <c r="B869" s="1">
        <v>46145</v>
      </c>
      <c r="C869" t="s">
        <v>92</v>
      </c>
      <c r="D869" t="s">
        <v>31</v>
      </c>
      <c r="E869" t="s">
        <v>65</v>
      </c>
      <c r="F869" t="s">
        <v>44</v>
      </c>
      <c r="G869">
        <v>70</v>
      </c>
      <c r="H869">
        <v>1260</v>
      </c>
      <c r="I869">
        <v>88200</v>
      </c>
      <c r="J869" t="s">
        <v>14</v>
      </c>
      <c r="K869">
        <v>5</v>
      </c>
      <c r="L869" t="s">
        <v>7828</v>
      </c>
    </row>
    <row r="870" spans="1:12" x14ac:dyDescent="0.3">
      <c r="A870" t="s">
        <v>4774</v>
      </c>
      <c r="B870" s="1">
        <v>46145</v>
      </c>
      <c r="C870" t="s">
        <v>15</v>
      </c>
      <c r="D870" t="s">
        <v>31</v>
      </c>
      <c r="E870" t="s">
        <v>65</v>
      </c>
      <c r="F870" t="s">
        <v>44</v>
      </c>
      <c r="G870">
        <v>140</v>
      </c>
      <c r="H870">
        <v>1050</v>
      </c>
      <c r="I870">
        <v>147000</v>
      </c>
      <c r="J870" t="s">
        <v>14</v>
      </c>
      <c r="K870">
        <v>5</v>
      </c>
      <c r="L870" t="s">
        <v>7828</v>
      </c>
    </row>
    <row r="871" spans="1:12" x14ac:dyDescent="0.3">
      <c r="A871" t="s">
        <v>665</v>
      </c>
      <c r="B871" s="1">
        <v>46146</v>
      </c>
      <c r="C871" t="s">
        <v>39</v>
      </c>
      <c r="D871" t="s">
        <v>16</v>
      </c>
      <c r="E871" t="s">
        <v>65</v>
      </c>
      <c r="F871" t="s">
        <v>44</v>
      </c>
      <c r="G871">
        <v>70</v>
      </c>
      <c r="H871">
        <v>2640</v>
      </c>
      <c r="I871">
        <v>184800</v>
      </c>
      <c r="J871" t="s">
        <v>14</v>
      </c>
      <c r="K871">
        <v>5</v>
      </c>
      <c r="L871" t="s">
        <v>7828</v>
      </c>
    </row>
    <row r="872" spans="1:12" x14ac:dyDescent="0.3">
      <c r="A872" t="s">
        <v>6218</v>
      </c>
      <c r="B872" s="1">
        <v>46146</v>
      </c>
      <c r="C872" t="s">
        <v>33</v>
      </c>
      <c r="D872" t="s">
        <v>49</v>
      </c>
      <c r="E872" t="s">
        <v>65</v>
      </c>
      <c r="F872" t="s">
        <v>44</v>
      </c>
      <c r="G872">
        <v>110</v>
      </c>
      <c r="H872">
        <v>3810</v>
      </c>
      <c r="I872">
        <v>419100</v>
      </c>
      <c r="J872" t="s">
        <v>14</v>
      </c>
      <c r="K872">
        <v>5</v>
      </c>
      <c r="L872" t="s">
        <v>7828</v>
      </c>
    </row>
    <row r="873" spans="1:12" x14ac:dyDescent="0.3">
      <c r="A873" t="s">
        <v>4440</v>
      </c>
      <c r="B873" s="1">
        <v>46147</v>
      </c>
      <c r="C873" t="s">
        <v>92</v>
      </c>
      <c r="D873" t="s">
        <v>20</v>
      </c>
      <c r="E873" t="s">
        <v>65</v>
      </c>
      <c r="F873" t="s">
        <v>44</v>
      </c>
      <c r="G873">
        <v>50</v>
      </c>
      <c r="H873">
        <v>4320</v>
      </c>
      <c r="I873">
        <v>216000</v>
      </c>
      <c r="J873" t="s">
        <v>14</v>
      </c>
      <c r="K873">
        <v>5</v>
      </c>
      <c r="L873" t="s">
        <v>7828</v>
      </c>
    </row>
    <row r="874" spans="1:12" x14ac:dyDescent="0.3">
      <c r="A874" t="s">
        <v>7634</v>
      </c>
      <c r="B874" s="1">
        <v>46147</v>
      </c>
      <c r="C874" t="s">
        <v>37</v>
      </c>
      <c r="D874" t="s">
        <v>20</v>
      </c>
      <c r="E874" t="s">
        <v>65</v>
      </c>
      <c r="F874" t="s">
        <v>44</v>
      </c>
      <c r="G874">
        <v>140</v>
      </c>
      <c r="H874">
        <v>2090</v>
      </c>
      <c r="I874">
        <v>292600</v>
      </c>
      <c r="J874" t="s">
        <v>14</v>
      </c>
      <c r="K874">
        <v>5</v>
      </c>
      <c r="L874" t="s">
        <v>7828</v>
      </c>
    </row>
    <row r="875" spans="1:12" x14ac:dyDescent="0.3">
      <c r="A875" t="s">
        <v>1462</v>
      </c>
      <c r="B875" s="1">
        <v>46147</v>
      </c>
      <c r="C875" t="s">
        <v>37</v>
      </c>
      <c r="D875" t="s">
        <v>11</v>
      </c>
      <c r="E875" t="s">
        <v>65</v>
      </c>
      <c r="F875" t="s">
        <v>44</v>
      </c>
      <c r="G875">
        <v>50</v>
      </c>
      <c r="H875">
        <v>3940</v>
      </c>
      <c r="I875">
        <v>197000</v>
      </c>
      <c r="J875" t="s">
        <v>14</v>
      </c>
      <c r="K875">
        <v>5</v>
      </c>
      <c r="L875" t="s">
        <v>7828</v>
      </c>
    </row>
    <row r="876" spans="1:12" x14ac:dyDescent="0.3">
      <c r="A876" t="s">
        <v>3383</v>
      </c>
      <c r="B876" s="1">
        <v>46148</v>
      </c>
      <c r="C876" t="s">
        <v>30</v>
      </c>
      <c r="D876" t="s">
        <v>31</v>
      </c>
      <c r="E876" t="s">
        <v>65</v>
      </c>
      <c r="F876" t="s">
        <v>44</v>
      </c>
      <c r="G876">
        <v>70</v>
      </c>
      <c r="H876">
        <v>1240</v>
      </c>
      <c r="I876">
        <v>86800</v>
      </c>
      <c r="J876" t="s">
        <v>14</v>
      </c>
      <c r="K876">
        <v>5</v>
      </c>
      <c r="L876" t="s">
        <v>7828</v>
      </c>
    </row>
    <row r="877" spans="1:12" x14ac:dyDescent="0.3">
      <c r="A877" t="s">
        <v>2261</v>
      </c>
      <c r="B877" s="1">
        <v>46148</v>
      </c>
      <c r="C877" t="s">
        <v>48</v>
      </c>
      <c r="D877" t="s">
        <v>70</v>
      </c>
      <c r="E877" t="s">
        <v>65</v>
      </c>
      <c r="F877" t="s">
        <v>44</v>
      </c>
      <c r="G877">
        <v>170</v>
      </c>
      <c r="H877">
        <v>2580</v>
      </c>
      <c r="I877">
        <v>438600</v>
      </c>
      <c r="J877" t="s">
        <v>14</v>
      </c>
      <c r="K877">
        <v>5</v>
      </c>
      <c r="L877" t="s">
        <v>7828</v>
      </c>
    </row>
    <row r="878" spans="1:12" x14ac:dyDescent="0.3">
      <c r="A878" t="s">
        <v>2261</v>
      </c>
      <c r="B878" s="1">
        <v>46148</v>
      </c>
      <c r="C878" t="s">
        <v>48</v>
      </c>
      <c r="D878" t="s">
        <v>70</v>
      </c>
      <c r="E878" t="s">
        <v>65</v>
      </c>
      <c r="F878" t="s">
        <v>44</v>
      </c>
      <c r="G878">
        <v>170</v>
      </c>
      <c r="H878">
        <v>2580</v>
      </c>
      <c r="I878">
        <v>438600</v>
      </c>
      <c r="J878" t="s">
        <v>14</v>
      </c>
      <c r="K878">
        <v>5</v>
      </c>
      <c r="L878" t="s">
        <v>7828</v>
      </c>
    </row>
    <row r="879" spans="1:12" x14ac:dyDescent="0.3">
      <c r="A879" t="s">
        <v>2527</v>
      </c>
      <c r="B879" s="1">
        <v>46150</v>
      </c>
      <c r="C879" t="s">
        <v>92</v>
      </c>
      <c r="D879" t="s">
        <v>38</v>
      </c>
      <c r="E879" t="s">
        <v>65</v>
      </c>
      <c r="F879" t="s">
        <v>44</v>
      </c>
      <c r="G879">
        <v>100</v>
      </c>
      <c r="H879">
        <v>3540</v>
      </c>
      <c r="I879">
        <v>354000</v>
      </c>
      <c r="J879" t="s">
        <v>14</v>
      </c>
      <c r="K879">
        <v>5</v>
      </c>
      <c r="L879" t="s">
        <v>7828</v>
      </c>
    </row>
    <row r="880" spans="1:12" x14ac:dyDescent="0.3">
      <c r="A880" t="s">
        <v>2911</v>
      </c>
      <c r="B880" s="1">
        <v>46151</v>
      </c>
      <c r="C880" t="s">
        <v>33</v>
      </c>
      <c r="D880" t="s">
        <v>70</v>
      </c>
      <c r="E880" t="s">
        <v>65</v>
      </c>
      <c r="F880" t="s">
        <v>44</v>
      </c>
      <c r="G880">
        <v>150</v>
      </c>
      <c r="H880">
        <v>4940</v>
      </c>
      <c r="I880">
        <v>741000</v>
      </c>
      <c r="J880" t="s">
        <v>14</v>
      </c>
      <c r="K880">
        <v>5</v>
      </c>
      <c r="L880" t="s">
        <v>7828</v>
      </c>
    </row>
    <row r="881" spans="1:12" x14ac:dyDescent="0.3">
      <c r="A881" t="s">
        <v>495</v>
      </c>
      <c r="B881" s="1">
        <v>46152</v>
      </c>
      <c r="C881" t="s">
        <v>15</v>
      </c>
      <c r="D881" t="s">
        <v>11</v>
      </c>
      <c r="E881" t="s">
        <v>65</v>
      </c>
      <c r="F881" t="s">
        <v>44</v>
      </c>
      <c r="G881">
        <v>200</v>
      </c>
      <c r="H881">
        <v>4370</v>
      </c>
      <c r="I881">
        <v>874000</v>
      </c>
      <c r="J881" t="s">
        <v>14</v>
      </c>
      <c r="K881">
        <v>5</v>
      </c>
      <c r="L881" t="s">
        <v>7828</v>
      </c>
    </row>
    <row r="882" spans="1:12" x14ac:dyDescent="0.3">
      <c r="A882" t="s">
        <v>676</v>
      </c>
      <c r="B882" s="1">
        <v>46152</v>
      </c>
      <c r="C882" t="s">
        <v>36</v>
      </c>
      <c r="D882" t="s">
        <v>38</v>
      </c>
      <c r="E882" t="s">
        <v>65</v>
      </c>
      <c r="F882" t="s">
        <v>44</v>
      </c>
      <c r="G882">
        <v>50</v>
      </c>
      <c r="H882">
        <v>1450</v>
      </c>
      <c r="I882">
        <v>72500</v>
      </c>
      <c r="J882" t="s">
        <v>14</v>
      </c>
      <c r="K882">
        <v>5</v>
      </c>
      <c r="L882" t="s">
        <v>7828</v>
      </c>
    </row>
    <row r="883" spans="1:12" x14ac:dyDescent="0.3">
      <c r="A883" t="s">
        <v>7892</v>
      </c>
      <c r="B883" s="1">
        <v>46187</v>
      </c>
      <c r="C883" t="s">
        <v>15</v>
      </c>
      <c r="D883" t="s">
        <v>31</v>
      </c>
      <c r="E883" t="s">
        <v>65</v>
      </c>
      <c r="F883" t="s">
        <v>44</v>
      </c>
      <c r="G883">
        <v>90</v>
      </c>
      <c r="H883">
        <v>25934</v>
      </c>
      <c r="I883">
        <v>2334060</v>
      </c>
      <c r="J883" t="s">
        <v>14</v>
      </c>
      <c r="K883">
        <v>6</v>
      </c>
      <c r="L883" t="s">
        <v>7829</v>
      </c>
    </row>
    <row r="884" spans="1:12" x14ac:dyDescent="0.3">
      <c r="A884" t="s">
        <v>7893</v>
      </c>
      <c r="B884" s="1">
        <v>46190</v>
      </c>
      <c r="C884" t="s">
        <v>33</v>
      </c>
      <c r="D884" t="s">
        <v>25</v>
      </c>
      <c r="E884" t="s">
        <v>65</v>
      </c>
      <c r="F884" t="s">
        <v>44</v>
      </c>
      <c r="G884">
        <v>110</v>
      </c>
      <c r="H884">
        <v>27223</v>
      </c>
      <c r="I884">
        <v>2994530</v>
      </c>
      <c r="J884" t="s">
        <v>14</v>
      </c>
      <c r="K884">
        <v>6</v>
      </c>
      <c r="L884" t="s">
        <v>7829</v>
      </c>
    </row>
    <row r="885" spans="1:12" x14ac:dyDescent="0.3">
      <c r="A885" t="s">
        <v>7894</v>
      </c>
      <c r="B885" s="1">
        <v>46204</v>
      </c>
      <c r="C885" t="s">
        <v>54</v>
      </c>
      <c r="D885" t="s">
        <v>16</v>
      </c>
      <c r="E885" t="s">
        <v>65</v>
      </c>
      <c r="F885" t="s">
        <v>44</v>
      </c>
      <c r="G885">
        <v>90</v>
      </c>
      <c r="H885">
        <v>28819</v>
      </c>
      <c r="I885">
        <v>2593710</v>
      </c>
      <c r="J885" t="s">
        <v>14</v>
      </c>
      <c r="K885">
        <v>7</v>
      </c>
      <c r="L885" t="s">
        <v>7830</v>
      </c>
    </row>
    <row r="886" spans="1:12" x14ac:dyDescent="0.3">
      <c r="A886" t="s">
        <v>7895</v>
      </c>
      <c r="B886" s="1">
        <v>46223</v>
      </c>
      <c r="C886" t="s">
        <v>48</v>
      </c>
      <c r="D886" t="s">
        <v>11</v>
      </c>
      <c r="E886" t="s">
        <v>65</v>
      </c>
      <c r="F886" t="s">
        <v>44</v>
      </c>
      <c r="G886">
        <v>80</v>
      </c>
      <c r="H886">
        <v>17957</v>
      </c>
      <c r="I886">
        <v>1436560</v>
      </c>
      <c r="J886" t="s">
        <v>14</v>
      </c>
      <c r="K886">
        <v>7</v>
      </c>
      <c r="L886" t="s">
        <v>7830</v>
      </c>
    </row>
    <row r="887" spans="1:12" x14ac:dyDescent="0.3">
      <c r="A887" t="s">
        <v>7896</v>
      </c>
      <c r="B887" s="1">
        <v>46255</v>
      </c>
      <c r="C887" t="s">
        <v>37</v>
      </c>
      <c r="D887" t="s">
        <v>70</v>
      </c>
      <c r="E887" t="s">
        <v>65</v>
      </c>
      <c r="F887" t="s">
        <v>44</v>
      </c>
      <c r="G887">
        <v>100</v>
      </c>
      <c r="H887">
        <v>26262</v>
      </c>
      <c r="I887">
        <v>2626200</v>
      </c>
      <c r="J887" t="s">
        <v>14</v>
      </c>
      <c r="K887">
        <v>8</v>
      </c>
      <c r="L887" t="s">
        <v>7831</v>
      </c>
    </row>
    <row r="888" spans="1:12" x14ac:dyDescent="0.3">
      <c r="A888" t="s">
        <v>7897</v>
      </c>
      <c r="B888" s="1">
        <v>46261</v>
      </c>
      <c r="C888" t="s">
        <v>30</v>
      </c>
      <c r="D888" t="s">
        <v>20</v>
      </c>
      <c r="E888" t="s">
        <v>65</v>
      </c>
      <c r="F888" t="s">
        <v>44</v>
      </c>
      <c r="G888">
        <v>90</v>
      </c>
      <c r="H888">
        <v>35445</v>
      </c>
      <c r="I888">
        <v>3190050</v>
      </c>
      <c r="J888" t="s">
        <v>14</v>
      </c>
      <c r="K888">
        <v>8</v>
      </c>
      <c r="L888" t="s">
        <v>7831</v>
      </c>
    </row>
    <row r="889" spans="1:12" x14ac:dyDescent="0.3">
      <c r="A889" t="s">
        <v>7898</v>
      </c>
      <c r="B889" s="1">
        <v>46263</v>
      </c>
      <c r="C889" t="s">
        <v>36</v>
      </c>
      <c r="D889" t="s">
        <v>11</v>
      </c>
      <c r="E889" t="s">
        <v>65</v>
      </c>
      <c r="F889" t="s">
        <v>44</v>
      </c>
      <c r="G889">
        <v>50</v>
      </c>
      <c r="H889">
        <v>28203</v>
      </c>
      <c r="I889">
        <v>1410150</v>
      </c>
      <c r="J889" t="s">
        <v>14</v>
      </c>
      <c r="K889">
        <v>8</v>
      </c>
      <c r="L889" t="s">
        <v>7831</v>
      </c>
    </row>
    <row r="890" spans="1:12" x14ac:dyDescent="0.3">
      <c r="A890" t="s">
        <v>7899</v>
      </c>
      <c r="B890" s="1">
        <v>46320</v>
      </c>
      <c r="C890" t="s">
        <v>30</v>
      </c>
      <c r="D890" t="s">
        <v>70</v>
      </c>
      <c r="E890" t="s">
        <v>65</v>
      </c>
      <c r="F890" t="s">
        <v>44</v>
      </c>
      <c r="G890">
        <v>80</v>
      </c>
      <c r="H890">
        <v>27317</v>
      </c>
      <c r="I890">
        <v>2185360</v>
      </c>
      <c r="J890" t="s">
        <v>14</v>
      </c>
      <c r="K890">
        <v>10</v>
      </c>
      <c r="L890" t="s">
        <v>7833</v>
      </c>
    </row>
    <row r="891" spans="1:12" x14ac:dyDescent="0.3">
      <c r="A891" t="s">
        <v>7900</v>
      </c>
      <c r="B891" s="1">
        <v>46328</v>
      </c>
      <c r="C891" t="s">
        <v>37</v>
      </c>
      <c r="D891" t="s">
        <v>20</v>
      </c>
      <c r="E891" t="s">
        <v>65</v>
      </c>
      <c r="F891" t="s">
        <v>44</v>
      </c>
      <c r="G891">
        <v>70</v>
      </c>
      <c r="H891">
        <v>22449</v>
      </c>
      <c r="I891">
        <v>1571430</v>
      </c>
      <c r="J891" t="s">
        <v>14</v>
      </c>
      <c r="K891">
        <v>11</v>
      </c>
      <c r="L891" t="s">
        <v>7834</v>
      </c>
    </row>
    <row r="892" spans="1:12" x14ac:dyDescent="0.3">
      <c r="A892" t="s">
        <v>7901</v>
      </c>
      <c r="B892" s="1">
        <v>46332</v>
      </c>
      <c r="C892" t="s">
        <v>15</v>
      </c>
      <c r="D892" t="s">
        <v>11</v>
      </c>
      <c r="E892" t="s">
        <v>65</v>
      </c>
      <c r="F892" t="s">
        <v>44</v>
      </c>
      <c r="G892">
        <v>70</v>
      </c>
      <c r="H892">
        <v>2299</v>
      </c>
      <c r="I892">
        <v>160930</v>
      </c>
      <c r="J892" t="s">
        <v>14</v>
      </c>
      <c r="K892">
        <v>11</v>
      </c>
      <c r="L892" t="s">
        <v>7834</v>
      </c>
    </row>
    <row r="893" spans="1:12" x14ac:dyDescent="0.3">
      <c r="A893" t="s">
        <v>7902</v>
      </c>
      <c r="B893" s="1">
        <v>46341</v>
      </c>
      <c r="C893" t="s">
        <v>15</v>
      </c>
      <c r="D893" t="s">
        <v>16</v>
      </c>
      <c r="E893" t="s">
        <v>65</v>
      </c>
      <c r="F893" t="s">
        <v>44</v>
      </c>
      <c r="G893">
        <v>110</v>
      </c>
      <c r="H893">
        <v>2722</v>
      </c>
      <c r="I893">
        <v>299420</v>
      </c>
      <c r="J893" t="s">
        <v>14</v>
      </c>
      <c r="K893">
        <v>11</v>
      </c>
      <c r="L893" t="s">
        <v>7834</v>
      </c>
    </row>
    <row r="894" spans="1:12" x14ac:dyDescent="0.3">
      <c r="A894" t="s">
        <v>7903</v>
      </c>
      <c r="B894" s="1">
        <v>46345</v>
      </c>
      <c r="C894" t="s">
        <v>57</v>
      </c>
      <c r="D894" t="s">
        <v>38</v>
      </c>
      <c r="E894" t="s">
        <v>65</v>
      </c>
      <c r="F894" t="s">
        <v>44</v>
      </c>
      <c r="G894">
        <v>70</v>
      </c>
      <c r="H894">
        <v>18347</v>
      </c>
      <c r="I894">
        <v>1284290</v>
      </c>
      <c r="J894" t="s">
        <v>14</v>
      </c>
      <c r="K894">
        <v>11</v>
      </c>
      <c r="L894" t="s">
        <v>7834</v>
      </c>
    </row>
    <row r="895" spans="1:12" x14ac:dyDescent="0.3">
      <c r="A895" t="s">
        <v>7904</v>
      </c>
      <c r="B895" s="1">
        <v>46358</v>
      </c>
      <c r="C895" t="s">
        <v>39</v>
      </c>
      <c r="D895" t="s">
        <v>49</v>
      </c>
      <c r="E895" t="s">
        <v>65</v>
      </c>
      <c r="F895" t="s">
        <v>44</v>
      </c>
      <c r="G895">
        <v>90</v>
      </c>
      <c r="H895">
        <v>30786</v>
      </c>
      <c r="I895">
        <v>2770740</v>
      </c>
      <c r="J895" t="s">
        <v>14</v>
      </c>
      <c r="K895">
        <v>12</v>
      </c>
      <c r="L895" t="s">
        <v>7835</v>
      </c>
    </row>
    <row r="896" spans="1:12" x14ac:dyDescent="0.3">
      <c r="A896" t="s">
        <v>7905</v>
      </c>
      <c r="B896" s="1">
        <v>46376</v>
      </c>
      <c r="C896" t="s">
        <v>57</v>
      </c>
      <c r="D896" t="s">
        <v>20</v>
      </c>
      <c r="E896" t="s">
        <v>65</v>
      </c>
      <c r="F896" t="s">
        <v>44</v>
      </c>
      <c r="G896">
        <v>70</v>
      </c>
      <c r="H896">
        <v>26932</v>
      </c>
      <c r="I896">
        <v>1885240</v>
      </c>
      <c r="J896" t="s">
        <v>14</v>
      </c>
      <c r="K896">
        <v>12</v>
      </c>
      <c r="L896" t="s">
        <v>7835</v>
      </c>
    </row>
    <row r="897" spans="1:12" x14ac:dyDescent="0.3">
      <c r="A897" t="s">
        <v>7906</v>
      </c>
      <c r="B897" s="1">
        <v>46384</v>
      </c>
      <c r="C897" t="s">
        <v>37</v>
      </c>
      <c r="D897" t="s">
        <v>31</v>
      </c>
      <c r="E897" t="s">
        <v>65</v>
      </c>
      <c r="F897" t="s">
        <v>44</v>
      </c>
      <c r="G897">
        <v>130</v>
      </c>
      <c r="H897">
        <v>25568</v>
      </c>
      <c r="I897">
        <v>3323840</v>
      </c>
      <c r="J897" t="s">
        <v>14</v>
      </c>
      <c r="K897">
        <v>12</v>
      </c>
      <c r="L897" t="s">
        <v>7835</v>
      </c>
    </row>
    <row r="898" spans="1:12" x14ac:dyDescent="0.3">
      <c r="A898" t="s">
        <v>7444</v>
      </c>
      <c r="B898" s="1">
        <v>46024</v>
      </c>
      <c r="C898" t="s">
        <v>30</v>
      </c>
      <c r="D898" t="s">
        <v>49</v>
      </c>
      <c r="E898" t="s">
        <v>73</v>
      </c>
      <c r="F898" t="s">
        <v>13</v>
      </c>
      <c r="G898">
        <v>170</v>
      </c>
      <c r="H898">
        <v>890</v>
      </c>
      <c r="I898">
        <v>151300</v>
      </c>
      <c r="J898" t="s">
        <v>14</v>
      </c>
      <c r="K898">
        <v>1</v>
      </c>
      <c r="L898" t="s">
        <v>7824</v>
      </c>
    </row>
    <row r="899" spans="1:12" x14ac:dyDescent="0.3">
      <c r="A899" t="s">
        <v>1102</v>
      </c>
      <c r="B899" s="1">
        <v>46024</v>
      </c>
      <c r="C899" t="s">
        <v>39</v>
      </c>
      <c r="D899" t="s">
        <v>31</v>
      </c>
      <c r="E899" t="s">
        <v>73</v>
      </c>
      <c r="F899" t="s">
        <v>13</v>
      </c>
      <c r="G899">
        <v>110</v>
      </c>
      <c r="H899">
        <v>920</v>
      </c>
      <c r="I899">
        <v>101200</v>
      </c>
      <c r="J899" t="s">
        <v>14</v>
      </c>
      <c r="K899">
        <v>1</v>
      </c>
      <c r="L899" t="s">
        <v>7824</v>
      </c>
    </row>
    <row r="900" spans="1:12" x14ac:dyDescent="0.3">
      <c r="A900" t="s">
        <v>5879</v>
      </c>
      <c r="B900" s="1">
        <v>46025</v>
      </c>
      <c r="C900" t="s">
        <v>36</v>
      </c>
      <c r="D900" t="s">
        <v>20</v>
      </c>
      <c r="E900" t="s">
        <v>73</v>
      </c>
      <c r="F900" t="s">
        <v>13</v>
      </c>
      <c r="G900">
        <v>180</v>
      </c>
      <c r="H900">
        <v>920</v>
      </c>
      <c r="I900">
        <v>165600</v>
      </c>
      <c r="J900" t="s">
        <v>14</v>
      </c>
      <c r="K900">
        <v>1</v>
      </c>
      <c r="L900" t="s">
        <v>7824</v>
      </c>
    </row>
    <row r="901" spans="1:12" x14ac:dyDescent="0.3">
      <c r="A901" t="s">
        <v>3027</v>
      </c>
      <c r="B901" s="1">
        <v>46025</v>
      </c>
      <c r="C901" t="s">
        <v>92</v>
      </c>
      <c r="D901" t="s">
        <v>38</v>
      </c>
      <c r="E901" t="s">
        <v>73</v>
      </c>
      <c r="F901" t="s">
        <v>13</v>
      </c>
      <c r="G901">
        <v>70</v>
      </c>
      <c r="H901">
        <v>2390</v>
      </c>
      <c r="I901">
        <v>167300</v>
      </c>
      <c r="J901" t="s">
        <v>14</v>
      </c>
      <c r="K901">
        <v>1</v>
      </c>
      <c r="L901" t="s">
        <v>7824</v>
      </c>
    </row>
    <row r="902" spans="1:12" x14ac:dyDescent="0.3">
      <c r="A902" t="s">
        <v>6705</v>
      </c>
      <c r="B902" s="1">
        <v>46027</v>
      </c>
      <c r="C902" t="s">
        <v>39</v>
      </c>
      <c r="D902" t="s">
        <v>49</v>
      </c>
      <c r="E902" t="s">
        <v>73</v>
      </c>
      <c r="F902" t="s">
        <v>13</v>
      </c>
      <c r="G902">
        <v>30</v>
      </c>
      <c r="H902">
        <v>3650</v>
      </c>
      <c r="I902">
        <v>109500</v>
      </c>
      <c r="J902" t="s">
        <v>14</v>
      </c>
      <c r="K902">
        <v>1</v>
      </c>
      <c r="L902" t="s">
        <v>7824</v>
      </c>
    </row>
    <row r="903" spans="1:12" x14ac:dyDescent="0.3">
      <c r="A903" t="s">
        <v>4646</v>
      </c>
      <c r="B903" s="1">
        <v>46028</v>
      </c>
      <c r="C903" t="s">
        <v>36</v>
      </c>
      <c r="D903" t="s">
        <v>16</v>
      </c>
      <c r="E903" t="s">
        <v>73</v>
      </c>
      <c r="F903" t="s">
        <v>13</v>
      </c>
      <c r="G903">
        <v>20</v>
      </c>
      <c r="H903">
        <v>4280</v>
      </c>
      <c r="I903">
        <v>85600</v>
      </c>
      <c r="J903" t="s">
        <v>14</v>
      </c>
      <c r="K903">
        <v>1</v>
      </c>
      <c r="L903" t="s">
        <v>7824</v>
      </c>
    </row>
    <row r="904" spans="1:12" x14ac:dyDescent="0.3">
      <c r="A904" t="s">
        <v>4285</v>
      </c>
      <c r="B904" s="1">
        <v>46029</v>
      </c>
      <c r="C904" t="s">
        <v>57</v>
      </c>
      <c r="D904" t="s">
        <v>31</v>
      </c>
      <c r="E904" t="s">
        <v>73</v>
      </c>
      <c r="F904" t="s">
        <v>13</v>
      </c>
      <c r="G904">
        <v>140</v>
      </c>
      <c r="H904">
        <v>2570</v>
      </c>
      <c r="I904">
        <v>359800</v>
      </c>
      <c r="J904" t="s">
        <v>14</v>
      </c>
      <c r="K904">
        <v>1</v>
      </c>
      <c r="L904" t="s">
        <v>7824</v>
      </c>
    </row>
    <row r="905" spans="1:12" x14ac:dyDescent="0.3">
      <c r="A905" t="s">
        <v>2698</v>
      </c>
      <c r="B905" s="1">
        <v>46030</v>
      </c>
      <c r="C905" t="s">
        <v>30</v>
      </c>
      <c r="D905" t="s">
        <v>20</v>
      </c>
      <c r="E905" t="s">
        <v>73</v>
      </c>
      <c r="F905" t="s">
        <v>13</v>
      </c>
      <c r="G905">
        <v>150</v>
      </c>
      <c r="H905">
        <v>2420</v>
      </c>
      <c r="I905">
        <v>363000</v>
      </c>
      <c r="J905" t="s">
        <v>14</v>
      </c>
      <c r="K905">
        <v>1</v>
      </c>
      <c r="L905" t="s">
        <v>7824</v>
      </c>
    </row>
    <row r="906" spans="1:12" x14ac:dyDescent="0.3">
      <c r="A906" t="s">
        <v>5868</v>
      </c>
      <c r="B906" s="1">
        <v>46032</v>
      </c>
      <c r="C906" t="s">
        <v>10</v>
      </c>
      <c r="D906" t="s">
        <v>16</v>
      </c>
      <c r="E906" t="s">
        <v>73</v>
      </c>
      <c r="F906" t="s">
        <v>13</v>
      </c>
      <c r="G906">
        <v>200</v>
      </c>
      <c r="H906">
        <v>2450</v>
      </c>
      <c r="I906">
        <v>490000</v>
      </c>
      <c r="J906" t="s">
        <v>14</v>
      </c>
      <c r="K906">
        <v>1</v>
      </c>
      <c r="L906" t="s">
        <v>7824</v>
      </c>
    </row>
    <row r="907" spans="1:12" x14ac:dyDescent="0.3">
      <c r="A907" t="s">
        <v>1945</v>
      </c>
      <c r="B907" s="1">
        <v>46033</v>
      </c>
      <c r="C907" t="s">
        <v>36</v>
      </c>
      <c r="D907" t="s">
        <v>38</v>
      </c>
      <c r="E907" t="s">
        <v>73</v>
      </c>
      <c r="F907" t="s">
        <v>13</v>
      </c>
      <c r="G907">
        <v>80</v>
      </c>
      <c r="H907">
        <v>2150</v>
      </c>
      <c r="I907">
        <v>172000</v>
      </c>
      <c r="J907" t="s">
        <v>14</v>
      </c>
      <c r="K907">
        <v>1</v>
      </c>
      <c r="L907" t="s">
        <v>7824</v>
      </c>
    </row>
    <row r="908" spans="1:12" x14ac:dyDescent="0.3">
      <c r="A908" t="s">
        <v>6969</v>
      </c>
      <c r="B908" s="1">
        <v>46033</v>
      </c>
      <c r="C908" t="s">
        <v>36</v>
      </c>
      <c r="D908" t="s">
        <v>25</v>
      </c>
      <c r="E908" t="s">
        <v>73</v>
      </c>
      <c r="F908" t="s">
        <v>13</v>
      </c>
      <c r="G908">
        <v>90</v>
      </c>
      <c r="H908">
        <v>4190</v>
      </c>
      <c r="I908">
        <v>377100</v>
      </c>
      <c r="J908" t="s">
        <v>14</v>
      </c>
      <c r="K908">
        <v>1</v>
      </c>
      <c r="L908" t="s">
        <v>7824</v>
      </c>
    </row>
    <row r="909" spans="1:12" x14ac:dyDescent="0.3">
      <c r="A909" t="s">
        <v>356</v>
      </c>
      <c r="B909" s="1">
        <v>46033</v>
      </c>
      <c r="C909" t="s">
        <v>33</v>
      </c>
      <c r="D909" t="s">
        <v>25</v>
      </c>
      <c r="E909" t="s">
        <v>73</v>
      </c>
      <c r="F909" t="s">
        <v>13</v>
      </c>
      <c r="G909">
        <v>60</v>
      </c>
      <c r="H909">
        <v>3940</v>
      </c>
      <c r="I909">
        <v>236400</v>
      </c>
      <c r="J909" t="s">
        <v>14</v>
      </c>
      <c r="K909">
        <v>1</v>
      </c>
      <c r="L909" t="s">
        <v>7824</v>
      </c>
    </row>
    <row r="910" spans="1:12" x14ac:dyDescent="0.3">
      <c r="A910" t="s">
        <v>1225</v>
      </c>
      <c r="B910" s="1">
        <v>46034</v>
      </c>
      <c r="C910" t="s">
        <v>33</v>
      </c>
      <c r="D910" t="s">
        <v>20</v>
      </c>
      <c r="E910" t="s">
        <v>73</v>
      </c>
      <c r="F910" t="s">
        <v>13</v>
      </c>
      <c r="G910">
        <v>70</v>
      </c>
      <c r="H910">
        <v>1160</v>
      </c>
      <c r="I910">
        <v>81200</v>
      </c>
      <c r="J910" t="s">
        <v>14</v>
      </c>
      <c r="K910">
        <v>1</v>
      </c>
      <c r="L910" t="s">
        <v>7824</v>
      </c>
    </row>
    <row r="911" spans="1:12" x14ac:dyDescent="0.3">
      <c r="A911" t="s">
        <v>2037</v>
      </c>
      <c r="B911" s="1">
        <v>46034</v>
      </c>
      <c r="C911" t="s">
        <v>37</v>
      </c>
      <c r="D911" t="s">
        <v>70</v>
      </c>
      <c r="E911" t="s">
        <v>73</v>
      </c>
      <c r="F911" t="s">
        <v>13</v>
      </c>
      <c r="G911">
        <v>60</v>
      </c>
      <c r="H911">
        <v>3650</v>
      </c>
      <c r="I911">
        <v>219000</v>
      </c>
      <c r="J911" t="s">
        <v>14</v>
      </c>
      <c r="K911">
        <v>1</v>
      </c>
      <c r="L911" t="s">
        <v>7824</v>
      </c>
    </row>
    <row r="912" spans="1:12" x14ac:dyDescent="0.3">
      <c r="A912" t="s">
        <v>6044</v>
      </c>
      <c r="B912" s="1">
        <v>46034</v>
      </c>
      <c r="C912" t="s">
        <v>30</v>
      </c>
      <c r="D912" t="s">
        <v>70</v>
      </c>
      <c r="E912" t="s">
        <v>73</v>
      </c>
      <c r="F912" t="s">
        <v>13</v>
      </c>
      <c r="G912">
        <v>10</v>
      </c>
      <c r="H912">
        <v>920</v>
      </c>
      <c r="I912">
        <v>9200</v>
      </c>
      <c r="J912" t="s">
        <v>14</v>
      </c>
      <c r="K912">
        <v>1</v>
      </c>
      <c r="L912" t="s">
        <v>7824</v>
      </c>
    </row>
    <row r="913" spans="1:12" x14ac:dyDescent="0.3">
      <c r="A913" t="s">
        <v>3360</v>
      </c>
      <c r="B913" s="1">
        <v>46035</v>
      </c>
      <c r="C913" t="s">
        <v>33</v>
      </c>
      <c r="D913" t="s">
        <v>70</v>
      </c>
      <c r="E913" t="s">
        <v>73</v>
      </c>
      <c r="F913" t="s">
        <v>13</v>
      </c>
      <c r="G913">
        <v>20</v>
      </c>
      <c r="H913">
        <v>4650</v>
      </c>
      <c r="I913">
        <v>93000</v>
      </c>
      <c r="J913" t="s">
        <v>14</v>
      </c>
      <c r="K913">
        <v>1</v>
      </c>
      <c r="L913" t="s">
        <v>7824</v>
      </c>
    </row>
    <row r="914" spans="1:12" x14ac:dyDescent="0.3">
      <c r="A914" t="s">
        <v>2651</v>
      </c>
      <c r="B914" s="1">
        <v>46036</v>
      </c>
      <c r="C914" t="s">
        <v>30</v>
      </c>
      <c r="D914" t="s">
        <v>11</v>
      </c>
      <c r="E914" t="s">
        <v>73</v>
      </c>
      <c r="F914" t="s">
        <v>13</v>
      </c>
      <c r="G914">
        <v>160</v>
      </c>
      <c r="H914">
        <v>3380</v>
      </c>
      <c r="I914">
        <v>540800</v>
      </c>
      <c r="J914" t="s">
        <v>14</v>
      </c>
      <c r="K914">
        <v>1</v>
      </c>
      <c r="L914" t="s">
        <v>7824</v>
      </c>
    </row>
    <row r="915" spans="1:12" x14ac:dyDescent="0.3">
      <c r="A915" t="s">
        <v>1383</v>
      </c>
      <c r="B915" s="1">
        <v>46036</v>
      </c>
      <c r="C915" t="s">
        <v>54</v>
      </c>
      <c r="D915" t="s">
        <v>31</v>
      </c>
      <c r="E915" t="s">
        <v>73</v>
      </c>
      <c r="F915" t="s">
        <v>13</v>
      </c>
      <c r="G915">
        <v>190</v>
      </c>
      <c r="H915">
        <v>2380</v>
      </c>
      <c r="I915">
        <v>452200</v>
      </c>
      <c r="J915" t="s">
        <v>14</v>
      </c>
      <c r="K915">
        <v>1</v>
      </c>
      <c r="L915" t="s">
        <v>7824</v>
      </c>
    </row>
    <row r="916" spans="1:12" x14ac:dyDescent="0.3">
      <c r="A916" t="s">
        <v>4913</v>
      </c>
      <c r="B916" s="1">
        <v>46037</v>
      </c>
      <c r="C916" t="s">
        <v>92</v>
      </c>
      <c r="D916" t="s">
        <v>49</v>
      </c>
      <c r="E916" t="s">
        <v>73</v>
      </c>
      <c r="F916" t="s">
        <v>13</v>
      </c>
      <c r="G916">
        <v>60</v>
      </c>
      <c r="H916">
        <v>4300</v>
      </c>
      <c r="I916">
        <v>258000</v>
      </c>
      <c r="J916" t="s">
        <v>14</v>
      </c>
      <c r="K916">
        <v>1</v>
      </c>
      <c r="L916" t="s">
        <v>7824</v>
      </c>
    </row>
    <row r="917" spans="1:12" x14ac:dyDescent="0.3">
      <c r="A917" t="s">
        <v>2347</v>
      </c>
      <c r="B917" s="1">
        <v>46040</v>
      </c>
      <c r="C917" t="s">
        <v>15</v>
      </c>
      <c r="D917" t="s">
        <v>49</v>
      </c>
      <c r="E917" t="s">
        <v>73</v>
      </c>
      <c r="F917" t="s">
        <v>13</v>
      </c>
      <c r="G917">
        <v>50</v>
      </c>
      <c r="H917">
        <v>2150</v>
      </c>
      <c r="I917">
        <v>107500</v>
      </c>
      <c r="J917" t="s">
        <v>14</v>
      </c>
      <c r="K917">
        <v>1</v>
      </c>
      <c r="L917" t="s">
        <v>7824</v>
      </c>
    </row>
    <row r="918" spans="1:12" x14ac:dyDescent="0.3">
      <c r="A918" t="s">
        <v>3600</v>
      </c>
      <c r="B918" s="1">
        <v>46040</v>
      </c>
      <c r="C918" t="s">
        <v>30</v>
      </c>
      <c r="D918" t="s">
        <v>25</v>
      </c>
      <c r="E918" t="s">
        <v>73</v>
      </c>
      <c r="F918" t="s">
        <v>13</v>
      </c>
      <c r="G918">
        <v>130</v>
      </c>
      <c r="H918">
        <v>4180</v>
      </c>
      <c r="I918">
        <v>543400</v>
      </c>
      <c r="J918" t="s">
        <v>14</v>
      </c>
      <c r="K918">
        <v>1</v>
      </c>
      <c r="L918" t="s">
        <v>7824</v>
      </c>
    </row>
    <row r="919" spans="1:12" x14ac:dyDescent="0.3">
      <c r="A919" t="s">
        <v>442</v>
      </c>
      <c r="B919" s="1">
        <v>46041</v>
      </c>
      <c r="C919" t="s">
        <v>37</v>
      </c>
      <c r="D919" t="s">
        <v>31</v>
      </c>
      <c r="E919" t="s">
        <v>73</v>
      </c>
      <c r="F919" t="s">
        <v>13</v>
      </c>
      <c r="G919">
        <v>10</v>
      </c>
      <c r="H919">
        <v>2480</v>
      </c>
      <c r="I919">
        <v>24800</v>
      </c>
      <c r="J919" t="s">
        <v>14</v>
      </c>
      <c r="K919">
        <v>1</v>
      </c>
      <c r="L919" t="s">
        <v>7824</v>
      </c>
    </row>
    <row r="920" spans="1:12" x14ac:dyDescent="0.3">
      <c r="A920" t="s">
        <v>442</v>
      </c>
      <c r="B920" s="1">
        <v>46041</v>
      </c>
      <c r="C920" t="s">
        <v>37</v>
      </c>
      <c r="D920" t="s">
        <v>31</v>
      </c>
      <c r="E920" t="s">
        <v>73</v>
      </c>
      <c r="F920" t="s">
        <v>13</v>
      </c>
      <c r="G920">
        <v>10</v>
      </c>
      <c r="H920">
        <v>2480</v>
      </c>
      <c r="I920">
        <v>24800</v>
      </c>
      <c r="J920" t="s">
        <v>14</v>
      </c>
      <c r="K920">
        <v>1</v>
      </c>
      <c r="L920" t="s">
        <v>7824</v>
      </c>
    </row>
    <row r="921" spans="1:12" x14ac:dyDescent="0.3">
      <c r="A921" t="s">
        <v>805</v>
      </c>
      <c r="B921" s="1">
        <v>46041</v>
      </c>
      <c r="C921" t="s">
        <v>36</v>
      </c>
      <c r="D921" t="s">
        <v>11</v>
      </c>
      <c r="E921" t="s">
        <v>73</v>
      </c>
      <c r="F921" t="s">
        <v>13</v>
      </c>
      <c r="G921">
        <v>70</v>
      </c>
      <c r="H921">
        <v>2210</v>
      </c>
      <c r="I921">
        <v>154700</v>
      </c>
      <c r="J921" t="s">
        <v>14</v>
      </c>
      <c r="K921">
        <v>1</v>
      </c>
      <c r="L921" t="s">
        <v>7824</v>
      </c>
    </row>
    <row r="922" spans="1:12" x14ac:dyDescent="0.3">
      <c r="A922" t="s">
        <v>442</v>
      </c>
      <c r="B922" s="1">
        <v>46041</v>
      </c>
      <c r="C922" t="s">
        <v>37</v>
      </c>
      <c r="D922" t="s">
        <v>31</v>
      </c>
      <c r="E922" t="s">
        <v>73</v>
      </c>
      <c r="F922" t="s">
        <v>13</v>
      </c>
      <c r="G922">
        <v>10</v>
      </c>
      <c r="H922">
        <v>2480</v>
      </c>
      <c r="I922">
        <v>24800</v>
      </c>
      <c r="J922" t="s">
        <v>14</v>
      </c>
      <c r="K922">
        <v>1</v>
      </c>
      <c r="L922" t="s">
        <v>7824</v>
      </c>
    </row>
    <row r="923" spans="1:12" x14ac:dyDescent="0.3">
      <c r="A923" t="s">
        <v>7035</v>
      </c>
      <c r="B923" s="1">
        <v>46041</v>
      </c>
      <c r="C923" t="s">
        <v>10</v>
      </c>
      <c r="D923" t="s">
        <v>11</v>
      </c>
      <c r="E923" t="s">
        <v>73</v>
      </c>
      <c r="F923" t="s">
        <v>13</v>
      </c>
      <c r="G923">
        <v>70</v>
      </c>
      <c r="H923">
        <v>4490</v>
      </c>
      <c r="I923">
        <v>314300</v>
      </c>
      <c r="J923" t="s">
        <v>14</v>
      </c>
      <c r="K923">
        <v>1</v>
      </c>
      <c r="L923" t="s">
        <v>7824</v>
      </c>
    </row>
    <row r="924" spans="1:12" x14ac:dyDescent="0.3">
      <c r="A924" t="s">
        <v>1424</v>
      </c>
      <c r="B924" s="1">
        <v>46041</v>
      </c>
      <c r="C924" t="s">
        <v>10</v>
      </c>
      <c r="D924" t="s">
        <v>20</v>
      </c>
      <c r="E924" t="s">
        <v>73</v>
      </c>
      <c r="F924" t="s">
        <v>13</v>
      </c>
      <c r="G924">
        <v>190</v>
      </c>
      <c r="H924">
        <v>3680</v>
      </c>
      <c r="I924">
        <v>699200</v>
      </c>
      <c r="J924" t="s">
        <v>14</v>
      </c>
      <c r="K924">
        <v>1</v>
      </c>
      <c r="L924" t="s">
        <v>7824</v>
      </c>
    </row>
    <row r="925" spans="1:12" x14ac:dyDescent="0.3">
      <c r="A925" t="s">
        <v>1666</v>
      </c>
      <c r="B925" s="1">
        <v>46042</v>
      </c>
      <c r="C925" t="s">
        <v>54</v>
      </c>
      <c r="D925" t="s">
        <v>25</v>
      </c>
      <c r="E925" t="s">
        <v>73</v>
      </c>
      <c r="F925" t="s">
        <v>13</v>
      </c>
      <c r="G925">
        <v>40</v>
      </c>
      <c r="H925">
        <v>3730</v>
      </c>
      <c r="I925">
        <v>149200</v>
      </c>
      <c r="J925" t="s">
        <v>14</v>
      </c>
      <c r="K925">
        <v>1</v>
      </c>
      <c r="L925" t="s">
        <v>7824</v>
      </c>
    </row>
    <row r="926" spans="1:12" x14ac:dyDescent="0.3">
      <c r="A926" t="s">
        <v>2630</v>
      </c>
      <c r="B926" s="1">
        <v>46042</v>
      </c>
      <c r="C926" t="s">
        <v>92</v>
      </c>
      <c r="D926" t="s">
        <v>49</v>
      </c>
      <c r="E926" t="s">
        <v>73</v>
      </c>
      <c r="F926" t="s">
        <v>13</v>
      </c>
      <c r="G926">
        <v>180</v>
      </c>
      <c r="H926">
        <v>3000</v>
      </c>
      <c r="I926">
        <v>540000</v>
      </c>
      <c r="J926" t="s">
        <v>14</v>
      </c>
      <c r="K926">
        <v>1</v>
      </c>
      <c r="L926" t="s">
        <v>7824</v>
      </c>
    </row>
    <row r="927" spans="1:12" x14ac:dyDescent="0.3">
      <c r="A927" t="s">
        <v>2551</v>
      </c>
      <c r="B927" s="1">
        <v>46042</v>
      </c>
      <c r="C927" t="s">
        <v>37</v>
      </c>
      <c r="D927" t="s">
        <v>16</v>
      </c>
      <c r="E927" t="s">
        <v>73</v>
      </c>
      <c r="F927" t="s">
        <v>13</v>
      </c>
      <c r="G927">
        <v>180</v>
      </c>
      <c r="H927">
        <v>4550</v>
      </c>
      <c r="I927">
        <v>819000</v>
      </c>
      <c r="J927" t="s">
        <v>14</v>
      </c>
      <c r="K927">
        <v>1</v>
      </c>
      <c r="L927" t="s">
        <v>7824</v>
      </c>
    </row>
    <row r="928" spans="1:12" x14ac:dyDescent="0.3">
      <c r="A928" t="s">
        <v>5562</v>
      </c>
      <c r="B928" s="1">
        <v>46043</v>
      </c>
      <c r="C928" t="s">
        <v>39</v>
      </c>
      <c r="D928" t="s">
        <v>49</v>
      </c>
      <c r="E928" t="s">
        <v>73</v>
      </c>
      <c r="F928" t="s">
        <v>13</v>
      </c>
      <c r="G928">
        <v>140</v>
      </c>
      <c r="H928">
        <v>4080</v>
      </c>
      <c r="I928">
        <v>571200</v>
      </c>
      <c r="J928" t="s">
        <v>14</v>
      </c>
      <c r="K928">
        <v>1</v>
      </c>
      <c r="L928" t="s">
        <v>7824</v>
      </c>
    </row>
    <row r="929" spans="1:12" x14ac:dyDescent="0.3">
      <c r="A929" t="s">
        <v>2846</v>
      </c>
      <c r="B929" s="1">
        <v>46043</v>
      </c>
      <c r="C929" t="s">
        <v>10</v>
      </c>
      <c r="D929" t="s">
        <v>25</v>
      </c>
      <c r="E929" t="s">
        <v>73</v>
      </c>
      <c r="F929" t="s">
        <v>13</v>
      </c>
      <c r="G929">
        <v>130</v>
      </c>
      <c r="H929">
        <v>4270</v>
      </c>
      <c r="I929">
        <v>555100</v>
      </c>
      <c r="J929" t="s">
        <v>14</v>
      </c>
      <c r="K929">
        <v>1</v>
      </c>
      <c r="L929" t="s">
        <v>7824</v>
      </c>
    </row>
    <row r="930" spans="1:12" x14ac:dyDescent="0.3">
      <c r="A930" t="s">
        <v>7405</v>
      </c>
      <c r="B930" s="1">
        <v>46044</v>
      </c>
      <c r="C930" t="s">
        <v>33</v>
      </c>
      <c r="D930" t="s">
        <v>38</v>
      </c>
      <c r="E930" t="s">
        <v>73</v>
      </c>
      <c r="F930" t="s">
        <v>13</v>
      </c>
      <c r="G930">
        <v>110</v>
      </c>
      <c r="H930">
        <v>4390</v>
      </c>
      <c r="I930">
        <v>482900</v>
      </c>
      <c r="J930" t="s">
        <v>14</v>
      </c>
      <c r="K930">
        <v>1</v>
      </c>
      <c r="L930" t="s">
        <v>7824</v>
      </c>
    </row>
    <row r="931" spans="1:12" x14ac:dyDescent="0.3">
      <c r="A931" t="s">
        <v>6501</v>
      </c>
      <c r="B931" s="1">
        <v>46045</v>
      </c>
      <c r="C931" t="s">
        <v>92</v>
      </c>
      <c r="D931" t="s">
        <v>11</v>
      </c>
      <c r="E931" t="s">
        <v>73</v>
      </c>
      <c r="F931" t="s">
        <v>13</v>
      </c>
      <c r="G931">
        <v>70</v>
      </c>
      <c r="H931">
        <v>3650</v>
      </c>
      <c r="I931">
        <v>255500</v>
      </c>
      <c r="J931" t="s">
        <v>14</v>
      </c>
      <c r="K931">
        <v>1</v>
      </c>
      <c r="L931" t="s">
        <v>7824</v>
      </c>
    </row>
    <row r="932" spans="1:12" x14ac:dyDescent="0.3">
      <c r="A932" t="s">
        <v>2803</v>
      </c>
      <c r="B932" s="1">
        <v>46045</v>
      </c>
      <c r="C932" t="s">
        <v>30</v>
      </c>
      <c r="D932" t="s">
        <v>49</v>
      </c>
      <c r="E932" t="s">
        <v>73</v>
      </c>
      <c r="F932" t="s">
        <v>13</v>
      </c>
      <c r="G932">
        <v>90</v>
      </c>
      <c r="H932">
        <v>2540</v>
      </c>
      <c r="I932">
        <v>228600</v>
      </c>
      <c r="J932" t="s">
        <v>14</v>
      </c>
      <c r="K932">
        <v>1</v>
      </c>
      <c r="L932" t="s">
        <v>7824</v>
      </c>
    </row>
    <row r="933" spans="1:12" x14ac:dyDescent="0.3">
      <c r="A933" t="s">
        <v>3053</v>
      </c>
      <c r="B933" s="1">
        <v>46047</v>
      </c>
      <c r="C933" t="s">
        <v>37</v>
      </c>
      <c r="D933" t="s">
        <v>38</v>
      </c>
      <c r="E933" t="s">
        <v>73</v>
      </c>
      <c r="F933" t="s">
        <v>13</v>
      </c>
      <c r="G933">
        <v>130</v>
      </c>
      <c r="H933">
        <v>4980</v>
      </c>
      <c r="I933">
        <v>647400</v>
      </c>
      <c r="J933" t="s">
        <v>14</v>
      </c>
      <c r="K933">
        <v>1</v>
      </c>
      <c r="L933" t="s">
        <v>7824</v>
      </c>
    </row>
    <row r="934" spans="1:12" x14ac:dyDescent="0.3">
      <c r="A934" t="s">
        <v>3463</v>
      </c>
      <c r="B934" s="1">
        <v>46048</v>
      </c>
      <c r="C934" t="s">
        <v>48</v>
      </c>
      <c r="D934" t="s">
        <v>25</v>
      </c>
      <c r="E934" t="s">
        <v>73</v>
      </c>
      <c r="F934" t="s">
        <v>13</v>
      </c>
      <c r="G934">
        <v>80</v>
      </c>
      <c r="H934">
        <v>1330</v>
      </c>
      <c r="I934">
        <v>106400</v>
      </c>
      <c r="J934" t="s">
        <v>14</v>
      </c>
      <c r="K934">
        <v>1</v>
      </c>
      <c r="L934" t="s">
        <v>7824</v>
      </c>
    </row>
    <row r="935" spans="1:12" x14ac:dyDescent="0.3">
      <c r="A935" t="s">
        <v>3369</v>
      </c>
      <c r="B935" s="1">
        <v>46048</v>
      </c>
      <c r="C935" t="s">
        <v>15</v>
      </c>
      <c r="D935" t="s">
        <v>49</v>
      </c>
      <c r="E935" t="s">
        <v>73</v>
      </c>
      <c r="F935" t="s">
        <v>13</v>
      </c>
      <c r="G935">
        <v>110</v>
      </c>
      <c r="H935">
        <v>3560</v>
      </c>
      <c r="I935">
        <v>391600</v>
      </c>
      <c r="J935" t="s">
        <v>14</v>
      </c>
      <c r="K935">
        <v>1</v>
      </c>
      <c r="L935" t="s">
        <v>7824</v>
      </c>
    </row>
    <row r="936" spans="1:12" x14ac:dyDescent="0.3">
      <c r="A936" t="s">
        <v>3522</v>
      </c>
      <c r="B936" s="1">
        <v>46049</v>
      </c>
      <c r="C936" t="s">
        <v>54</v>
      </c>
      <c r="D936" t="s">
        <v>25</v>
      </c>
      <c r="E936" t="s">
        <v>73</v>
      </c>
      <c r="F936" t="s">
        <v>13</v>
      </c>
      <c r="G936">
        <v>70</v>
      </c>
      <c r="H936">
        <v>2840</v>
      </c>
      <c r="I936">
        <v>198800</v>
      </c>
      <c r="J936" t="s">
        <v>14</v>
      </c>
      <c r="K936">
        <v>1</v>
      </c>
      <c r="L936" t="s">
        <v>7824</v>
      </c>
    </row>
    <row r="937" spans="1:12" x14ac:dyDescent="0.3">
      <c r="A937" t="s">
        <v>2785</v>
      </c>
      <c r="B937" s="1">
        <v>46049</v>
      </c>
      <c r="C937" t="s">
        <v>92</v>
      </c>
      <c r="D937" t="s">
        <v>16</v>
      </c>
      <c r="E937" t="s">
        <v>73</v>
      </c>
      <c r="F937" t="s">
        <v>13</v>
      </c>
      <c r="G937">
        <v>60</v>
      </c>
      <c r="H937">
        <v>3090</v>
      </c>
      <c r="I937">
        <v>185400</v>
      </c>
      <c r="J937" t="s">
        <v>14</v>
      </c>
      <c r="K937">
        <v>1</v>
      </c>
      <c r="L937" t="s">
        <v>7824</v>
      </c>
    </row>
    <row r="938" spans="1:12" x14ac:dyDescent="0.3">
      <c r="A938" t="s">
        <v>295</v>
      </c>
      <c r="B938" s="1">
        <v>46049</v>
      </c>
      <c r="C938" t="s">
        <v>37</v>
      </c>
      <c r="D938" t="s">
        <v>38</v>
      </c>
      <c r="E938" t="s">
        <v>73</v>
      </c>
      <c r="F938" t="s">
        <v>13</v>
      </c>
      <c r="G938">
        <v>10</v>
      </c>
      <c r="H938">
        <v>3230</v>
      </c>
      <c r="I938">
        <v>32300</v>
      </c>
      <c r="J938" t="s">
        <v>14</v>
      </c>
      <c r="K938">
        <v>1</v>
      </c>
      <c r="L938" t="s">
        <v>7824</v>
      </c>
    </row>
    <row r="939" spans="1:12" x14ac:dyDescent="0.3">
      <c r="A939" t="s">
        <v>351</v>
      </c>
      <c r="B939" s="1">
        <v>46049</v>
      </c>
      <c r="C939" t="s">
        <v>36</v>
      </c>
      <c r="D939" t="s">
        <v>25</v>
      </c>
      <c r="E939" t="s">
        <v>73</v>
      </c>
      <c r="F939" t="s">
        <v>13</v>
      </c>
      <c r="G939">
        <v>150</v>
      </c>
      <c r="H939">
        <v>850</v>
      </c>
      <c r="I939">
        <v>127500</v>
      </c>
      <c r="J939" t="s">
        <v>14</v>
      </c>
      <c r="K939">
        <v>1</v>
      </c>
      <c r="L939" t="s">
        <v>7824</v>
      </c>
    </row>
    <row r="940" spans="1:12" x14ac:dyDescent="0.3">
      <c r="A940" t="s">
        <v>5193</v>
      </c>
      <c r="B940" s="1">
        <v>46050</v>
      </c>
      <c r="C940" t="s">
        <v>15</v>
      </c>
      <c r="D940" t="s">
        <v>70</v>
      </c>
      <c r="E940" t="s">
        <v>73</v>
      </c>
      <c r="F940" t="s">
        <v>13</v>
      </c>
      <c r="G940">
        <v>100</v>
      </c>
      <c r="H940">
        <v>1090</v>
      </c>
      <c r="I940">
        <v>109000</v>
      </c>
      <c r="J940" t="s">
        <v>14</v>
      </c>
      <c r="K940">
        <v>1</v>
      </c>
      <c r="L940" t="s">
        <v>7824</v>
      </c>
    </row>
    <row r="941" spans="1:12" x14ac:dyDescent="0.3">
      <c r="A941" t="s">
        <v>5193</v>
      </c>
      <c r="B941" s="1">
        <v>46050</v>
      </c>
      <c r="C941" t="s">
        <v>15</v>
      </c>
      <c r="D941" t="s">
        <v>70</v>
      </c>
      <c r="E941" t="s">
        <v>73</v>
      </c>
      <c r="F941" t="s">
        <v>13</v>
      </c>
      <c r="G941">
        <v>100</v>
      </c>
      <c r="H941">
        <v>1090</v>
      </c>
      <c r="I941">
        <v>109000</v>
      </c>
      <c r="J941" t="s">
        <v>14</v>
      </c>
      <c r="K941">
        <v>1</v>
      </c>
      <c r="L941" t="s">
        <v>7824</v>
      </c>
    </row>
    <row r="942" spans="1:12" x14ac:dyDescent="0.3">
      <c r="A942" t="s">
        <v>3433</v>
      </c>
      <c r="B942" s="1">
        <v>46053</v>
      </c>
      <c r="C942" t="s">
        <v>15</v>
      </c>
      <c r="D942" t="s">
        <v>70</v>
      </c>
      <c r="E942" t="s">
        <v>73</v>
      </c>
      <c r="F942" t="s">
        <v>13</v>
      </c>
      <c r="G942">
        <v>60</v>
      </c>
      <c r="H942">
        <v>2690</v>
      </c>
      <c r="I942">
        <v>161400</v>
      </c>
      <c r="J942" t="s">
        <v>14</v>
      </c>
      <c r="K942">
        <v>1</v>
      </c>
      <c r="L942" t="s">
        <v>7824</v>
      </c>
    </row>
    <row r="943" spans="1:12" x14ac:dyDescent="0.3">
      <c r="A943" t="s">
        <v>3863</v>
      </c>
      <c r="B943" s="1">
        <v>46054</v>
      </c>
      <c r="C943" t="s">
        <v>15</v>
      </c>
      <c r="D943" t="s">
        <v>70</v>
      </c>
      <c r="E943" t="s">
        <v>73</v>
      </c>
      <c r="F943" t="s">
        <v>13</v>
      </c>
      <c r="G943">
        <v>180</v>
      </c>
      <c r="H943">
        <v>1220</v>
      </c>
      <c r="I943">
        <v>219600</v>
      </c>
      <c r="J943" t="s">
        <v>14</v>
      </c>
      <c r="K943">
        <v>2</v>
      </c>
      <c r="L943" t="s">
        <v>7825</v>
      </c>
    </row>
    <row r="944" spans="1:12" x14ac:dyDescent="0.3">
      <c r="A944" t="s">
        <v>6884</v>
      </c>
      <c r="B944" s="1">
        <v>46054</v>
      </c>
      <c r="C944" t="s">
        <v>37</v>
      </c>
      <c r="D944" t="s">
        <v>25</v>
      </c>
      <c r="E944" t="s">
        <v>73</v>
      </c>
      <c r="F944" t="s">
        <v>13</v>
      </c>
      <c r="G944">
        <v>60</v>
      </c>
      <c r="H944">
        <v>1990</v>
      </c>
      <c r="I944">
        <v>119400</v>
      </c>
      <c r="J944" t="s">
        <v>14</v>
      </c>
      <c r="K944">
        <v>2</v>
      </c>
      <c r="L944" t="s">
        <v>7825</v>
      </c>
    </row>
    <row r="945" spans="1:12" x14ac:dyDescent="0.3">
      <c r="A945" t="s">
        <v>1661</v>
      </c>
      <c r="B945" s="1">
        <v>46056</v>
      </c>
      <c r="C945" t="s">
        <v>15</v>
      </c>
      <c r="D945" t="s">
        <v>20</v>
      </c>
      <c r="E945" t="s">
        <v>73</v>
      </c>
      <c r="F945" t="s">
        <v>13</v>
      </c>
      <c r="G945">
        <v>60</v>
      </c>
      <c r="H945">
        <v>1780</v>
      </c>
      <c r="I945">
        <v>106800</v>
      </c>
      <c r="J945" t="s">
        <v>14</v>
      </c>
      <c r="K945">
        <v>2</v>
      </c>
      <c r="L945" t="s">
        <v>7825</v>
      </c>
    </row>
    <row r="946" spans="1:12" x14ac:dyDescent="0.3">
      <c r="A946" t="s">
        <v>2157</v>
      </c>
      <c r="B946" s="1">
        <v>46056</v>
      </c>
      <c r="C946" t="s">
        <v>48</v>
      </c>
      <c r="D946" t="s">
        <v>11</v>
      </c>
      <c r="E946" t="s">
        <v>73</v>
      </c>
      <c r="F946" t="s">
        <v>13</v>
      </c>
      <c r="G946">
        <v>150</v>
      </c>
      <c r="H946">
        <v>4800</v>
      </c>
      <c r="I946">
        <v>720000</v>
      </c>
      <c r="J946" t="s">
        <v>14</v>
      </c>
      <c r="K946">
        <v>2</v>
      </c>
      <c r="L946" t="s">
        <v>7825</v>
      </c>
    </row>
    <row r="947" spans="1:12" x14ac:dyDescent="0.3">
      <c r="A947" t="s">
        <v>5557</v>
      </c>
      <c r="B947" s="1">
        <v>46057</v>
      </c>
      <c r="C947" t="s">
        <v>37</v>
      </c>
      <c r="D947" t="s">
        <v>31</v>
      </c>
      <c r="E947" t="s">
        <v>73</v>
      </c>
      <c r="F947" t="s">
        <v>13</v>
      </c>
      <c r="G947">
        <v>160</v>
      </c>
      <c r="H947">
        <v>2230</v>
      </c>
      <c r="I947">
        <v>356800</v>
      </c>
      <c r="J947" t="s">
        <v>14</v>
      </c>
      <c r="K947">
        <v>2</v>
      </c>
      <c r="L947" t="s">
        <v>7825</v>
      </c>
    </row>
    <row r="948" spans="1:12" x14ac:dyDescent="0.3">
      <c r="A948" t="s">
        <v>2337</v>
      </c>
      <c r="B948" s="1">
        <v>46057</v>
      </c>
      <c r="C948" t="s">
        <v>57</v>
      </c>
      <c r="D948" t="s">
        <v>38</v>
      </c>
      <c r="E948" t="s">
        <v>73</v>
      </c>
      <c r="F948" t="s">
        <v>13</v>
      </c>
      <c r="G948">
        <v>80</v>
      </c>
      <c r="H948">
        <v>3360</v>
      </c>
      <c r="I948">
        <v>268800</v>
      </c>
      <c r="J948" t="s">
        <v>14</v>
      </c>
      <c r="K948">
        <v>2</v>
      </c>
      <c r="L948" t="s">
        <v>7825</v>
      </c>
    </row>
    <row r="949" spans="1:12" x14ac:dyDescent="0.3">
      <c r="A949" t="s">
        <v>3978</v>
      </c>
      <c r="B949" s="1">
        <v>46060</v>
      </c>
      <c r="C949" t="s">
        <v>36</v>
      </c>
      <c r="D949" t="s">
        <v>70</v>
      </c>
      <c r="E949" t="s">
        <v>73</v>
      </c>
      <c r="F949" t="s">
        <v>13</v>
      </c>
      <c r="G949">
        <v>120</v>
      </c>
      <c r="H949">
        <v>2930</v>
      </c>
      <c r="I949">
        <v>351600</v>
      </c>
      <c r="J949" t="s">
        <v>14</v>
      </c>
      <c r="K949">
        <v>2</v>
      </c>
      <c r="L949" t="s">
        <v>7825</v>
      </c>
    </row>
    <row r="950" spans="1:12" x14ac:dyDescent="0.3">
      <c r="A950" t="s">
        <v>2648</v>
      </c>
      <c r="B950" s="1">
        <v>46060</v>
      </c>
      <c r="C950" t="s">
        <v>36</v>
      </c>
      <c r="D950" t="s">
        <v>31</v>
      </c>
      <c r="E950" t="s">
        <v>73</v>
      </c>
      <c r="F950" t="s">
        <v>13</v>
      </c>
      <c r="G950">
        <v>20</v>
      </c>
      <c r="H950">
        <v>2840</v>
      </c>
      <c r="I950">
        <v>56800</v>
      </c>
      <c r="J950" t="s">
        <v>14</v>
      </c>
      <c r="K950">
        <v>2</v>
      </c>
      <c r="L950" t="s">
        <v>7825</v>
      </c>
    </row>
    <row r="951" spans="1:12" x14ac:dyDescent="0.3">
      <c r="A951" t="s">
        <v>5372</v>
      </c>
      <c r="B951" s="1">
        <v>46061</v>
      </c>
      <c r="C951" t="s">
        <v>57</v>
      </c>
      <c r="D951" t="s">
        <v>31</v>
      </c>
      <c r="E951" t="s">
        <v>73</v>
      </c>
      <c r="F951" t="s">
        <v>13</v>
      </c>
      <c r="G951">
        <v>170</v>
      </c>
      <c r="H951">
        <v>2170</v>
      </c>
      <c r="I951">
        <v>368900</v>
      </c>
      <c r="J951" t="s">
        <v>14</v>
      </c>
      <c r="K951">
        <v>2</v>
      </c>
      <c r="L951" t="s">
        <v>7825</v>
      </c>
    </row>
    <row r="952" spans="1:12" x14ac:dyDescent="0.3">
      <c r="A952" t="s">
        <v>1122</v>
      </c>
      <c r="B952" s="1">
        <v>46062</v>
      </c>
      <c r="C952" t="s">
        <v>54</v>
      </c>
      <c r="D952" t="s">
        <v>70</v>
      </c>
      <c r="E952" t="s">
        <v>73</v>
      </c>
      <c r="F952" t="s">
        <v>13</v>
      </c>
      <c r="G952">
        <v>200</v>
      </c>
      <c r="H952">
        <v>3930</v>
      </c>
      <c r="I952">
        <v>786000</v>
      </c>
      <c r="J952" t="s">
        <v>14</v>
      </c>
      <c r="K952">
        <v>2</v>
      </c>
      <c r="L952" t="s">
        <v>7825</v>
      </c>
    </row>
    <row r="953" spans="1:12" x14ac:dyDescent="0.3">
      <c r="A953" t="s">
        <v>7689</v>
      </c>
      <c r="B953" s="1">
        <v>46062</v>
      </c>
      <c r="C953" t="s">
        <v>30</v>
      </c>
      <c r="D953" t="s">
        <v>38</v>
      </c>
      <c r="E953" t="s">
        <v>73</v>
      </c>
      <c r="F953" t="s">
        <v>13</v>
      </c>
      <c r="G953">
        <v>130</v>
      </c>
      <c r="H953">
        <v>4190</v>
      </c>
      <c r="I953">
        <v>544700</v>
      </c>
      <c r="J953" t="s">
        <v>14</v>
      </c>
      <c r="K953">
        <v>2</v>
      </c>
      <c r="L953" t="s">
        <v>7825</v>
      </c>
    </row>
    <row r="954" spans="1:12" x14ac:dyDescent="0.3">
      <c r="A954" t="s">
        <v>6190</v>
      </c>
      <c r="B954" s="1">
        <v>46063</v>
      </c>
      <c r="C954" t="s">
        <v>54</v>
      </c>
      <c r="D954" t="s">
        <v>16</v>
      </c>
      <c r="E954" t="s">
        <v>73</v>
      </c>
      <c r="F954" t="s">
        <v>13</v>
      </c>
      <c r="G954">
        <v>130</v>
      </c>
      <c r="H954">
        <v>590</v>
      </c>
      <c r="I954">
        <v>76700</v>
      </c>
      <c r="J954" t="s">
        <v>14</v>
      </c>
      <c r="K954">
        <v>2</v>
      </c>
      <c r="L954" t="s">
        <v>7825</v>
      </c>
    </row>
    <row r="955" spans="1:12" x14ac:dyDescent="0.3">
      <c r="A955" t="s">
        <v>6845</v>
      </c>
      <c r="B955" s="1">
        <v>46064</v>
      </c>
      <c r="C955" t="s">
        <v>33</v>
      </c>
      <c r="D955" t="s">
        <v>70</v>
      </c>
      <c r="E955" t="s">
        <v>73</v>
      </c>
      <c r="F955" t="s">
        <v>13</v>
      </c>
      <c r="G955">
        <v>120</v>
      </c>
      <c r="H955">
        <v>3730</v>
      </c>
      <c r="I955">
        <v>447600</v>
      </c>
      <c r="J955" t="s">
        <v>14</v>
      </c>
      <c r="K955">
        <v>2</v>
      </c>
      <c r="L955" t="s">
        <v>7825</v>
      </c>
    </row>
    <row r="956" spans="1:12" x14ac:dyDescent="0.3">
      <c r="A956" t="s">
        <v>6311</v>
      </c>
      <c r="B956" s="1">
        <v>46065</v>
      </c>
      <c r="C956" t="s">
        <v>10</v>
      </c>
      <c r="D956" t="s">
        <v>25</v>
      </c>
      <c r="E956" t="s">
        <v>73</v>
      </c>
      <c r="F956" t="s">
        <v>13</v>
      </c>
      <c r="G956">
        <v>170</v>
      </c>
      <c r="H956">
        <v>3330</v>
      </c>
      <c r="I956">
        <v>566100</v>
      </c>
      <c r="J956" t="s">
        <v>14</v>
      </c>
      <c r="K956">
        <v>2</v>
      </c>
      <c r="L956" t="s">
        <v>7825</v>
      </c>
    </row>
    <row r="957" spans="1:12" x14ac:dyDescent="0.3">
      <c r="A957" t="s">
        <v>6242</v>
      </c>
      <c r="B957" s="1">
        <v>46065</v>
      </c>
      <c r="C957" t="s">
        <v>54</v>
      </c>
      <c r="D957" t="s">
        <v>70</v>
      </c>
      <c r="E957" t="s">
        <v>73</v>
      </c>
      <c r="F957" t="s">
        <v>13</v>
      </c>
      <c r="G957">
        <v>90</v>
      </c>
      <c r="H957">
        <v>4270</v>
      </c>
      <c r="I957">
        <v>384300</v>
      </c>
      <c r="J957" t="s">
        <v>14</v>
      </c>
      <c r="K957">
        <v>2</v>
      </c>
      <c r="L957" t="s">
        <v>7825</v>
      </c>
    </row>
    <row r="958" spans="1:12" x14ac:dyDescent="0.3">
      <c r="A958" t="s">
        <v>1279</v>
      </c>
      <c r="B958" s="1">
        <v>46066</v>
      </c>
      <c r="C958" t="s">
        <v>30</v>
      </c>
      <c r="D958" t="s">
        <v>20</v>
      </c>
      <c r="E958" t="s">
        <v>73</v>
      </c>
      <c r="F958" t="s">
        <v>13</v>
      </c>
      <c r="G958">
        <v>20</v>
      </c>
      <c r="H958">
        <v>2280</v>
      </c>
      <c r="I958">
        <v>45600</v>
      </c>
      <c r="J958" t="s">
        <v>14</v>
      </c>
      <c r="K958">
        <v>2</v>
      </c>
      <c r="L958" t="s">
        <v>7825</v>
      </c>
    </row>
    <row r="959" spans="1:12" x14ac:dyDescent="0.3">
      <c r="A959" t="s">
        <v>6787</v>
      </c>
      <c r="B959" s="1">
        <v>46068</v>
      </c>
      <c r="C959" t="s">
        <v>10</v>
      </c>
      <c r="D959" t="s">
        <v>25</v>
      </c>
      <c r="E959" t="s">
        <v>73</v>
      </c>
      <c r="F959" t="s">
        <v>13</v>
      </c>
      <c r="G959">
        <v>40</v>
      </c>
      <c r="H959">
        <v>2870</v>
      </c>
      <c r="I959">
        <v>114800</v>
      </c>
      <c r="J959" t="s">
        <v>14</v>
      </c>
      <c r="K959">
        <v>2</v>
      </c>
      <c r="L959" t="s">
        <v>7825</v>
      </c>
    </row>
    <row r="960" spans="1:12" x14ac:dyDescent="0.3">
      <c r="A960" t="s">
        <v>4814</v>
      </c>
      <c r="B960" s="1">
        <v>46068</v>
      </c>
      <c r="C960" t="s">
        <v>92</v>
      </c>
      <c r="D960" t="s">
        <v>25</v>
      </c>
      <c r="E960" t="s">
        <v>73</v>
      </c>
      <c r="F960" t="s">
        <v>13</v>
      </c>
      <c r="G960">
        <v>90</v>
      </c>
      <c r="H960">
        <v>4780</v>
      </c>
      <c r="I960">
        <v>430200</v>
      </c>
      <c r="J960" t="s">
        <v>14</v>
      </c>
      <c r="K960">
        <v>2</v>
      </c>
      <c r="L960" t="s">
        <v>7825</v>
      </c>
    </row>
    <row r="961" spans="1:12" x14ac:dyDescent="0.3">
      <c r="A961" t="s">
        <v>2650</v>
      </c>
      <c r="B961" s="1">
        <v>46068</v>
      </c>
      <c r="C961" t="s">
        <v>54</v>
      </c>
      <c r="D961" t="s">
        <v>38</v>
      </c>
      <c r="E961" t="s">
        <v>73</v>
      </c>
      <c r="F961" t="s">
        <v>13</v>
      </c>
      <c r="G961">
        <v>190</v>
      </c>
      <c r="H961">
        <v>2270</v>
      </c>
      <c r="I961">
        <v>431300</v>
      </c>
      <c r="J961" t="s">
        <v>14</v>
      </c>
      <c r="K961">
        <v>2</v>
      </c>
      <c r="L961" t="s">
        <v>7825</v>
      </c>
    </row>
    <row r="962" spans="1:12" x14ac:dyDescent="0.3">
      <c r="A962" t="s">
        <v>5553</v>
      </c>
      <c r="B962" s="1">
        <v>46071</v>
      </c>
      <c r="C962" t="s">
        <v>48</v>
      </c>
      <c r="D962" t="s">
        <v>38</v>
      </c>
      <c r="E962" t="s">
        <v>73</v>
      </c>
      <c r="F962" t="s">
        <v>13</v>
      </c>
      <c r="G962">
        <v>100</v>
      </c>
      <c r="H962">
        <v>1740</v>
      </c>
      <c r="I962">
        <v>174000</v>
      </c>
      <c r="J962" t="s">
        <v>14</v>
      </c>
      <c r="K962">
        <v>2</v>
      </c>
      <c r="L962" t="s">
        <v>7825</v>
      </c>
    </row>
    <row r="963" spans="1:12" x14ac:dyDescent="0.3">
      <c r="A963" t="s">
        <v>6366</v>
      </c>
      <c r="B963" s="1">
        <v>46071</v>
      </c>
      <c r="C963" t="s">
        <v>57</v>
      </c>
      <c r="D963" t="s">
        <v>16</v>
      </c>
      <c r="E963" t="s">
        <v>73</v>
      </c>
      <c r="F963" t="s">
        <v>13</v>
      </c>
      <c r="G963">
        <v>120</v>
      </c>
      <c r="H963">
        <v>2900</v>
      </c>
      <c r="I963">
        <v>348000</v>
      </c>
      <c r="J963" t="s">
        <v>14</v>
      </c>
      <c r="K963">
        <v>2</v>
      </c>
      <c r="L963" t="s">
        <v>7825</v>
      </c>
    </row>
    <row r="964" spans="1:12" x14ac:dyDescent="0.3">
      <c r="A964" t="s">
        <v>6973</v>
      </c>
      <c r="B964" s="1">
        <v>46072</v>
      </c>
      <c r="C964" t="s">
        <v>10</v>
      </c>
      <c r="D964" t="s">
        <v>31</v>
      </c>
      <c r="E964" t="s">
        <v>73</v>
      </c>
      <c r="F964" t="s">
        <v>13</v>
      </c>
      <c r="G964">
        <v>30</v>
      </c>
      <c r="H964">
        <v>890</v>
      </c>
      <c r="I964">
        <v>26700</v>
      </c>
      <c r="J964" t="s">
        <v>14</v>
      </c>
      <c r="K964">
        <v>2</v>
      </c>
      <c r="L964" t="s">
        <v>7825</v>
      </c>
    </row>
    <row r="965" spans="1:12" x14ac:dyDescent="0.3">
      <c r="A965" t="s">
        <v>331</v>
      </c>
      <c r="B965" s="1">
        <v>46072</v>
      </c>
      <c r="C965" t="s">
        <v>15</v>
      </c>
      <c r="D965" t="s">
        <v>20</v>
      </c>
      <c r="E965" t="s">
        <v>73</v>
      </c>
      <c r="F965" t="s">
        <v>13</v>
      </c>
      <c r="G965">
        <v>90</v>
      </c>
      <c r="H965">
        <v>730</v>
      </c>
      <c r="I965">
        <v>65700</v>
      </c>
      <c r="J965" t="s">
        <v>14</v>
      </c>
      <c r="K965">
        <v>2</v>
      </c>
      <c r="L965" t="s">
        <v>7825</v>
      </c>
    </row>
    <row r="966" spans="1:12" x14ac:dyDescent="0.3">
      <c r="A966" t="s">
        <v>3341</v>
      </c>
      <c r="B966" s="1">
        <v>46073</v>
      </c>
      <c r="C966" t="s">
        <v>57</v>
      </c>
      <c r="D966" t="s">
        <v>38</v>
      </c>
      <c r="E966" t="s">
        <v>73</v>
      </c>
      <c r="F966" t="s">
        <v>13</v>
      </c>
      <c r="G966">
        <v>180</v>
      </c>
      <c r="H966">
        <v>3560</v>
      </c>
      <c r="I966">
        <v>640800</v>
      </c>
      <c r="J966" t="s">
        <v>14</v>
      </c>
      <c r="K966">
        <v>2</v>
      </c>
      <c r="L966" t="s">
        <v>7825</v>
      </c>
    </row>
    <row r="967" spans="1:12" x14ac:dyDescent="0.3">
      <c r="A967" t="s">
        <v>1604</v>
      </c>
      <c r="B967" s="1">
        <v>46073</v>
      </c>
      <c r="C967" t="s">
        <v>33</v>
      </c>
      <c r="D967" t="s">
        <v>70</v>
      </c>
      <c r="E967" t="s">
        <v>73</v>
      </c>
      <c r="F967" t="s">
        <v>13</v>
      </c>
      <c r="G967">
        <v>10</v>
      </c>
      <c r="H967">
        <v>4130</v>
      </c>
      <c r="I967">
        <v>41300</v>
      </c>
      <c r="J967" t="s">
        <v>14</v>
      </c>
      <c r="K967">
        <v>2</v>
      </c>
      <c r="L967" t="s">
        <v>7825</v>
      </c>
    </row>
    <row r="968" spans="1:12" x14ac:dyDescent="0.3">
      <c r="A968" t="s">
        <v>1775</v>
      </c>
      <c r="B968" s="1">
        <v>46075</v>
      </c>
      <c r="C968" t="s">
        <v>54</v>
      </c>
      <c r="D968" t="s">
        <v>31</v>
      </c>
      <c r="E968" t="s">
        <v>73</v>
      </c>
      <c r="F968" t="s">
        <v>13</v>
      </c>
      <c r="G968">
        <v>60</v>
      </c>
      <c r="H968">
        <v>2110</v>
      </c>
      <c r="I968">
        <v>126600</v>
      </c>
      <c r="J968" t="s">
        <v>14</v>
      </c>
      <c r="K968">
        <v>2</v>
      </c>
      <c r="L968" t="s">
        <v>7825</v>
      </c>
    </row>
    <row r="969" spans="1:12" x14ac:dyDescent="0.3">
      <c r="A969" t="s">
        <v>5829</v>
      </c>
      <c r="B969" s="1">
        <v>46077</v>
      </c>
      <c r="C969" t="s">
        <v>39</v>
      </c>
      <c r="D969" t="s">
        <v>16</v>
      </c>
      <c r="E969" t="s">
        <v>73</v>
      </c>
      <c r="F969" t="s">
        <v>13</v>
      </c>
      <c r="G969">
        <v>110</v>
      </c>
      <c r="H969">
        <v>4240</v>
      </c>
      <c r="I969">
        <v>466400</v>
      </c>
      <c r="J969" t="s">
        <v>14</v>
      </c>
      <c r="K969">
        <v>2</v>
      </c>
      <c r="L969" t="s">
        <v>7825</v>
      </c>
    </row>
    <row r="970" spans="1:12" x14ac:dyDescent="0.3">
      <c r="A970" t="s">
        <v>5546</v>
      </c>
      <c r="B970" s="1">
        <v>46077</v>
      </c>
      <c r="C970" t="s">
        <v>92</v>
      </c>
      <c r="D970" t="s">
        <v>25</v>
      </c>
      <c r="E970" t="s">
        <v>73</v>
      </c>
      <c r="F970" t="s">
        <v>13</v>
      </c>
      <c r="G970">
        <v>20</v>
      </c>
      <c r="H970">
        <v>1550</v>
      </c>
      <c r="I970">
        <v>31000</v>
      </c>
      <c r="J970" t="s">
        <v>14</v>
      </c>
      <c r="K970">
        <v>2</v>
      </c>
      <c r="L970" t="s">
        <v>7825</v>
      </c>
    </row>
    <row r="971" spans="1:12" x14ac:dyDescent="0.3">
      <c r="A971" t="s">
        <v>5424</v>
      </c>
      <c r="B971" s="1">
        <v>46077</v>
      </c>
      <c r="C971" t="s">
        <v>36</v>
      </c>
      <c r="D971" t="s">
        <v>31</v>
      </c>
      <c r="E971" t="s">
        <v>73</v>
      </c>
      <c r="F971" t="s">
        <v>13</v>
      </c>
      <c r="G971">
        <v>80</v>
      </c>
      <c r="H971">
        <v>4730</v>
      </c>
      <c r="I971">
        <v>378400</v>
      </c>
      <c r="J971" t="s">
        <v>14</v>
      </c>
      <c r="K971">
        <v>2</v>
      </c>
      <c r="L971" t="s">
        <v>7825</v>
      </c>
    </row>
    <row r="972" spans="1:12" x14ac:dyDescent="0.3">
      <c r="A972" t="s">
        <v>3461</v>
      </c>
      <c r="B972" s="1">
        <v>46077</v>
      </c>
      <c r="C972" t="s">
        <v>36</v>
      </c>
      <c r="D972" t="s">
        <v>20</v>
      </c>
      <c r="E972" t="s">
        <v>73</v>
      </c>
      <c r="F972" t="s">
        <v>13</v>
      </c>
      <c r="G972">
        <v>80</v>
      </c>
      <c r="H972">
        <v>840</v>
      </c>
      <c r="I972">
        <v>67200</v>
      </c>
      <c r="J972" t="s">
        <v>14</v>
      </c>
      <c r="K972">
        <v>2</v>
      </c>
      <c r="L972" t="s">
        <v>7825</v>
      </c>
    </row>
    <row r="973" spans="1:12" x14ac:dyDescent="0.3">
      <c r="A973" t="s">
        <v>5079</v>
      </c>
      <c r="B973" s="1">
        <v>46080</v>
      </c>
      <c r="C973" t="s">
        <v>37</v>
      </c>
      <c r="D973" t="s">
        <v>11</v>
      </c>
      <c r="E973" t="s">
        <v>73</v>
      </c>
      <c r="F973" t="s">
        <v>13</v>
      </c>
      <c r="G973">
        <v>10</v>
      </c>
      <c r="H973">
        <v>710</v>
      </c>
      <c r="I973">
        <v>7100</v>
      </c>
      <c r="J973" t="s">
        <v>14</v>
      </c>
      <c r="K973">
        <v>2</v>
      </c>
      <c r="L973" t="s">
        <v>7825</v>
      </c>
    </row>
    <row r="974" spans="1:12" x14ac:dyDescent="0.3">
      <c r="A974" t="s">
        <v>634</v>
      </c>
      <c r="B974" s="1">
        <v>46080</v>
      </c>
      <c r="C974" t="s">
        <v>15</v>
      </c>
      <c r="D974" t="s">
        <v>16</v>
      </c>
      <c r="E974" t="s">
        <v>73</v>
      </c>
      <c r="F974" t="s">
        <v>13</v>
      </c>
      <c r="G974">
        <v>40</v>
      </c>
      <c r="H974">
        <v>1170</v>
      </c>
      <c r="I974">
        <v>46800</v>
      </c>
      <c r="J974" t="s">
        <v>14</v>
      </c>
      <c r="K974">
        <v>2</v>
      </c>
      <c r="L974" t="s">
        <v>7825</v>
      </c>
    </row>
    <row r="975" spans="1:12" x14ac:dyDescent="0.3">
      <c r="A975" t="s">
        <v>5371</v>
      </c>
      <c r="B975" s="1">
        <v>46082</v>
      </c>
      <c r="C975" t="s">
        <v>10</v>
      </c>
      <c r="D975" t="s">
        <v>31</v>
      </c>
      <c r="E975" t="s">
        <v>73</v>
      </c>
      <c r="F975" t="s">
        <v>13</v>
      </c>
      <c r="G975">
        <v>130</v>
      </c>
      <c r="H975">
        <v>4300</v>
      </c>
      <c r="I975">
        <v>559000</v>
      </c>
      <c r="J975" t="s">
        <v>14</v>
      </c>
      <c r="K975">
        <v>3</v>
      </c>
      <c r="L975" t="s">
        <v>7826</v>
      </c>
    </row>
    <row r="976" spans="1:12" x14ac:dyDescent="0.3">
      <c r="A976" t="s">
        <v>5538</v>
      </c>
      <c r="B976" s="1">
        <v>46084</v>
      </c>
      <c r="C976" t="s">
        <v>48</v>
      </c>
      <c r="D976" t="s">
        <v>31</v>
      </c>
      <c r="E976" t="s">
        <v>73</v>
      </c>
      <c r="F976" t="s">
        <v>13</v>
      </c>
      <c r="G976">
        <v>90</v>
      </c>
      <c r="H976">
        <v>2940</v>
      </c>
      <c r="I976">
        <v>264600</v>
      </c>
      <c r="J976" t="s">
        <v>14</v>
      </c>
      <c r="K976">
        <v>3</v>
      </c>
      <c r="L976" t="s">
        <v>7826</v>
      </c>
    </row>
    <row r="977" spans="1:12" x14ac:dyDescent="0.3">
      <c r="A977" t="s">
        <v>4509</v>
      </c>
      <c r="B977" s="1">
        <v>46084</v>
      </c>
      <c r="C977" t="s">
        <v>39</v>
      </c>
      <c r="D977" t="s">
        <v>20</v>
      </c>
      <c r="E977" t="s">
        <v>73</v>
      </c>
      <c r="F977" t="s">
        <v>13</v>
      </c>
      <c r="G977">
        <v>100</v>
      </c>
      <c r="H977">
        <v>3410</v>
      </c>
      <c r="I977">
        <v>341000</v>
      </c>
      <c r="J977" t="s">
        <v>14</v>
      </c>
      <c r="K977">
        <v>3</v>
      </c>
      <c r="L977" t="s">
        <v>7826</v>
      </c>
    </row>
    <row r="978" spans="1:12" x14ac:dyDescent="0.3">
      <c r="A978" t="s">
        <v>4346</v>
      </c>
      <c r="B978" s="1">
        <v>46084</v>
      </c>
      <c r="C978" t="s">
        <v>15</v>
      </c>
      <c r="D978" t="s">
        <v>16</v>
      </c>
      <c r="E978" t="s">
        <v>73</v>
      </c>
      <c r="F978" t="s">
        <v>13</v>
      </c>
      <c r="G978">
        <v>120</v>
      </c>
      <c r="H978">
        <v>4670</v>
      </c>
      <c r="I978">
        <v>560400</v>
      </c>
      <c r="J978" t="s">
        <v>14</v>
      </c>
      <c r="K978">
        <v>3</v>
      </c>
      <c r="L978" t="s">
        <v>7826</v>
      </c>
    </row>
    <row r="979" spans="1:12" x14ac:dyDescent="0.3">
      <c r="A979" t="s">
        <v>6918</v>
      </c>
      <c r="B979" s="1">
        <v>46084</v>
      </c>
      <c r="C979" t="s">
        <v>10</v>
      </c>
      <c r="D979" t="s">
        <v>25</v>
      </c>
      <c r="E979" t="s">
        <v>73</v>
      </c>
      <c r="F979" t="s">
        <v>13</v>
      </c>
      <c r="G979">
        <v>190</v>
      </c>
      <c r="H979">
        <v>4640</v>
      </c>
      <c r="I979">
        <v>881600</v>
      </c>
      <c r="J979" t="s">
        <v>14</v>
      </c>
      <c r="K979">
        <v>3</v>
      </c>
      <c r="L979" t="s">
        <v>7826</v>
      </c>
    </row>
    <row r="980" spans="1:12" x14ac:dyDescent="0.3">
      <c r="A980" t="s">
        <v>3505</v>
      </c>
      <c r="B980" s="1">
        <v>46085</v>
      </c>
      <c r="C980" t="s">
        <v>36</v>
      </c>
      <c r="D980" t="s">
        <v>31</v>
      </c>
      <c r="E980" t="s">
        <v>73</v>
      </c>
      <c r="F980" t="s">
        <v>13</v>
      </c>
      <c r="G980">
        <v>50</v>
      </c>
      <c r="H980">
        <v>4410</v>
      </c>
      <c r="I980">
        <v>220500</v>
      </c>
      <c r="J980" t="s">
        <v>14</v>
      </c>
      <c r="K980">
        <v>3</v>
      </c>
      <c r="L980" t="s">
        <v>7826</v>
      </c>
    </row>
    <row r="981" spans="1:12" x14ac:dyDescent="0.3">
      <c r="A981" t="s">
        <v>3285</v>
      </c>
      <c r="B981" s="1">
        <v>46085</v>
      </c>
      <c r="C981" t="s">
        <v>15</v>
      </c>
      <c r="D981" t="s">
        <v>11</v>
      </c>
      <c r="E981" t="s">
        <v>73</v>
      </c>
      <c r="F981" t="s">
        <v>13</v>
      </c>
      <c r="G981">
        <v>30</v>
      </c>
      <c r="H981">
        <v>1740</v>
      </c>
      <c r="I981">
        <v>52200</v>
      </c>
      <c r="J981" t="s">
        <v>14</v>
      </c>
      <c r="K981">
        <v>3</v>
      </c>
      <c r="L981" t="s">
        <v>7826</v>
      </c>
    </row>
    <row r="982" spans="1:12" x14ac:dyDescent="0.3">
      <c r="A982" t="s">
        <v>7085</v>
      </c>
      <c r="B982" s="1">
        <v>46087</v>
      </c>
      <c r="C982" t="s">
        <v>57</v>
      </c>
      <c r="D982" t="s">
        <v>25</v>
      </c>
      <c r="E982" t="s">
        <v>73</v>
      </c>
      <c r="F982" t="s">
        <v>13</v>
      </c>
      <c r="G982">
        <v>80</v>
      </c>
      <c r="H982">
        <v>730</v>
      </c>
      <c r="I982">
        <v>58400</v>
      </c>
      <c r="J982" t="s">
        <v>14</v>
      </c>
      <c r="K982">
        <v>3</v>
      </c>
      <c r="L982" t="s">
        <v>7826</v>
      </c>
    </row>
    <row r="983" spans="1:12" x14ac:dyDescent="0.3">
      <c r="A983" t="s">
        <v>5031</v>
      </c>
      <c r="B983" s="1">
        <v>46094</v>
      </c>
      <c r="C983" t="s">
        <v>54</v>
      </c>
      <c r="D983" t="s">
        <v>31</v>
      </c>
      <c r="E983" t="s">
        <v>73</v>
      </c>
      <c r="F983" t="s">
        <v>13</v>
      </c>
      <c r="G983">
        <v>120</v>
      </c>
      <c r="H983">
        <v>4750</v>
      </c>
      <c r="I983">
        <v>570000</v>
      </c>
      <c r="J983" t="s">
        <v>14</v>
      </c>
      <c r="K983">
        <v>3</v>
      </c>
      <c r="L983" t="s">
        <v>7826</v>
      </c>
    </row>
    <row r="984" spans="1:12" x14ac:dyDescent="0.3">
      <c r="A984" t="s">
        <v>3029</v>
      </c>
      <c r="B984" s="1">
        <v>46095</v>
      </c>
      <c r="C984" t="s">
        <v>37</v>
      </c>
      <c r="D984" t="s">
        <v>20</v>
      </c>
      <c r="E984" t="s">
        <v>73</v>
      </c>
      <c r="F984" t="s">
        <v>13</v>
      </c>
      <c r="G984">
        <v>200</v>
      </c>
      <c r="H984">
        <v>3010</v>
      </c>
      <c r="I984">
        <v>602000</v>
      </c>
      <c r="J984" t="s">
        <v>14</v>
      </c>
      <c r="K984">
        <v>3</v>
      </c>
      <c r="L984" t="s">
        <v>7826</v>
      </c>
    </row>
    <row r="985" spans="1:12" x14ac:dyDescent="0.3">
      <c r="A985" t="s">
        <v>2503</v>
      </c>
      <c r="B985" s="1">
        <v>46096</v>
      </c>
      <c r="C985" t="s">
        <v>10</v>
      </c>
      <c r="D985" t="s">
        <v>38</v>
      </c>
      <c r="E985" t="s">
        <v>73</v>
      </c>
      <c r="F985" t="s">
        <v>13</v>
      </c>
      <c r="G985">
        <v>60</v>
      </c>
      <c r="H985">
        <v>2140</v>
      </c>
      <c r="I985">
        <v>128400</v>
      </c>
      <c r="J985" t="s">
        <v>14</v>
      </c>
      <c r="K985">
        <v>3</v>
      </c>
      <c r="L985" t="s">
        <v>7826</v>
      </c>
    </row>
    <row r="986" spans="1:12" x14ac:dyDescent="0.3">
      <c r="A986" t="s">
        <v>6160</v>
      </c>
      <c r="B986" s="1">
        <v>46097</v>
      </c>
      <c r="C986" t="s">
        <v>48</v>
      </c>
      <c r="D986" t="s">
        <v>25</v>
      </c>
      <c r="E986" t="s">
        <v>73</v>
      </c>
      <c r="F986" t="s">
        <v>13</v>
      </c>
      <c r="G986">
        <v>140</v>
      </c>
      <c r="H986">
        <v>3780</v>
      </c>
      <c r="I986">
        <v>529200</v>
      </c>
      <c r="J986" t="s">
        <v>14</v>
      </c>
      <c r="K986">
        <v>3</v>
      </c>
      <c r="L986" t="s">
        <v>7826</v>
      </c>
    </row>
    <row r="987" spans="1:12" x14ac:dyDescent="0.3">
      <c r="A987" t="s">
        <v>3740</v>
      </c>
      <c r="B987" s="1">
        <v>46098</v>
      </c>
      <c r="C987" t="s">
        <v>92</v>
      </c>
      <c r="D987" t="s">
        <v>38</v>
      </c>
      <c r="E987" t="s">
        <v>73</v>
      </c>
      <c r="F987" t="s">
        <v>13</v>
      </c>
      <c r="G987">
        <v>150</v>
      </c>
      <c r="H987">
        <v>1460</v>
      </c>
      <c r="I987">
        <v>219000</v>
      </c>
      <c r="J987" t="s">
        <v>14</v>
      </c>
      <c r="K987">
        <v>3</v>
      </c>
      <c r="L987" t="s">
        <v>7826</v>
      </c>
    </row>
    <row r="988" spans="1:12" x14ac:dyDescent="0.3">
      <c r="A988" t="s">
        <v>3438</v>
      </c>
      <c r="B988" s="1">
        <v>46099</v>
      </c>
      <c r="C988" t="s">
        <v>92</v>
      </c>
      <c r="D988" t="s">
        <v>49</v>
      </c>
      <c r="E988" t="s">
        <v>73</v>
      </c>
      <c r="F988" t="s">
        <v>13</v>
      </c>
      <c r="G988">
        <v>130</v>
      </c>
      <c r="H988">
        <v>4800</v>
      </c>
      <c r="I988">
        <v>624000</v>
      </c>
      <c r="J988" t="s">
        <v>14</v>
      </c>
      <c r="K988">
        <v>3</v>
      </c>
      <c r="L988" t="s">
        <v>7826</v>
      </c>
    </row>
    <row r="989" spans="1:12" x14ac:dyDescent="0.3">
      <c r="A989" t="s">
        <v>2029</v>
      </c>
      <c r="B989" s="1">
        <v>46099</v>
      </c>
      <c r="C989" t="s">
        <v>54</v>
      </c>
      <c r="D989" t="s">
        <v>25</v>
      </c>
      <c r="E989" t="s">
        <v>73</v>
      </c>
      <c r="F989" t="s">
        <v>13</v>
      </c>
      <c r="G989">
        <v>170</v>
      </c>
      <c r="H989">
        <v>1480</v>
      </c>
      <c r="I989">
        <v>251600</v>
      </c>
      <c r="J989" t="s">
        <v>14</v>
      </c>
      <c r="K989">
        <v>3</v>
      </c>
      <c r="L989" t="s">
        <v>7826</v>
      </c>
    </row>
    <row r="990" spans="1:12" x14ac:dyDescent="0.3">
      <c r="A990" t="s">
        <v>5681</v>
      </c>
      <c r="B990" s="1">
        <v>46100</v>
      </c>
      <c r="C990" t="s">
        <v>36</v>
      </c>
      <c r="D990" t="s">
        <v>25</v>
      </c>
      <c r="E990" t="s">
        <v>73</v>
      </c>
      <c r="F990" t="s">
        <v>13</v>
      </c>
      <c r="G990">
        <v>50</v>
      </c>
      <c r="H990">
        <v>2470</v>
      </c>
      <c r="I990">
        <v>123500</v>
      </c>
      <c r="J990" t="s">
        <v>14</v>
      </c>
      <c r="K990">
        <v>3</v>
      </c>
      <c r="L990" t="s">
        <v>7826</v>
      </c>
    </row>
    <row r="991" spans="1:12" x14ac:dyDescent="0.3">
      <c r="A991" t="s">
        <v>3553</v>
      </c>
      <c r="B991" s="1">
        <v>46100</v>
      </c>
      <c r="C991" t="s">
        <v>57</v>
      </c>
      <c r="D991" t="s">
        <v>16</v>
      </c>
      <c r="E991" t="s">
        <v>73</v>
      </c>
      <c r="F991" t="s">
        <v>13</v>
      </c>
      <c r="G991">
        <v>50</v>
      </c>
      <c r="H991">
        <v>2600</v>
      </c>
      <c r="I991">
        <v>130000</v>
      </c>
      <c r="J991" t="s">
        <v>14</v>
      </c>
      <c r="K991">
        <v>3</v>
      </c>
      <c r="L991" t="s">
        <v>7826</v>
      </c>
    </row>
    <row r="992" spans="1:12" x14ac:dyDescent="0.3">
      <c r="A992" t="s">
        <v>3673</v>
      </c>
      <c r="B992" s="1">
        <v>46105</v>
      </c>
      <c r="C992" t="s">
        <v>37</v>
      </c>
      <c r="D992" t="s">
        <v>38</v>
      </c>
      <c r="E992" t="s">
        <v>73</v>
      </c>
      <c r="F992" t="s">
        <v>13</v>
      </c>
      <c r="G992">
        <v>170</v>
      </c>
      <c r="H992">
        <v>2830</v>
      </c>
      <c r="I992">
        <v>481100</v>
      </c>
      <c r="J992" t="s">
        <v>14</v>
      </c>
      <c r="K992">
        <v>3</v>
      </c>
      <c r="L992" t="s">
        <v>7826</v>
      </c>
    </row>
    <row r="993" spans="1:12" x14ac:dyDescent="0.3">
      <c r="A993" t="s">
        <v>3584</v>
      </c>
      <c r="B993" s="1">
        <v>46105</v>
      </c>
      <c r="C993" t="s">
        <v>33</v>
      </c>
      <c r="D993" t="s">
        <v>70</v>
      </c>
      <c r="E993" t="s">
        <v>73</v>
      </c>
      <c r="F993" t="s">
        <v>13</v>
      </c>
      <c r="G993">
        <v>120</v>
      </c>
      <c r="H993">
        <v>590</v>
      </c>
      <c r="I993">
        <v>70800</v>
      </c>
      <c r="J993" t="s">
        <v>14</v>
      </c>
      <c r="K993">
        <v>3</v>
      </c>
      <c r="L993" t="s">
        <v>7826</v>
      </c>
    </row>
    <row r="994" spans="1:12" x14ac:dyDescent="0.3">
      <c r="A994" t="s">
        <v>520</v>
      </c>
      <c r="B994" s="1">
        <v>46106</v>
      </c>
      <c r="C994" t="s">
        <v>57</v>
      </c>
      <c r="D994" t="s">
        <v>70</v>
      </c>
      <c r="E994" t="s">
        <v>73</v>
      </c>
      <c r="F994" t="s">
        <v>13</v>
      </c>
      <c r="G994">
        <v>70</v>
      </c>
      <c r="H994">
        <v>890</v>
      </c>
      <c r="I994">
        <v>62300</v>
      </c>
      <c r="J994" t="s">
        <v>14</v>
      </c>
      <c r="K994">
        <v>3</v>
      </c>
      <c r="L994" t="s">
        <v>7826</v>
      </c>
    </row>
    <row r="995" spans="1:12" x14ac:dyDescent="0.3">
      <c r="A995" t="s">
        <v>4942</v>
      </c>
      <c r="B995" s="1">
        <v>46108</v>
      </c>
      <c r="C995" t="s">
        <v>15</v>
      </c>
      <c r="D995" t="s">
        <v>70</v>
      </c>
      <c r="E995" t="s">
        <v>73</v>
      </c>
      <c r="F995" t="s">
        <v>13</v>
      </c>
      <c r="G995">
        <v>40</v>
      </c>
      <c r="H995">
        <v>3160</v>
      </c>
      <c r="I995">
        <v>126400</v>
      </c>
      <c r="J995" t="s">
        <v>14</v>
      </c>
      <c r="K995">
        <v>3</v>
      </c>
      <c r="L995" t="s">
        <v>7826</v>
      </c>
    </row>
    <row r="996" spans="1:12" x14ac:dyDescent="0.3">
      <c r="A996" t="s">
        <v>157</v>
      </c>
      <c r="B996" s="1">
        <v>46108</v>
      </c>
      <c r="C996" t="s">
        <v>33</v>
      </c>
      <c r="D996" t="s">
        <v>49</v>
      </c>
      <c r="E996" t="s">
        <v>73</v>
      </c>
      <c r="F996" t="s">
        <v>13</v>
      </c>
      <c r="G996">
        <v>130</v>
      </c>
      <c r="H996">
        <v>2470</v>
      </c>
      <c r="I996">
        <v>321100</v>
      </c>
      <c r="J996" t="s">
        <v>14</v>
      </c>
      <c r="K996">
        <v>3</v>
      </c>
      <c r="L996" t="s">
        <v>7826</v>
      </c>
    </row>
    <row r="997" spans="1:12" x14ac:dyDescent="0.3">
      <c r="A997" t="s">
        <v>7506</v>
      </c>
      <c r="B997" s="1">
        <v>46109</v>
      </c>
      <c r="C997" t="s">
        <v>37</v>
      </c>
      <c r="D997" t="s">
        <v>70</v>
      </c>
      <c r="E997" t="s">
        <v>73</v>
      </c>
      <c r="F997" t="s">
        <v>13</v>
      </c>
      <c r="G997">
        <v>170</v>
      </c>
      <c r="H997">
        <v>4490</v>
      </c>
      <c r="I997">
        <v>763300</v>
      </c>
      <c r="J997" t="s">
        <v>14</v>
      </c>
      <c r="K997">
        <v>3</v>
      </c>
      <c r="L997" t="s">
        <v>7826</v>
      </c>
    </row>
    <row r="998" spans="1:12" x14ac:dyDescent="0.3">
      <c r="A998" t="s">
        <v>5454</v>
      </c>
      <c r="B998" s="1">
        <v>46110</v>
      </c>
      <c r="C998" t="s">
        <v>10</v>
      </c>
      <c r="D998" t="s">
        <v>38</v>
      </c>
      <c r="E998" t="s">
        <v>73</v>
      </c>
      <c r="F998" t="s">
        <v>13</v>
      </c>
      <c r="G998">
        <v>160</v>
      </c>
      <c r="H998">
        <v>620</v>
      </c>
      <c r="I998">
        <v>99200</v>
      </c>
      <c r="J998" t="s">
        <v>14</v>
      </c>
      <c r="K998">
        <v>3</v>
      </c>
      <c r="L998" t="s">
        <v>7826</v>
      </c>
    </row>
    <row r="999" spans="1:12" x14ac:dyDescent="0.3">
      <c r="A999" t="s">
        <v>3249</v>
      </c>
      <c r="B999" s="1">
        <v>46110</v>
      </c>
      <c r="C999" t="s">
        <v>54</v>
      </c>
      <c r="D999" t="s">
        <v>49</v>
      </c>
      <c r="E999" t="s">
        <v>73</v>
      </c>
      <c r="F999" t="s">
        <v>13</v>
      </c>
      <c r="G999">
        <v>20</v>
      </c>
      <c r="H999">
        <v>2860</v>
      </c>
      <c r="I999">
        <v>57200</v>
      </c>
      <c r="J999" t="s">
        <v>14</v>
      </c>
      <c r="K999">
        <v>3</v>
      </c>
      <c r="L999" t="s">
        <v>7826</v>
      </c>
    </row>
    <row r="1000" spans="1:12" x14ac:dyDescent="0.3">
      <c r="A1000" t="s">
        <v>1096</v>
      </c>
      <c r="B1000" s="1">
        <v>46110</v>
      </c>
      <c r="C1000" t="s">
        <v>54</v>
      </c>
      <c r="D1000" t="s">
        <v>20</v>
      </c>
      <c r="E1000" t="s">
        <v>73</v>
      </c>
      <c r="F1000" t="s">
        <v>13</v>
      </c>
      <c r="G1000">
        <v>150</v>
      </c>
      <c r="H1000">
        <v>3370</v>
      </c>
      <c r="I1000">
        <v>505500</v>
      </c>
      <c r="J1000" t="s">
        <v>14</v>
      </c>
      <c r="K1000">
        <v>3</v>
      </c>
      <c r="L1000" t="s">
        <v>7826</v>
      </c>
    </row>
    <row r="1001" spans="1:12" x14ac:dyDescent="0.3">
      <c r="A1001" t="s">
        <v>379</v>
      </c>
      <c r="B1001" s="1">
        <v>46110</v>
      </c>
      <c r="C1001" t="s">
        <v>33</v>
      </c>
      <c r="D1001" t="s">
        <v>49</v>
      </c>
      <c r="E1001" t="s">
        <v>73</v>
      </c>
      <c r="F1001" t="s">
        <v>13</v>
      </c>
      <c r="G1001">
        <v>130</v>
      </c>
      <c r="H1001">
        <v>3380</v>
      </c>
      <c r="I1001">
        <v>439400</v>
      </c>
      <c r="J1001" t="s">
        <v>14</v>
      </c>
      <c r="K1001">
        <v>3</v>
      </c>
      <c r="L1001" t="s">
        <v>7826</v>
      </c>
    </row>
    <row r="1002" spans="1:12" x14ac:dyDescent="0.3">
      <c r="A1002" t="s">
        <v>3569</v>
      </c>
      <c r="B1002" s="1">
        <v>46110</v>
      </c>
      <c r="C1002" t="s">
        <v>39</v>
      </c>
      <c r="D1002" t="s">
        <v>20</v>
      </c>
      <c r="E1002" t="s">
        <v>73</v>
      </c>
      <c r="F1002" t="s">
        <v>13</v>
      </c>
      <c r="G1002">
        <v>160</v>
      </c>
      <c r="H1002">
        <v>3070</v>
      </c>
      <c r="I1002">
        <v>491200</v>
      </c>
      <c r="J1002" t="s">
        <v>14</v>
      </c>
      <c r="K1002">
        <v>3</v>
      </c>
      <c r="L1002" t="s">
        <v>7826</v>
      </c>
    </row>
    <row r="1003" spans="1:12" x14ac:dyDescent="0.3">
      <c r="A1003" t="s">
        <v>2958</v>
      </c>
      <c r="B1003" s="1">
        <v>46112</v>
      </c>
      <c r="C1003" t="s">
        <v>39</v>
      </c>
      <c r="D1003" t="s">
        <v>70</v>
      </c>
      <c r="E1003" t="s">
        <v>73</v>
      </c>
      <c r="F1003" t="s">
        <v>13</v>
      </c>
      <c r="G1003">
        <v>180</v>
      </c>
      <c r="H1003">
        <v>1050</v>
      </c>
      <c r="I1003">
        <v>189000</v>
      </c>
      <c r="J1003" t="s">
        <v>14</v>
      </c>
      <c r="K1003">
        <v>3</v>
      </c>
      <c r="L1003" t="s">
        <v>7826</v>
      </c>
    </row>
    <row r="1004" spans="1:12" x14ac:dyDescent="0.3">
      <c r="A1004" t="s">
        <v>814</v>
      </c>
      <c r="B1004" s="1">
        <v>46112</v>
      </c>
      <c r="C1004" t="s">
        <v>48</v>
      </c>
      <c r="D1004" t="s">
        <v>20</v>
      </c>
      <c r="E1004" t="s">
        <v>73</v>
      </c>
      <c r="F1004" t="s">
        <v>13</v>
      </c>
      <c r="G1004">
        <v>80</v>
      </c>
      <c r="H1004">
        <v>670</v>
      </c>
      <c r="I1004">
        <v>53600</v>
      </c>
      <c r="J1004" t="s">
        <v>14</v>
      </c>
      <c r="K1004">
        <v>3</v>
      </c>
      <c r="L1004" t="s">
        <v>7826</v>
      </c>
    </row>
    <row r="1005" spans="1:12" x14ac:dyDescent="0.3">
      <c r="A1005" t="s">
        <v>7207</v>
      </c>
      <c r="B1005" s="1">
        <v>46113</v>
      </c>
      <c r="C1005" t="s">
        <v>30</v>
      </c>
      <c r="D1005" t="s">
        <v>70</v>
      </c>
      <c r="E1005" t="s">
        <v>73</v>
      </c>
      <c r="F1005" t="s">
        <v>13</v>
      </c>
      <c r="G1005">
        <v>180</v>
      </c>
      <c r="H1005">
        <v>4460</v>
      </c>
      <c r="I1005">
        <v>802800</v>
      </c>
      <c r="J1005" t="s">
        <v>14</v>
      </c>
      <c r="K1005">
        <v>4</v>
      </c>
      <c r="L1005" t="s">
        <v>7827</v>
      </c>
    </row>
    <row r="1006" spans="1:12" x14ac:dyDescent="0.3">
      <c r="A1006" t="s">
        <v>2816</v>
      </c>
      <c r="B1006" s="1">
        <v>46114</v>
      </c>
      <c r="C1006" t="s">
        <v>57</v>
      </c>
      <c r="D1006" t="s">
        <v>38</v>
      </c>
      <c r="E1006" t="s">
        <v>73</v>
      </c>
      <c r="F1006" t="s">
        <v>13</v>
      </c>
      <c r="G1006">
        <v>80</v>
      </c>
      <c r="H1006">
        <v>2240</v>
      </c>
      <c r="I1006">
        <v>179200</v>
      </c>
      <c r="J1006" t="s">
        <v>14</v>
      </c>
      <c r="K1006">
        <v>4</v>
      </c>
      <c r="L1006" t="s">
        <v>7827</v>
      </c>
    </row>
    <row r="1007" spans="1:12" x14ac:dyDescent="0.3">
      <c r="A1007" t="s">
        <v>7182</v>
      </c>
      <c r="B1007" s="1">
        <v>46115</v>
      </c>
      <c r="C1007" t="s">
        <v>92</v>
      </c>
      <c r="D1007" t="s">
        <v>38</v>
      </c>
      <c r="E1007" t="s">
        <v>73</v>
      </c>
      <c r="F1007" t="s">
        <v>13</v>
      </c>
      <c r="G1007">
        <v>130</v>
      </c>
      <c r="H1007">
        <v>3630</v>
      </c>
      <c r="I1007">
        <v>471900</v>
      </c>
      <c r="J1007" t="s">
        <v>14</v>
      </c>
      <c r="K1007">
        <v>4</v>
      </c>
      <c r="L1007" t="s">
        <v>7827</v>
      </c>
    </row>
    <row r="1008" spans="1:12" x14ac:dyDescent="0.3">
      <c r="A1008" t="s">
        <v>2496</v>
      </c>
      <c r="B1008" s="1">
        <v>46120</v>
      </c>
      <c r="C1008" t="s">
        <v>37</v>
      </c>
      <c r="D1008" t="s">
        <v>70</v>
      </c>
      <c r="E1008" t="s">
        <v>73</v>
      </c>
      <c r="F1008" t="s">
        <v>13</v>
      </c>
      <c r="G1008">
        <v>130</v>
      </c>
      <c r="H1008">
        <v>4450</v>
      </c>
      <c r="I1008">
        <v>578500</v>
      </c>
      <c r="J1008" t="s">
        <v>14</v>
      </c>
      <c r="K1008">
        <v>4</v>
      </c>
      <c r="L1008" t="s">
        <v>7827</v>
      </c>
    </row>
    <row r="1009" spans="1:12" x14ac:dyDescent="0.3">
      <c r="A1009" t="s">
        <v>2172</v>
      </c>
      <c r="B1009" s="1">
        <v>46122</v>
      </c>
      <c r="C1009" t="s">
        <v>15</v>
      </c>
      <c r="D1009" t="s">
        <v>31</v>
      </c>
      <c r="E1009" t="s">
        <v>73</v>
      </c>
      <c r="F1009" t="s">
        <v>13</v>
      </c>
      <c r="G1009">
        <v>10</v>
      </c>
      <c r="H1009">
        <v>4480</v>
      </c>
      <c r="I1009">
        <v>44800</v>
      </c>
      <c r="J1009" t="s">
        <v>14</v>
      </c>
      <c r="K1009">
        <v>4</v>
      </c>
      <c r="L1009" t="s">
        <v>7827</v>
      </c>
    </row>
    <row r="1010" spans="1:12" x14ac:dyDescent="0.3">
      <c r="A1010" t="s">
        <v>7630</v>
      </c>
      <c r="B1010" s="1">
        <v>46122</v>
      </c>
      <c r="C1010" t="s">
        <v>48</v>
      </c>
      <c r="D1010" t="s">
        <v>70</v>
      </c>
      <c r="E1010" t="s">
        <v>73</v>
      </c>
      <c r="F1010" t="s">
        <v>13</v>
      </c>
      <c r="G1010">
        <v>30</v>
      </c>
      <c r="H1010">
        <v>1140</v>
      </c>
      <c r="I1010">
        <v>34200</v>
      </c>
      <c r="J1010" t="s">
        <v>14</v>
      </c>
      <c r="K1010">
        <v>4</v>
      </c>
      <c r="L1010" t="s">
        <v>7827</v>
      </c>
    </row>
    <row r="1011" spans="1:12" x14ac:dyDescent="0.3">
      <c r="A1011" t="s">
        <v>4636</v>
      </c>
      <c r="B1011" s="1">
        <v>46123</v>
      </c>
      <c r="C1011" t="s">
        <v>33</v>
      </c>
      <c r="D1011" t="s">
        <v>20</v>
      </c>
      <c r="E1011" t="s">
        <v>73</v>
      </c>
      <c r="F1011" t="s">
        <v>13</v>
      </c>
      <c r="G1011">
        <v>120</v>
      </c>
      <c r="H1011">
        <v>3220</v>
      </c>
      <c r="I1011">
        <v>386400</v>
      </c>
      <c r="J1011" t="s">
        <v>14</v>
      </c>
      <c r="K1011">
        <v>4</v>
      </c>
      <c r="L1011" t="s">
        <v>7827</v>
      </c>
    </row>
    <row r="1012" spans="1:12" x14ac:dyDescent="0.3">
      <c r="A1012" t="s">
        <v>3930</v>
      </c>
      <c r="B1012" s="1">
        <v>46124</v>
      </c>
      <c r="C1012" t="s">
        <v>54</v>
      </c>
      <c r="D1012" t="s">
        <v>11</v>
      </c>
      <c r="E1012" t="s">
        <v>73</v>
      </c>
      <c r="F1012" t="s">
        <v>13</v>
      </c>
      <c r="G1012">
        <v>180</v>
      </c>
      <c r="H1012">
        <v>3330</v>
      </c>
      <c r="I1012">
        <v>599400</v>
      </c>
      <c r="J1012" t="s">
        <v>14</v>
      </c>
      <c r="K1012">
        <v>4</v>
      </c>
      <c r="L1012" t="s">
        <v>7827</v>
      </c>
    </row>
    <row r="1013" spans="1:12" x14ac:dyDescent="0.3">
      <c r="A1013" t="s">
        <v>1952</v>
      </c>
      <c r="B1013" s="1">
        <v>46125</v>
      </c>
      <c r="C1013" t="s">
        <v>33</v>
      </c>
      <c r="D1013" t="s">
        <v>20</v>
      </c>
      <c r="E1013" t="s">
        <v>73</v>
      </c>
      <c r="F1013" t="s">
        <v>13</v>
      </c>
      <c r="G1013">
        <v>120</v>
      </c>
      <c r="H1013">
        <v>1890</v>
      </c>
      <c r="I1013">
        <v>226800</v>
      </c>
      <c r="J1013" t="s">
        <v>14</v>
      </c>
      <c r="K1013">
        <v>4</v>
      </c>
      <c r="L1013" t="s">
        <v>7827</v>
      </c>
    </row>
    <row r="1014" spans="1:12" x14ac:dyDescent="0.3">
      <c r="A1014" t="s">
        <v>1952</v>
      </c>
      <c r="B1014" s="1">
        <v>46125</v>
      </c>
      <c r="C1014" t="s">
        <v>33</v>
      </c>
      <c r="D1014" t="s">
        <v>20</v>
      </c>
      <c r="E1014" t="s">
        <v>73</v>
      </c>
      <c r="F1014" t="s">
        <v>13</v>
      </c>
      <c r="G1014">
        <v>120</v>
      </c>
      <c r="H1014">
        <v>1890</v>
      </c>
      <c r="I1014">
        <v>226800</v>
      </c>
      <c r="J1014" t="s">
        <v>14</v>
      </c>
      <c r="K1014">
        <v>4</v>
      </c>
      <c r="L1014" t="s">
        <v>7827</v>
      </c>
    </row>
    <row r="1015" spans="1:12" x14ac:dyDescent="0.3">
      <c r="A1015" t="s">
        <v>1626</v>
      </c>
      <c r="B1015" s="1">
        <v>46125</v>
      </c>
      <c r="C1015" t="s">
        <v>33</v>
      </c>
      <c r="D1015" t="s">
        <v>49</v>
      </c>
      <c r="E1015" t="s">
        <v>73</v>
      </c>
      <c r="F1015" t="s">
        <v>13</v>
      </c>
      <c r="G1015">
        <v>40</v>
      </c>
      <c r="H1015">
        <v>4910</v>
      </c>
      <c r="I1015">
        <v>196400</v>
      </c>
      <c r="J1015" t="s">
        <v>14</v>
      </c>
      <c r="K1015">
        <v>4</v>
      </c>
      <c r="L1015" t="s">
        <v>7827</v>
      </c>
    </row>
    <row r="1016" spans="1:12" x14ac:dyDescent="0.3">
      <c r="A1016" t="s">
        <v>1952</v>
      </c>
      <c r="B1016" s="1">
        <v>46125</v>
      </c>
      <c r="C1016" t="s">
        <v>33</v>
      </c>
      <c r="D1016" t="s">
        <v>20</v>
      </c>
      <c r="E1016" t="s">
        <v>73</v>
      </c>
      <c r="F1016" t="s">
        <v>13</v>
      </c>
      <c r="G1016">
        <v>120</v>
      </c>
      <c r="H1016">
        <v>1890</v>
      </c>
      <c r="I1016">
        <v>226800</v>
      </c>
      <c r="J1016" t="s">
        <v>14</v>
      </c>
      <c r="K1016">
        <v>4</v>
      </c>
      <c r="L1016" t="s">
        <v>7827</v>
      </c>
    </row>
    <row r="1017" spans="1:12" x14ac:dyDescent="0.3">
      <c r="A1017" t="s">
        <v>1095</v>
      </c>
      <c r="B1017" s="1">
        <v>46125</v>
      </c>
      <c r="C1017" t="s">
        <v>48</v>
      </c>
      <c r="D1017" t="s">
        <v>38</v>
      </c>
      <c r="E1017" t="s">
        <v>73</v>
      </c>
      <c r="F1017" t="s">
        <v>13</v>
      </c>
      <c r="G1017">
        <v>110</v>
      </c>
      <c r="H1017">
        <v>4610</v>
      </c>
      <c r="I1017">
        <v>507100</v>
      </c>
      <c r="J1017" t="s">
        <v>14</v>
      </c>
      <c r="K1017">
        <v>4</v>
      </c>
      <c r="L1017" t="s">
        <v>7827</v>
      </c>
    </row>
    <row r="1018" spans="1:12" x14ac:dyDescent="0.3">
      <c r="A1018" t="s">
        <v>7688</v>
      </c>
      <c r="B1018" s="1">
        <v>46125</v>
      </c>
      <c r="C1018" t="s">
        <v>30</v>
      </c>
      <c r="D1018" t="s">
        <v>31</v>
      </c>
      <c r="E1018" t="s">
        <v>73</v>
      </c>
      <c r="F1018" t="s">
        <v>13</v>
      </c>
      <c r="G1018">
        <v>70</v>
      </c>
      <c r="H1018">
        <v>1810</v>
      </c>
      <c r="I1018">
        <v>126700</v>
      </c>
      <c r="J1018" t="s">
        <v>14</v>
      </c>
      <c r="K1018">
        <v>4</v>
      </c>
      <c r="L1018" t="s">
        <v>7827</v>
      </c>
    </row>
    <row r="1019" spans="1:12" x14ac:dyDescent="0.3">
      <c r="A1019" t="s">
        <v>5896</v>
      </c>
      <c r="B1019" s="1">
        <v>46127</v>
      </c>
      <c r="C1019" t="s">
        <v>30</v>
      </c>
      <c r="D1019" t="s">
        <v>11</v>
      </c>
      <c r="E1019" t="s">
        <v>73</v>
      </c>
      <c r="F1019" t="s">
        <v>13</v>
      </c>
      <c r="G1019">
        <v>130</v>
      </c>
      <c r="H1019">
        <v>3930</v>
      </c>
      <c r="I1019">
        <v>510900</v>
      </c>
      <c r="J1019" t="s">
        <v>14</v>
      </c>
      <c r="K1019">
        <v>4</v>
      </c>
      <c r="L1019" t="s">
        <v>7827</v>
      </c>
    </row>
    <row r="1020" spans="1:12" x14ac:dyDescent="0.3">
      <c r="A1020" t="s">
        <v>2889</v>
      </c>
      <c r="B1020" s="1">
        <v>46127</v>
      </c>
      <c r="C1020" t="s">
        <v>48</v>
      </c>
      <c r="D1020" t="s">
        <v>38</v>
      </c>
      <c r="E1020" t="s">
        <v>73</v>
      </c>
      <c r="F1020" t="s">
        <v>13</v>
      </c>
      <c r="G1020">
        <v>50</v>
      </c>
      <c r="H1020">
        <v>1620</v>
      </c>
      <c r="I1020">
        <v>81000</v>
      </c>
      <c r="J1020" t="s">
        <v>14</v>
      </c>
      <c r="K1020">
        <v>4</v>
      </c>
      <c r="L1020" t="s">
        <v>7827</v>
      </c>
    </row>
    <row r="1021" spans="1:12" x14ac:dyDescent="0.3">
      <c r="A1021" t="s">
        <v>6617</v>
      </c>
      <c r="B1021" s="1">
        <v>46127</v>
      </c>
      <c r="C1021" t="s">
        <v>57</v>
      </c>
      <c r="D1021" t="s">
        <v>49</v>
      </c>
      <c r="E1021" t="s">
        <v>73</v>
      </c>
      <c r="F1021" t="s">
        <v>13</v>
      </c>
      <c r="G1021">
        <v>130</v>
      </c>
      <c r="H1021">
        <v>1770</v>
      </c>
      <c r="I1021">
        <v>230100</v>
      </c>
      <c r="J1021" t="s">
        <v>14</v>
      </c>
      <c r="K1021">
        <v>4</v>
      </c>
      <c r="L1021" t="s">
        <v>7827</v>
      </c>
    </row>
    <row r="1022" spans="1:12" x14ac:dyDescent="0.3">
      <c r="A1022" t="s">
        <v>5344</v>
      </c>
      <c r="B1022" s="1">
        <v>46128</v>
      </c>
      <c r="C1022" t="s">
        <v>15</v>
      </c>
      <c r="D1022" t="s">
        <v>70</v>
      </c>
      <c r="E1022" t="s">
        <v>73</v>
      </c>
      <c r="F1022" t="s">
        <v>13</v>
      </c>
      <c r="G1022">
        <v>10</v>
      </c>
      <c r="H1022">
        <v>3060</v>
      </c>
      <c r="I1022">
        <v>30600</v>
      </c>
      <c r="J1022" t="s">
        <v>14</v>
      </c>
      <c r="K1022">
        <v>4</v>
      </c>
      <c r="L1022" t="s">
        <v>7827</v>
      </c>
    </row>
    <row r="1023" spans="1:12" x14ac:dyDescent="0.3">
      <c r="A1023" t="s">
        <v>517</v>
      </c>
      <c r="B1023" s="1">
        <v>46130</v>
      </c>
      <c r="C1023" t="s">
        <v>36</v>
      </c>
      <c r="D1023" t="s">
        <v>70</v>
      </c>
      <c r="E1023" t="s">
        <v>73</v>
      </c>
      <c r="F1023" t="s">
        <v>13</v>
      </c>
      <c r="G1023">
        <v>170</v>
      </c>
      <c r="H1023">
        <v>1520</v>
      </c>
      <c r="I1023">
        <v>258400</v>
      </c>
      <c r="J1023" t="s">
        <v>14</v>
      </c>
      <c r="K1023">
        <v>4</v>
      </c>
      <c r="L1023" t="s">
        <v>7827</v>
      </c>
    </row>
    <row r="1024" spans="1:12" x14ac:dyDescent="0.3">
      <c r="A1024" t="s">
        <v>3677</v>
      </c>
      <c r="B1024" s="1">
        <v>46131</v>
      </c>
      <c r="C1024" t="s">
        <v>30</v>
      </c>
      <c r="D1024" t="s">
        <v>16</v>
      </c>
      <c r="E1024" t="s">
        <v>73</v>
      </c>
      <c r="F1024" t="s">
        <v>13</v>
      </c>
      <c r="G1024">
        <v>90</v>
      </c>
      <c r="H1024">
        <v>4830</v>
      </c>
      <c r="I1024">
        <v>434700</v>
      </c>
      <c r="J1024" t="s">
        <v>14</v>
      </c>
      <c r="K1024">
        <v>4</v>
      </c>
      <c r="L1024" t="s">
        <v>7827</v>
      </c>
    </row>
    <row r="1025" spans="1:12" x14ac:dyDescent="0.3">
      <c r="A1025" t="s">
        <v>4180</v>
      </c>
      <c r="B1025" s="1">
        <v>46131</v>
      </c>
      <c r="C1025" t="s">
        <v>33</v>
      </c>
      <c r="D1025" t="s">
        <v>11</v>
      </c>
      <c r="E1025" t="s">
        <v>73</v>
      </c>
      <c r="F1025" t="s">
        <v>13</v>
      </c>
      <c r="G1025">
        <v>110</v>
      </c>
      <c r="H1025">
        <v>520</v>
      </c>
      <c r="I1025">
        <v>57200</v>
      </c>
      <c r="J1025" t="s">
        <v>14</v>
      </c>
      <c r="K1025">
        <v>4</v>
      </c>
      <c r="L1025" t="s">
        <v>7827</v>
      </c>
    </row>
    <row r="1026" spans="1:12" x14ac:dyDescent="0.3">
      <c r="A1026" t="s">
        <v>1734</v>
      </c>
      <c r="B1026" s="1">
        <v>46132</v>
      </c>
      <c r="C1026" t="s">
        <v>33</v>
      </c>
      <c r="D1026" t="s">
        <v>11</v>
      </c>
      <c r="E1026" t="s">
        <v>73</v>
      </c>
      <c r="F1026" t="s">
        <v>13</v>
      </c>
      <c r="G1026">
        <v>10</v>
      </c>
      <c r="H1026">
        <v>2270</v>
      </c>
      <c r="I1026">
        <v>22700</v>
      </c>
      <c r="J1026" t="s">
        <v>14</v>
      </c>
      <c r="K1026">
        <v>4</v>
      </c>
      <c r="L1026" t="s">
        <v>7827</v>
      </c>
    </row>
    <row r="1027" spans="1:12" x14ac:dyDescent="0.3">
      <c r="A1027" t="s">
        <v>3128</v>
      </c>
      <c r="B1027" s="1">
        <v>46133</v>
      </c>
      <c r="C1027" t="s">
        <v>36</v>
      </c>
      <c r="D1027" t="s">
        <v>31</v>
      </c>
      <c r="E1027" t="s">
        <v>73</v>
      </c>
      <c r="F1027" t="s">
        <v>13</v>
      </c>
      <c r="G1027">
        <v>70</v>
      </c>
      <c r="H1027">
        <v>3950</v>
      </c>
      <c r="I1027">
        <v>276500</v>
      </c>
      <c r="J1027" t="s">
        <v>14</v>
      </c>
      <c r="K1027">
        <v>4</v>
      </c>
      <c r="L1027" t="s">
        <v>7827</v>
      </c>
    </row>
    <row r="1028" spans="1:12" x14ac:dyDescent="0.3">
      <c r="A1028" t="s">
        <v>5451</v>
      </c>
      <c r="B1028" s="1">
        <v>46134</v>
      </c>
      <c r="C1028" t="s">
        <v>92</v>
      </c>
      <c r="D1028" t="s">
        <v>25</v>
      </c>
      <c r="E1028" t="s">
        <v>73</v>
      </c>
      <c r="F1028" t="s">
        <v>13</v>
      </c>
      <c r="G1028">
        <v>180</v>
      </c>
      <c r="H1028">
        <v>4100</v>
      </c>
      <c r="I1028">
        <v>738000</v>
      </c>
      <c r="J1028" t="s">
        <v>14</v>
      </c>
      <c r="K1028">
        <v>4</v>
      </c>
      <c r="L1028" t="s">
        <v>7827</v>
      </c>
    </row>
    <row r="1029" spans="1:12" x14ac:dyDescent="0.3">
      <c r="A1029" t="s">
        <v>5864</v>
      </c>
      <c r="B1029" s="1">
        <v>46137</v>
      </c>
      <c r="C1029" t="s">
        <v>37</v>
      </c>
      <c r="D1029" t="s">
        <v>31</v>
      </c>
      <c r="E1029" t="s">
        <v>73</v>
      </c>
      <c r="F1029" t="s">
        <v>13</v>
      </c>
      <c r="G1029">
        <v>90</v>
      </c>
      <c r="H1029">
        <v>1630</v>
      </c>
      <c r="I1029">
        <v>146700</v>
      </c>
      <c r="J1029" t="s">
        <v>14</v>
      </c>
      <c r="K1029">
        <v>4</v>
      </c>
      <c r="L1029" t="s">
        <v>7827</v>
      </c>
    </row>
    <row r="1030" spans="1:12" x14ac:dyDescent="0.3">
      <c r="A1030" t="s">
        <v>6623</v>
      </c>
      <c r="B1030" s="1">
        <v>46137</v>
      </c>
      <c r="C1030" t="s">
        <v>37</v>
      </c>
      <c r="D1030" t="s">
        <v>70</v>
      </c>
      <c r="E1030" t="s">
        <v>73</v>
      </c>
      <c r="F1030" t="s">
        <v>13</v>
      </c>
      <c r="G1030">
        <v>40</v>
      </c>
      <c r="H1030">
        <v>4810</v>
      </c>
      <c r="I1030">
        <v>192400</v>
      </c>
      <c r="J1030" t="s">
        <v>14</v>
      </c>
      <c r="K1030">
        <v>4</v>
      </c>
      <c r="L1030" t="s">
        <v>7827</v>
      </c>
    </row>
    <row r="1031" spans="1:12" x14ac:dyDescent="0.3">
      <c r="A1031" t="s">
        <v>4595</v>
      </c>
      <c r="B1031" s="1">
        <v>46141</v>
      </c>
      <c r="C1031" t="s">
        <v>10</v>
      </c>
      <c r="D1031" t="s">
        <v>11</v>
      </c>
      <c r="E1031" t="s">
        <v>73</v>
      </c>
      <c r="F1031" t="s">
        <v>13</v>
      </c>
      <c r="G1031">
        <v>80</v>
      </c>
      <c r="H1031">
        <v>2270</v>
      </c>
      <c r="I1031">
        <v>181600</v>
      </c>
      <c r="J1031" t="s">
        <v>14</v>
      </c>
      <c r="K1031">
        <v>4</v>
      </c>
      <c r="L1031" t="s">
        <v>7827</v>
      </c>
    </row>
    <row r="1032" spans="1:12" x14ac:dyDescent="0.3">
      <c r="A1032" t="s">
        <v>5841</v>
      </c>
      <c r="B1032" s="1">
        <v>46142</v>
      </c>
      <c r="C1032" t="s">
        <v>33</v>
      </c>
      <c r="D1032" t="s">
        <v>16</v>
      </c>
      <c r="E1032" t="s">
        <v>73</v>
      </c>
      <c r="F1032" t="s">
        <v>13</v>
      </c>
      <c r="G1032">
        <v>30</v>
      </c>
      <c r="H1032">
        <v>4270</v>
      </c>
      <c r="I1032">
        <v>128100</v>
      </c>
      <c r="J1032" t="s">
        <v>14</v>
      </c>
      <c r="K1032">
        <v>4</v>
      </c>
      <c r="L1032" t="s">
        <v>7827</v>
      </c>
    </row>
    <row r="1033" spans="1:12" x14ac:dyDescent="0.3">
      <c r="A1033" t="s">
        <v>7173</v>
      </c>
      <c r="B1033" s="1">
        <v>46142</v>
      </c>
      <c r="C1033" t="s">
        <v>36</v>
      </c>
      <c r="D1033" t="s">
        <v>25</v>
      </c>
      <c r="E1033" t="s">
        <v>73</v>
      </c>
      <c r="F1033" t="s">
        <v>13</v>
      </c>
      <c r="G1033">
        <v>180</v>
      </c>
      <c r="H1033">
        <v>3650</v>
      </c>
      <c r="I1033">
        <v>657000</v>
      </c>
      <c r="J1033" t="s">
        <v>14</v>
      </c>
      <c r="K1033">
        <v>4</v>
      </c>
      <c r="L1033" t="s">
        <v>7827</v>
      </c>
    </row>
    <row r="1034" spans="1:12" x14ac:dyDescent="0.3">
      <c r="A1034" t="s">
        <v>7691</v>
      </c>
      <c r="B1034" s="1">
        <v>46142</v>
      </c>
      <c r="C1034" t="s">
        <v>10</v>
      </c>
      <c r="D1034" t="s">
        <v>38</v>
      </c>
      <c r="E1034" t="s">
        <v>73</v>
      </c>
      <c r="F1034" t="s">
        <v>13</v>
      </c>
      <c r="G1034">
        <v>130</v>
      </c>
      <c r="H1034">
        <v>3210</v>
      </c>
      <c r="I1034">
        <v>417300</v>
      </c>
      <c r="J1034" t="s">
        <v>14</v>
      </c>
      <c r="K1034">
        <v>4</v>
      </c>
      <c r="L1034" t="s">
        <v>7827</v>
      </c>
    </row>
    <row r="1035" spans="1:12" x14ac:dyDescent="0.3">
      <c r="A1035" t="s">
        <v>2909</v>
      </c>
      <c r="B1035" s="1">
        <v>46143</v>
      </c>
      <c r="C1035" t="s">
        <v>54</v>
      </c>
      <c r="D1035" t="s">
        <v>25</v>
      </c>
      <c r="E1035" t="s">
        <v>73</v>
      </c>
      <c r="F1035" t="s">
        <v>13</v>
      </c>
      <c r="G1035">
        <v>60</v>
      </c>
      <c r="H1035">
        <v>3840</v>
      </c>
      <c r="I1035">
        <v>230400</v>
      </c>
      <c r="J1035" t="s">
        <v>14</v>
      </c>
      <c r="K1035">
        <v>5</v>
      </c>
      <c r="L1035" t="s">
        <v>7828</v>
      </c>
    </row>
    <row r="1036" spans="1:12" x14ac:dyDescent="0.3">
      <c r="A1036" t="s">
        <v>2909</v>
      </c>
      <c r="B1036" s="1">
        <v>46143</v>
      </c>
      <c r="C1036" t="s">
        <v>54</v>
      </c>
      <c r="D1036" t="s">
        <v>31</v>
      </c>
      <c r="E1036" t="s">
        <v>73</v>
      </c>
      <c r="F1036" t="s">
        <v>13</v>
      </c>
      <c r="G1036">
        <v>60</v>
      </c>
      <c r="H1036">
        <v>3840</v>
      </c>
      <c r="I1036">
        <v>230400</v>
      </c>
      <c r="J1036" t="s">
        <v>14</v>
      </c>
      <c r="K1036">
        <v>5</v>
      </c>
      <c r="L1036" t="s">
        <v>7828</v>
      </c>
    </row>
    <row r="1037" spans="1:12" x14ac:dyDescent="0.3">
      <c r="A1037" t="s">
        <v>4109</v>
      </c>
      <c r="B1037" s="1">
        <v>46145</v>
      </c>
      <c r="C1037" t="s">
        <v>36</v>
      </c>
      <c r="D1037" t="s">
        <v>25</v>
      </c>
      <c r="E1037" t="s">
        <v>73</v>
      </c>
      <c r="F1037" t="s">
        <v>13</v>
      </c>
      <c r="G1037">
        <v>120</v>
      </c>
      <c r="H1037">
        <v>580</v>
      </c>
      <c r="I1037">
        <v>69600</v>
      </c>
      <c r="J1037" t="s">
        <v>14</v>
      </c>
      <c r="K1037">
        <v>5</v>
      </c>
      <c r="L1037" t="s">
        <v>7828</v>
      </c>
    </row>
    <row r="1038" spans="1:12" x14ac:dyDescent="0.3">
      <c r="A1038" t="s">
        <v>7690</v>
      </c>
      <c r="B1038" s="1">
        <v>46145</v>
      </c>
      <c r="C1038" t="s">
        <v>10</v>
      </c>
      <c r="D1038" t="s">
        <v>70</v>
      </c>
      <c r="E1038" t="s">
        <v>73</v>
      </c>
      <c r="F1038" t="s">
        <v>13</v>
      </c>
      <c r="G1038">
        <v>140</v>
      </c>
      <c r="H1038">
        <v>2130</v>
      </c>
      <c r="I1038">
        <v>298200</v>
      </c>
      <c r="J1038" t="s">
        <v>14</v>
      </c>
      <c r="K1038">
        <v>5</v>
      </c>
      <c r="L1038" t="s">
        <v>7828</v>
      </c>
    </row>
    <row r="1039" spans="1:12" x14ac:dyDescent="0.3">
      <c r="A1039" t="s">
        <v>4109</v>
      </c>
      <c r="B1039" s="1">
        <v>46145</v>
      </c>
      <c r="C1039" t="s">
        <v>33</v>
      </c>
      <c r="D1039" t="s">
        <v>25</v>
      </c>
      <c r="E1039" t="s">
        <v>73</v>
      </c>
      <c r="F1039" t="s">
        <v>13</v>
      </c>
      <c r="G1039">
        <v>120</v>
      </c>
      <c r="H1039">
        <v>580</v>
      </c>
      <c r="I1039">
        <v>69600</v>
      </c>
      <c r="J1039" t="s">
        <v>14</v>
      </c>
      <c r="K1039">
        <v>5</v>
      </c>
      <c r="L1039" t="s">
        <v>7828</v>
      </c>
    </row>
    <row r="1040" spans="1:12" x14ac:dyDescent="0.3">
      <c r="A1040" t="s">
        <v>753</v>
      </c>
      <c r="B1040" s="1">
        <v>46146</v>
      </c>
      <c r="C1040" t="s">
        <v>10</v>
      </c>
      <c r="D1040" t="s">
        <v>70</v>
      </c>
      <c r="E1040" t="s">
        <v>73</v>
      </c>
      <c r="F1040" t="s">
        <v>13</v>
      </c>
      <c r="G1040">
        <v>90</v>
      </c>
      <c r="H1040">
        <v>1890</v>
      </c>
      <c r="I1040">
        <v>170100</v>
      </c>
      <c r="J1040" t="s">
        <v>14</v>
      </c>
      <c r="K1040">
        <v>5</v>
      </c>
      <c r="L1040" t="s">
        <v>7828</v>
      </c>
    </row>
    <row r="1041" spans="1:12" x14ac:dyDescent="0.3">
      <c r="A1041" t="s">
        <v>3718</v>
      </c>
      <c r="B1041" s="1">
        <v>46149</v>
      </c>
      <c r="C1041" t="s">
        <v>15</v>
      </c>
      <c r="D1041" t="s">
        <v>20</v>
      </c>
      <c r="E1041" t="s">
        <v>73</v>
      </c>
      <c r="F1041" t="s">
        <v>13</v>
      </c>
      <c r="G1041">
        <v>70</v>
      </c>
      <c r="H1041">
        <v>2120</v>
      </c>
      <c r="I1041">
        <v>148400</v>
      </c>
      <c r="J1041" t="s">
        <v>14</v>
      </c>
      <c r="K1041">
        <v>5</v>
      </c>
      <c r="L1041" t="s">
        <v>7828</v>
      </c>
    </row>
    <row r="1042" spans="1:12" x14ac:dyDescent="0.3">
      <c r="A1042" t="s">
        <v>7907</v>
      </c>
      <c r="B1042" s="1">
        <v>46187</v>
      </c>
      <c r="C1042" t="s">
        <v>15</v>
      </c>
      <c r="D1042" t="s">
        <v>70</v>
      </c>
      <c r="E1042" t="s">
        <v>73</v>
      </c>
      <c r="F1042" t="s">
        <v>13</v>
      </c>
      <c r="G1042">
        <v>120</v>
      </c>
      <c r="H1042">
        <v>23751</v>
      </c>
      <c r="I1042">
        <v>2850120</v>
      </c>
      <c r="J1042" t="s">
        <v>14</v>
      </c>
      <c r="K1042">
        <v>6</v>
      </c>
      <c r="L1042" t="s">
        <v>7829</v>
      </c>
    </row>
    <row r="1043" spans="1:12" x14ac:dyDescent="0.3">
      <c r="A1043" t="s">
        <v>7908</v>
      </c>
      <c r="B1043" s="1">
        <v>46190</v>
      </c>
      <c r="C1043" t="s">
        <v>30</v>
      </c>
      <c r="D1043" t="s">
        <v>70</v>
      </c>
      <c r="E1043" t="s">
        <v>73</v>
      </c>
      <c r="F1043" t="s">
        <v>13</v>
      </c>
      <c r="G1043">
        <v>70</v>
      </c>
      <c r="H1043">
        <v>2821</v>
      </c>
      <c r="I1043">
        <v>197470</v>
      </c>
      <c r="J1043" t="s">
        <v>14</v>
      </c>
      <c r="K1043">
        <v>6</v>
      </c>
      <c r="L1043" t="s">
        <v>7829</v>
      </c>
    </row>
    <row r="1044" spans="1:12" x14ac:dyDescent="0.3">
      <c r="A1044" t="s">
        <v>7909</v>
      </c>
      <c r="B1044" s="1">
        <v>46196</v>
      </c>
      <c r="C1044" t="s">
        <v>37</v>
      </c>
      <c r="D1044" t="s">
        <v>31</v>
      </c>
      <c r="E1044" t="s">
        <v>73</v>
      </c>
      <c r="F1044" t="s">
        <v>13</v>
      </c>
      <c r="G1044">
        <v>100</v>
      </c>
      <c r="H1044">
        <v>27479</v>
      </c>
      <c r="I1044">
        <v>2747900</v>
      </c>
      <c r="J1044" t="s">
        <v>14</v>
      </c>
      <c r="K1044">
        <v>6</v>
      </c>
      <c r="L1044" t="s">
        <v>7829</v>
      </c>
    </row>
    <row r="1045" spans="1:12" x14ac:dyDescent="0.3">
      <c r="A1045" t="s">
        <v>7910</v>
      </c>
      <c r="B1045" s="1">
        <v>46210</v>
      </c>
      <c r="C1045" t="s">
        <v>15</v>
      </c>
      <c r="D1045" t="s">
        <v>31</v>
      </c>
      <c r="E1045" t="s">
        <v>73</v>
      </c>
      <c r="F1045" t="s">
        <v>13</v>
      </c>
      <c r="G1045">
        <v>110</v>
      </c>
      <c r="H1045">
        <v>22767</v>
      </c>
      <c r="I1045">
        <v>2504370</v>
      </c>
      <c r="J1045" t="s">
        <v>14</v>
      </c>
      <c r="K1045">
        <v>7</v>
      </c>
      <c r="L1045" t="s">
        <v>7830</v>
      </c>
    </row>
    <row r="1046" spans="1:12" x14ac:dyDescent="0.3">
      <c r="A1046" t="s">
        <v>7911</v>
      </c>
      <c r="B1046" s="1">
        <v>46239</v>
      </c>
      <c r="C1046" t="s">
        <v>33</v>
      </c>
      <c r="D1046" t="s">
        <v>11</v>
      </c>
      <c r="E1046" t="s">
        <v>73</v>
      </c>
      <c r="F1046" t="s">
        <v>13</v>
      </c>
      <c r="G1046">
        <v>70</v>
      </c>
      <c r="H1046">
        <v>26807</v>
      </c>
      <c r="I1046">
        <v>1876490</v>
      </c>
      <c r="J1046" t="s">
        <v>14</v>
      </c>
      <c r="K1046">
        <v>8</v>
      </c>
      <c r="L1046" t="s">
        <v>7831</v>
      </c>
    </row>
    <row r="1047" spans="1:12" x14ac:dyDescent="0.3">
      <c r="A1047" t="s">
        <v>7912</v>
      </c>
      <c r="B1047" s="1">
        <v>46285</v>
      </c>
      <c r="C1047" t="s">
        <v>10</v>
      </c>
      <c r="D1047" t="s">
        <v>70</v>
      </c>
      <c r="E1047" t="s">
        <v>73</v>
      </c>
      <c r="F1047" t="s">
        <v>13</v>
      </c>
      <c r="G1047">
        <v>90</v>
      </c>
      <c r="H1047">
        <v>22673</v>
      </c>
      <c r="I1047">
        <v>2040570</v>
      </c>
      <c r="J1047" t="s">
        <v>14</v>
      </c>
      <c r="K1047">
        <v>9</v>
      </c>
      <c r="L1047" t="s">
        <v>7832</v>
      </c>
    </row>
    <row r="1048" spans="1:12" x14ac:dyDescent="0.3">
      <c r="A1048" t="s">
        <v>7913</v>
      </c>
      <c r="B1048" s="1">
        <v>46295</v>
      </c>
      <c r="C1048" t="s">
        <v>30</v>
      </c>
      <c r="D1048" t="s">
        <v>49</v>
      </c>
      <c r="E1048" t="s">
        <v>73</v>
      </c>
      <c r="F1048" t="s">
        <v>13</v>
      </c>
      <c r="G1048">
        <v>100</v>
      </c>
      <c r="H1048">
        <v>28606</v>
      </c>
      <c r="I1048">
        <v>2860600</v>
      </c>
      <c r="J1048" t="s">
        <v>14</v>
      </c>
      <c r="K1048">
        <v>9</v>
      </c>
      <c r="L1048" t="s">
        <v>7832</v>
      </c>
    </row>
    <row r="1049" spans="1:12" x14ac:dyDescent="0.3">
      <c r="A1049" t="s">
        <v>7914</v>
      </c>
      <c r="B1049" s="1">
        <v>46305</v>
      </c>
      <c r="C1049" t="s">
        <v>48</v>
      </c>
      <c r="D1049" t="s">
        <v>25</v>
      </c>
      <c r="E1049" t="s">
        <v>73</v>
      </c>
      <c r="F1049" t="s">
        <v>13</v>
      </c>
      <c r="G1049">
        <v>90</v>
      </c>
      <c r="H1049">
        <v>31428</v>
      </c>
      <c r="I1049">
        <v>2828520</v>
      </c>
      <c r="J1049" t="s">
        <v>14</v>
      </c>
      <c r="K1049">
        <v>10</v>
      </c>
      <c r="L1049" t="s">
        <v>7833</v>
      </c>
    </row>
    <row r="1050" spans="1:12" x14ac:dyDescent="0.3">
      <c r="A1050" t="s">
        <v>7915</v>
      </c>
      <c r="B1050" s="1">
        <v>46331</v>
      </c>
      <c r="C1050" t="s">
        <v>54</v>
      </c>
      <c r="D1050" t="s">
        <v>70</v>
      </c>
      <c r="E1050" t="s">
        <v>73</v>
      </c>
      <c r="F1050" t="s">
        <v>13</v>
      </c>
      <c r="G1050">
        <v>80</v>
      </c>
      <c r="H1050">
        <v>28471</v>
      </c>
      <c r="I1050">
        <v>2277680</v>
      </c>
      <c r="J1050" t="s">
        <v>14</v>
      </c>
      <c r="K1050">
        <v>11</v>
      </c>
      <c r="L1050" t="s">
        <v>7834</v>
      </c>
    </row>
    <row r="1051" spans="1:12" x14ac:dyDescent="0.3">
      <c r="A1051" t="s">
        <v>7916</v>
      </c>
      <c r="B1051" s="1">
        <v>46348</v>
      </c>
      <c r="C1051" t="s">
        <v>15</v>
      </c>
      <c r="D1051" t="s">
        <v>70</v>
      </c>
      <c r="E1051" t="s">
        <v>73</v>
      </c>
      <c r="F1051" t="s">
        <v>13</v>
      </c>
      <c r="G1051">
        <v>20</v>
      </c>
      <c r="H1051">
        <v>28935</v>
      </c>
      <c r="I1051">
        <v>578700</v>
      </c>
      <c r="J1051" t="s">
        <v>14</v>
      </c>
      <c r="K1051">
        <v>11</v>
      </c>
      <c r="L1051" t="s">
        <v>7834</v>
      </c>
    </row>
    <row r="1052" spans="1:12" x14ac:dyDescent="0.3">
      <c r="A1052" t="s">
        <v>7917</v>
      </c>
      <c r="B1052" s="1">
        <v>46354</v>
      </c>
      <c r="C1052" t="s">
        <v>33</v>
      </c>
      <c r="D1052" t="s">
        <v>20</v>
      </c>
      <c r="E1052" t="s">
        <v>73</v>
      </c>
      <c r="F1052" t="s">
        <v>13</v>
      </c>
      <c r="G1052">
        <v>60</v>
      </c>
      <c r="H1052">
        <v>29205</v>
      </c>
      <c r="I1052">
        <v>1752300</v>
      </c>
      <c r="J1052" t="s">
        <v>14</v>
      </c>
      <c r="K1052">
        <v>11</v>
      </c>
      <c r="L1052" t="s">
        <v>7834</v>
      </c>
    </row>
    <row r="1053" spans="1:12" x14ac:dyDescent="0.3">
      <c r="A1053" t="s">
        <v>7918</v>
      </c>
      <c r="B1053" s="1">
        <v>46383</v>
      </c>
      <c r="C1053" t="s">
        <v>48</v>
      </c>
      <c r="D1053" t="s">
        <v>38</v>
      </c>
      <c r="E1053" t="s">
        <v>73</v>
      </c>
      <c r="F1053" t="s">
        <v>13</v>
      </c>
      <c r="G1053">
        <v>90</v>
      </c>
      <c r="H1053">
        <v>28103</v>
      </c>
      <c r="I1053">
        <v>2529270</v>
      </c>
      <c r="J1053" t="s">
        <v>14</v>
      </c>
      <c r="K1053">
        <v>12</v>
      </c>
      <c r="L1053" t="s">
        <v>7835</v>
      </c>
    </row>
    <row r="1054" spans="1:12" x14ac:dyDescent="0.3">
      <c r="A1054" t="s">
        <v>2331</v>
      </c>
      <c r="B1054" s="1">
        <v>46023</v>
      </c>
      <c r="C1054" t="s">
        <v>36</v>
      </c>
      <c r="D1054" t="s">
        <v>11</v>
      </c>
      <c r="E1054" t="s">
        <v>52</v>
      </c>
      <c r="F1054" t="s">
        <v>13</v>
      </c>
      <c r="G1054">
        <v>180</v>
      </c>
      <c r="H1054">
        <v>4180</v>
      </c>
      <c r="I1054">
        <v>752400</v>
      </c>
      <c r="J1054" t="s">
        <v>14</v>
      </c>
      <c r="K1054">
        <v>1</v>
      </c>
      <c r="L1054" t="s">
        <v>7824</v>
      </c>
    </row>
    <row r="1055" spans="1:12" x14ac:dyDescent="0.3">
      <c r="A1055" t="s">
        <v>4412</v>
      </c>
      <c r="B1055" s="1">
        <v>46023</v>
      </c>
      <c r="C1055" t="s">
        <v>39</v>
      </c>
      <c r="D1055" t="s">
        <v>16</v>
      </c>
      <c r="E1055" t="s">
        <v>52</v>
      </c>
      <c r="F1055" t="s">
        <v>13</v>
      </c>
      <c r="G1055">
        <v>60</v>
      </c>
      <c r="H1055">
        <v>2820</v>
      </c>
      <c r="I1055">
        <v>169200</v>
      </c>
      <c r="J1055" t="s">
        <v>14</v>
      </c>
      <c r="K1055">
        <v>1</v>
      </c>
      <c r="L1055" t="s">
        <v>7824</v>
      </c>
    </row>
    <row r="1056" spans="1:12" x14ac:dyDescent="0.3">
      <c r="A1056" t="s">
        <v>2390</v>
      </c>
      <c r="B1056" s="1">
        <v>46024</v>
      </c>
      <c r="C1056" t="s">
        <v>30</v>
      </c>
      <c r="D1056" t="s">
        <v>11</v>
      </c>
      <c r="E1056" t="s">
        <v>52</v>
      </c>
      <c r="F1056" t="s">
        <v>13</v>
      </c>
      <c r="G1056">
        <v>200</v>
      </c>
      <c r="H1056">
        <v>3020</v>
      </c>
      <c r="I1056">
        <v>604000</v>
      </c>
      <c r="J1056" t="s">
        <v>14</v>
      </c>
      <c r="K1056">
        <v>1</v>
      </c>
      <c r="L1056" t="s">
        <v>7824</v>
      </c>
    </row>
    <row r="1057" spans="1:12" x14ac:dyDescent="0.3">
      <c r="A1057" t="s">
        <v>3865</v>
      </c>
      <c r="B1057" s="1">
        <v>46025</v>
      </c>
      <c r="C1057" t="s">
        <v>10</v>
      </c>
      <c r="D1057" t="s">
        <v>16</v>
      </c>
      <c r="E1057" t="s">
        <v>52</v>
      </c>
      <c r="F1057" t="s">
        <v>13</v>
      </c>
      <c r="G1057">
        <v>80</v>
      </c>
      <c r="H1057">
        <v>3220</v>
      </c>
      <c r="I1057">
        <v>257600</v>
      </c>
      <c r="J1057" t="s">
        <v>14</v>
      </c>
      <c r="K1057">
        <v>1</v>
      </c>
      <c r="L1057" t="s">
        <v>7824</v>
      </c>
    </row>
    <row r="1058" spans="1:12" x14ac:dyDescent="0.3">
      <c r="A1058" t="s">
        <v>566</v>
      </c>
      <c r="B1058" s="1">
        <v>46027</v>
      </c>
      <c r="C1058" t="s">
        <v>30</v>
      </c>
      <c r="D1058" t="s">
        <v>49</v>
      </c>
      <c r="E1058" t="s">
        <v>52</v>
      </c>
      <c r="F1058" t="s">
        <v>13</v>
      </c>
      <c r="G1058">
        <v>100</v>
      </c>
      <c r="H1058">
        <v>1940</v>
      </c>
      <c r="I1058">
        <v>194000</v>
      </c>
      <c r="J1058" t="s">
        <v>14</v>
      </c>
      <c r="K1058">
        <v>1</v>
      </c>
      <c r="L1058" t="s">
        <v>7824</v>
      </c>
    </row>
    <row r="1059" spans="1:12" x14ac:dyDescent="0.3">
      <c r="A1059" t="s">
        <v>2339</v>
      </c>
      <c r="B1059" s="1">
        <v>46027</v>
      </c>
      <c r="C1059" t="s">
        <v>10</v>
      </c>
      <c r="D1059" t="s">
        <v>25</v>
      </c>
      <c r="E1059" t="s">
        <v>52</v>
      </c>
      <c r="F1059" t="s">
        <v>13</v>
      </c>
      <c r="G1059">
        <v>40</v>
      </c>
      <c r="H1059">
        <v>740</v>
      </c>
      <c r="I1059">
        <v>29600</v>
      </c>
      <c r="J1059" t="s">
        <v>14</v>
      </c>
      <c r="K1059">
        <v>1</v>
      </c>
      <c r="L1059" t="s">
        <v>7824</v>
      </c>
    </row>
    <row r="1060" spans="1:12" x14ac:dyDescent="0.3">
      <c r="A1060" t="s">
        <v>1765</v>
      </c>
      <c r="B1060" s="1">
        <v>46028</v>
      </c>
      <c r="C1060" t="s">
        <v>54</v>
      </c>
      <c r="D1060" t="s">
        <v>70</v>
      </c>
      <c r="E1060" t="s">
        <v>52</v>
      </c>
      <c r="F1060" t="s">
        <v>13</v>
      </c>
      <c r="G1060">
        <v>170</v>
      </c>
      <c r="H1060">
        <v>4550</v>
      </c>
      <c r="I1060">
        <v>773500</v>
      </c>
      <c r="J1060" t="s">
        <v>14</v>
      </c>
      <c r="K1060">
        <v>1</v>
      </c>
      <c r="L1060" t="s">
        <v>7824</v>
      </c>
    </row>
    <row r="1061" spans="1:12" x14ac:dyDescent="0.3">
      <c r="A1061" t="s">
        <v>2891</v>
      </c>
      <c r="B1061" s="1">
        <v>46029</v>
      </c>
      <c r="C1061" t="s">
        <v>57</v>
      </c>
      <c r="D1061" t="s">
        <v>70</v>
      </c>
      <c r="E1061" t="s">
        <v>52</v>
      </c>
      <c r="F1061" t="s">
        <v>13</v>
      </c>
      <c r="G1061">
        <v>30</v>
      </c>
      <c r="H1061">
        <v>540</v>
      </c>
      <c r="I1061">
        <v>16200</v>
      </c>
      <c r="J1061" t="s">
        <v>14</v>
      </c>
      <c r="K1061">
        <v>1</v>
      </c>
      <c r="L1061" t="s">
        <v>7824</v>
      </c>
    </row>
    <row r="1062" spans="1:12" x14ac:dyDescent="0.3">
      <c r="A1062" t="s">
        <v>6042</v>
      </c>
      <c r="B1062" s="1">
        <v>46029</v>
      </c>
      <c r="C1062" t="s">
        <v>39</v>
      </c>
      <c r="D1062" t="s">
        <v>16</v>
      </c>
      <c r="E1062" t="s">
        <v>52</v>
      </c>
      <c r="F1062" t="s">
        <v>13</v>
      </c>
      <c r="G1062">
        <v>40</v>
      </c>
      <c r="H1062">
        <v>4780</v>
      </c>
      <c r="I1062">
        <v>191200</v>
      </c>
      <c r="J1062" t="s">
        <v>14</v>
      </c>
      <c r="K1062">
        <v>1</v>
      </c>
      <c r="L1062" t="s">
        <v>7824</v>
      </c>
    </row>
    <row r="1063" spans="1:12" x14ac:dyDescent="0.3">
      <c r="A1063" t="s">
        <v>4254</v>
      </c>
      <c r="B1063" s="1">
        <v>46029</v>
      </c>
      <c r="C1063" t="s">
        <v>10</v>
      </c>
      <c r="D1063" t="s">
        <v>11</v>
      </c>
      <c r="E1063" t="s">
        <v>52</v>
      </c>
      <c r="F1063" t="s">
        <v>13</v>
      </c>
      <c r="G1063">
        <v>180</v>
      </c>
      <c r="H1063">
        <v>1850</v>
      </c>
      <c r="I1063">
        <v>333000</v>
      </c>
      <c r="J1063" t="s">
        <v>14</v>
      </c>
      <c r="K1063">
        <v>1</v>
      </c>
      <c r="L1063" t="s">
        <v>7824</v>
      </c>
    </row>
    <row r="1064" spans="1:12" x14ac:dyDescent="0.3">
      <c r="A1064" t="s">
        <v>3474</v>
      </c>
      <c r="B1064" s="1">
        <v>46030</v>
      </c>
      <c r="C1064" t="s">
        <v>57</v>
      </c>
      <c r="D1064" t="s">
        <v>20</v>
      </c>
      <c r="E1064" t="s">
        <v>52</v>
      </c>
      <c r="F1064" t="s">
        <v>13</v>
      </c>
      <c r="G1064">
        <v>30</v>
      </c>
      <c r="H1064">
        <v>4530</v>
      </c>
      <c r="I1064">
        <v>135900</v>
      </c>
      <c r="J1064" t="s">
        <v>14</v>
      </c>
      <c r="K1064">
        <v>1</v>
      </c>
      <c r="L1064" t="s">
        <v>7824</v>
      </c>
    </row>
    <row r="1065" spans="1:12" x14ac:dyDescent="0.3">
      <c r="A1065" t="s">
        <v>7068</v>
      </c>
      <c r="B1065" s="1">
        <v>46030</v>
      </c>
      <c r="C1065" t="s">
        <v>54</v>
      </c>
      <c r="D1065" t="s">
        <v>31</v>
      </c>
      <c r="E1065" t="s">
        <v>52</v>
      </c>
      <c r="F1065" t="s">
        <v>13</v>
      </c>
      <c r="G1065">
        <v>80</v>
      </c>
      <c r="H1065">
        <v>1260</v>
      </c>
      <c r="I1065">
        <v>100800</v>
      </c>
      <c r="J1065" t="s">
        <v>14</v>
      </c>
      <c r="K1065">
        <v>1</v>
      </c>
      <c r="L1065" t="s">
        <v>7824</v>
      </c>
    </row>
    <row r="1066" spans="1:12" x14ac:dyDescent="0.3">
      <c r="A1066" t="s">
        <v>632</v>
      </c>
      <c r="B1066" s="1">
        <v>46031</v>
      </c>
      <c r="C1066" t="s">
        <v>36</v>
      </c>
      <c r="D1066" t="s">
        <v>16</v>
      </c>
      <c r="E1066" t="s">
        <v>52</v>
      </c>
      <c r="F1066" t="s">
        <v>13</v>
      </c>
      <c r="G1066">
        <v>140</v>
      </c>
      <c r="H1066">
        <v>2010</v>
      </c>
      <c r="I1066">
        <v>281400</v>
      </c>
      <c r="J1066" t="s">
        <v>14</v>
      </c>
      <c r="K1066">
        <v>1</v>
      </c>
      <c r="L1066" t="s">
        <v>7824</v>
      </c>
    </row>
    <row r="1067" spans="1:12" x14ac:dyDescent="0.3">
      <c r="A1067" t="s">
        <v>7168</v>
      </c>
      <c r="B1067" s="1">
        <v>46032</v>
      </c>
      <c r="C1067" t="s">
        <v>57</v>
      </c>
      <c r="D1067" t="s">
        <v>16</v>
      </c>
      <c r="E1067" t="s">
        <v>52</v>
      </c>
      <c r="F1067" t="s">
        <v>13</v>
      </c>
      <c r="G1067">
        <v>40</v>
      </c>
      <c r="H1067">
        <v>3430</v>
      </c>
      <c r="I1067">
        <v>137200</v>
      </c>
      <c r="J1067" t="s">
        <v>14</v>
      </c>
      <c r="K1067">
        <v>1</v>
      </c>
      <c r="L1067" t="s">
        <v>7824</v>
      </c>
    </row>
    <row r="1068" spans="1:12" x14ac:dyDescent="0.3">
      <c r="A1068" t="s">
        <v>2150</v>
      </c>
      <c r="B1068" s="1">
        <v>46033</v>
      </c>
      <c r="C1068" t="s">
        <v>37</v>
      </c>
      <c r="D1068" t="s">
        <v>31</v>
      </c>
      <c r="E1068" t="s">
        <v>52</v>
      </c>
      <c r="F1068" t="s">
        <v>13</v>
      </c>
      <c r="G1068">
        <v>70</v>
      </c>
      <c r="H1068">
        <v>4530</v>
      </c>
      <c r="I1068">
        <v>317100</v>
      </c>
      <c r="J1068" t="s">
        <v>14</v>
      </c>
      <c r="K1068">
        <v>1</v>
      </c>
      <c r="L1068" t="s">
        <v>7824</v>
      </c>
    </row>
    <row r="1069" spans="1:12" x14ac:dyDescent="0.3">
      <c r="A1069" t="s">
        <v>3773</v>
      </c>
      <c r="B1069" s="1">
        <v>46033</v>
      </c>
      <c r="C1069" t="s">
        <v>39</v>
      </c>
      <c r="D1069" t="s">
        <v>16</v>
      </c>
      <c r="E1069" t="s">
        <v>52</v>
      </c>
      <c r="F1069" t="s">
        <v>13</v>
      </c>
      <c r="G1069">
        <v>20</v>
      </c>
      <c r="H1069">
        <v>3820</v>
      </c>
      <c r="I1069">
        <v>76400</v>
      </c>
      <c r="J1069" t="s">
        <v>14</v>
      </c>
      <c r="K1069">
        <v>1</v>
      </c>
      <c r="L1069" t="s">
        <v>7824</v>
      </c>
    </row>
    <row r="1070" spans="1:12" x14ac:dyDescent="0.3">
      <c r="A1070" t="s">
        <v>5867</v>
      </c>
      <c r="B1070" s="1">
        <v>46037</v>
      </c>
      <c r="C1070" t="s">
        <v>33</v>
      </c>
      <c r="D1070" t="s">
        <v>16</v>
      </c>
      <c r="E1070" t="s">
        <v>52</v>
      </c>
      <c r="F1070" t="s">
        <v>13</v>
      </c>
      <c r="G1070">
        <v>130</v>
      </c>
      <c r="H1070">
        <v>750</v>
      </c>
      <c r="I1070">
        <v>97500</v>
      </c>
      <c r="J1070" t="s">
        <v>14</v>
      </c>
      <c r="K1070">
        <v>1</v>
      </c>
      <c r="L1070" t="s">
        <v>7824</v>
      </c>
    </row>
    <row r="1071" spans="1:12" x14ac:dyDescent="0.3">
      <c r="A1071" t="s">
        <v>316</v>
      </c>
      <c r="B1071" s="1">
        <v>46038</v>
      </c>
      <c r="C1071" t="s">
        <v>92</v>
      </c>
      <c r="D1071" t="s">
        <v>11</v>
      </c>
      <c r="E1071" t="s">
        <v>52</v>
      </c>
      <c r="F1071" t="s">
        <v>13</v>
      </c>
      <c r="G1071">
        <v>80</v>
      </c>
      <c r="H1071">
        <v>3600</v>
      </c>
      <c r="I1071">
        <v>288000</v>
      </c>
      <c r="J1071" t="s">
        <v>14</v>
      </c>
      <c r="K1071">
        <v>1</v>
      </c>
      <c r="L1071" t="s">
        <v>7824</v>
      </c>
    </row>
    <row r="1072" spans="1:12" x14ac:dyDescent="0.3">
      <c r="A1072" t="s">
        <v>1116</v>
      </c>
      <c r="B1072" s="1">
        <v>46039</v>
      </c>
      <c r="C1072" t="s">
        <v>36</v>
      </c>
      <c r="D1072" t="s">
        <v>20</v>
      </c>
      <c r="E1072" t="s">
        <v>52</v>
      </c>
      <c r="F1072" t="s">
        <v>13</v>
      </c>
      <c r="G1072">
        <v>190</v>
      </c>
      <c r="H1072">
        <v>3860</v>
      </c>
      <c r="I1072">
        <v>733400</v>
      </c>
      <c r="J1072" t="s">
        <v>14</v>
      </c>
      <c r="K1072">
        <v>1</v>
      </c>
      <c r="L1072" t="s">
        <v>7824</v>
      </c>
    </row>
    <row r="1073" spans="1:12" x14ac:dyDescent="0.3">
      <c r="A1073" t="s">
        <v>4865</v>
      </c>
      <c r="B1073" s="1">
        <v>46039</v>
      </c>
      <c r="C1073" t="s">
        <v>48</v>
      </c>
      <c r="D1073" t="s">
        <v>20</v>
      </c>
      <c r="E1073" t="s">
        <v>52</v>
      </c>
      <c r="F1073" t="s">
        <v>13</v>
      </c>
      <c r="G1073">
        <v>140</v>
      </c>
      <c r="H1073">
        <v>760</v>
      </c>
      <c r="I1073">
        <v>106400</v>
      </c>
      <c r="J1073" t="s">
        <v>14</v>
      </c>
      <c r="K1073">
        <v>1</v>
      </c>
      <c r="L1073" t="s">
        <v>7824</v>
      </c>
    </row>
    <row r="1074" spans="1:12" x14ac:dyDescent="0.3">
      <c r="A1074" t="s">
        <v>3976</v>
      </c>
      <c r="B1074" s="1">
        <v>46041</v>
      </c>
      <c r="C1074" t="s">
        <v>37</v>
      </c>
      <c r="D1074" t="s">
        <v>70</v>
      </c>
      <c r="E1074" t="s">
        <v>52</v>
      </c>
      <c r="F1074" t="s">
        <v>13</v>
      </c>
      <c r="G1074">
        <v>140</v>
      </c>
      <c r="H1074">
        <v>4500</v>
      </c>
      <c r="I1074">
        <v>630000</v>
      </c>
      <c r="J1074" t="s">
        <v>14</v>
      </c>
      <c r="K1074">
        <v>1</v>
      </c>
      <c r="L1074" t="s">
        <v>7824</v>
      </c>
    </row>
    <row r="1075" spans="1:12" x14ac:dyDescent="0.3">
      <c r="A1075" t="s">
        <v>884</v>
      </c>
      <c r="B1075" s="1">
        <v>46041</v>
      </c>
      <c r="C1075" t="s">
        <v>15</v>
      </c>
      <c r="D1075" t="s">
        <v>31</v>
      </c>
      <c r="E1075" t="s">
        <v>52</v>
      </c>
      <c r="F1075" t="s">
        <v>13</v>
      </c>
      <c r="G1075">
        <v>20</v>
      </c>
      <c r="H1075">
        <v>4450</v>
      </c>
      <c r="I1075">
        <v>89000</v>
      </c>
      <c r="J1075" t="s">
        <v>14</v>
      </c>
      <c r="K1075">
        <v>1</v>
      </c>
      <c r="L1075" t="s">
        <v>7824</v>
      </c>
    </row>
    <row r="1076" spans="1:12" x14ac:dyDescent="0.3">
      <c r="A1076" t="s">
        <v>7343</v>
      </c>
      <c r="B1076" s="1">
        <v>46042</v>
      </c>
      <c r="C1076" t="s">
        <v>37</v>
      </c>
      <c r="D1076" t="s">
        <v>31</v>
      </c>
      <c r="E1076" t="s">
        <v>52</v>
      </c>
      <c r="F1076" t="s">
        <v>13</v>
      </c>
      <c r="G1076">
        <v>100</v>
      </c>
      <c r="H1076">
        <v>1240</v>
      </c>
      <c r="I1076">
        <v>124000</v>
      </c>
      <c r="J1076" t="s">
        <v>14</v>
      </c>
      <c r="K1076">
        <v>1</v>
      </c>
      <c r="L1076" t="s">
        <v>7824</v>
      </c>
    </row>
    <row r="1077" spans="1:12" x14ac:dyDescent="0.3">
      <c r="A1077" t="s">
        <v>4651</v>
      </c>
      <c r="B1077" s="1">
        <v>46042</v>
      </c>
      <c r="C1077" t="s">
        <v>15</v>
      </c>
      <c r="D1077" t="s">
        <v>11</v>
      </c>
      <c r="E1077" t="s">
        <v>52</v>
      </c>
      <c r="F1077" t="s">
        <v>13</v>
      </c>
      <c r="G1077">
        <v>120</v>
      </c>
      <c r="H1077">
        <v>880</v>
      </c>
      <c r="I1077">
        <v>105600</v>
      </c>
      <c r="J1077" t="s">
        <v>14</v>
      </c>
      <c r="K1077">
        <v>1</v>
      </c>
      <c r="L1077" t="s">
        <v>7824</v>
      </c>
    </row>
    <row r="1078" spans="1:12" x14ac:dyDescent="0.3">
      <c r="A1078" t="s">
        <v>6843</v>
      </c>
      <c r="B1078" s="1">
        <v>46042</v>
      </c>
      <c r="C1078" t="s">
        <v>36</v>
      </c>
      <c r="D1078" t="s">
        <v>11</v>
      </c>
      <c r="E1078" t="s">
        <v>52</v>
      </c>
      <c r="F1078" t="s">
        <v>13</v>
      </c>
      <c r="G1078">
        <v>80</v>
      </c>
      <c r="H1078">
        <v>1980</v>
      </c>
      <c r="I1078">
        <v>158400</v>
      </c>
      <c r="J1078" t="s">
        <v>14</v>
      </c>
      <c r="K1078">
        <v>1</v>
      </c>
      <c r="L1078" t="s">
        <v>7824</v>
      </c>
    </row>
    <row r="1079" spans="1:12" x14ac:dyDescent="0.3">
      <c r="A1079" t="s">
        <v>4651</v>
      </c>
      <c r="B1079" s="1">
        <v>46042</v>
      </c>
      <c r="C1079" t="s">
        <v>15</v>
      </c>
      <c r="D1079" t="s">
        <v>11</v>
      </c>
      <c r="E1079" t="s">
        <v>52</v>
      </c>
      <c r="F1079" t="s">
        <v>13</v>
      </c>
      <c r="G1079">
        <v>120</v>
      </c>
      <c r="H1079">
        <v>880</v>
      </c>
      <c r="I1079">
        <v>105600</v>
      </c>
      <c r="J1079" t="s">
        <v>14</v>
      </c>
      <c r="K1079">
        <v>1</v>
      </c>
      <c r="L1079" t="s">
        <v>7824</v>
      </c>
    </row>
    <row r="1080" spans="1:12" x14ac:dyDescent="0.3">
      <c r="A1080" t="s">
        <v>4651</v>
      </c>
      <c r="B1080" s="1">
        <v>46042</v>
      </c>
      <c r="C1080" t="s">
        <v>15</v>
      </c>
      <c r="D1080" t="s">
        <v>11</v>
      </c>
      <c r="E1080" t="s">
        <v>52</v>
      </c>
      <c r="F1080" t="s">
        <v>13</v>
      </c>
      <c r="G1080">
        <v>120</v>
      </c>
      <c r="H1080">
        <v>880</v>
      </c>
      <c r="I1080">
        <v>105600</v>
      </c>
      <c r="J1080" t="s">
        <v>14</v>
      </c>
      <c r="K1080">
        <v>1</v>
      </c>
      <c r="L1080" t="s">
        <v>7824</v>
      </c>
    </row>
    <row r="1081" spans="1:12" x14ac:dyDescent="0.3">
      <c r="A1081" t="s">
        <v>2127</v>
      </c>
      <c r="B1081" s="1">
        <v>46042</v>
      </c>
      <c r="C1081" t="s">
        <v>10</v>
      </c>
      <c r="D1081" t="s">
        <v>11</v>
      </c>
      <c r="E1081" t="s">
        <v>52</v>
      </c>
      <c r="F1081" t="s">
        <v>13</v>
      </c>
      <c r="G1081">
        <v>100</v>
      </c>
      <c r="H1081">
        <v>2420</v>
      </c>
      <c r="I1081">
        <v>242000</v>
      </c>
      <c r="J1081" t="s">
        <v>14</v>
      </c>
      <c r="K1081">
        <v>1</v>
      </c>
      <c r="L1081" t="s">
        <v>7824</v>
      </c>
    </row>
    <row r="1082" spans="1:12" x14ac:dyDescent="0.3">
      <c r="A1082" t="s">
        <v>6514</v>
      </c>
      <c r="B1082" s="1">
        <v>46042</v>
      </c>
      <c r="C1082" t="s">
        <v>48</v>
      </c>
      <c r="D1082" t="s">
        <v>25</v>
      </c>
      <c r="E1082" t="s">
        <v>52</v>
      </c>
      <c r="F1082" t="s">
        <v>13</v>
      </c>
      <c r="G1082">
        <v>180</v>
      </c>
      <c r="H1082">
        <v>2270</v>
      </c>
      <c r="I1082">
        <v>408600</v>
      </c>
      <c r="J1082" t="s">
        <v>14</v>
      </c>
      <c r="K1082">
        <v>1</v>
      </c>
      <c r="L1082" t="s">
        <v>7824</v>
      </c>
    </row>
    <row r="1083" spans="1:12" x14ac:dyDescent="0.3">
      <c r="A1083" t="s">
        <v>2127</v>
      </c>
      <c r="B1083" s="1">
        <v>46042</v>
      </c>
      <c r="C1083" t="s">
        <v>10</v>
      </c>
      <c r="D1083" t="s">
        <v>11</v>
      </c>
      <c r="E1083" t="s">
        <v>52</v>
      </c>
      <c r="F1083" t="s">
        <v>13</v>
      </c>
      <c r="G1083">
        <v>100</v>
      </c>
      <c r="H1083">
        <v>2420</v>
      </c>
      <c r="I1083">
        <v>242000</v>
      </c>
      <c r="J1083" t="s">
        <v>14</v>
      </c>
      <c r="K1083">
        <v>1</v>
      </c>
      <c r="L1083" t="s">
        <v>7824</v>
      </c>
    </row>
    <row r="1084" spans="1:12" x14ac:dyDescent="0.3">
      <c r="A1084" t="s">
        <v>4952</v>
      </c>
      <c r="B1084" s="1">
        <v>46044</v>
      </c>
      <c r="C1084" t="s">
        <v>15</v>
      </c>
      <c r="D1084" t="s">
        <v>25</v>
      </c>
      <c r="E1084" t="s">
        <v>52</v>
      </c>
      <c r="F1084" t="s">
        <v>13</v>
      </c>
      <c r="G1084">
        <v>50</v>
      </c>
      <c r="H1084">
        <v>4000</v>
      </c>
      <c r="I1084">
        <v>200000</v>
      </c>
      <c r="J1084" t="s">
        <v>14</v>
      </c>
      <c r="K1084">
        <v>1</v>
      </c>
      <c r="L1084" t="s">
        <v>7824</v>
      </c>
    </row>
    <row r="1085" spans="1:12" x14ac:dyDescent="0.3">
      <c r="A1085" t="s">
        <v>1634</v>
      </c>
      <c r="B1085" s="1">
        <v>46044</v>
      </c>
      <c r="C1085" t="s">
        <v>10</v>
      </c>
      <c r="D1085" t="s">
        <v>38</v>
      </c>
      <c r="E1085" t="s">
        <v>52</v>
      </c>
      <c r="F1085" t="s">
        <v>13</v>
      </c>
      <c r="G1085">
        <v>40</v>
      </c>
      <c r="H1085">
        <v>1410</v>
      </c>
      <c r="I1085">
        <v>56400</v>
      </c>
      <c r="J1085" t="s">
        <v>14</v>
      </c>
      <c r="K1085">
        <v>1</v>
      </c>
      <c r="L1085" t="s">
        <v>7824</v>
      </c>
    </row>
    <row r="1086" spans="1:12" x14ac:dyDescent="0.3">
      <c r="A1086" t="s">
        <v>7283</v>
      </c>
      <c r="B1086" s="1">
        <v>46045</v>
      </c>
      <c r="C1086" t="s">
        <v>33</v>
      </c>
      <c r="D1086" t="s">
        <v>25</v>
      </c>
      <c r="E1086" t="s">
        <v>52</v>
      </c>
      <c r="F1086" t="s">
        <v>13</v>
      </c>
      <c r="G1086">
        <v>10</v>
      </c>
      <c r="H1086">
        <v>3370</v>
      </c>
      <c r="I1086">
        <v>33700</v>
      </c>
      <c r="J1086" t="s">
        <v>14</v>
      </c>
      <c r="K1086">
        <v>1</v>
      </c>
      <c r="L1086" t="s">
        <v>7824</v>
      </c>
    </row>
    <row r="1087" spans="1:12" x14ac:dyDescent="0.3">
      <c r="A1087" t="s">
        <v>2929</v>
      </c>
      <c r="B1087" s="1">
        <v>46045</v>
      </c>
      <c r="C1087" t="s">
        <v>33</v>
      </c>
      <c r="D1087" t="s">
        <v>70</v>
      </c>
      <c r="E1087" t="s">
        <v>52</v>
      </c>
      <c r="F1087" t="s">
        <v>13</v>
      </c>
      <c r="G1087">
        <v>110</v>
      </c>
      <c r="H1087">
        <v>2590</v>
      </c>
      <c r="I1087">
        <v>284900</v>
      </c>
      <c r="J1087" t="s">
        <v>14</v>
      </c>
      <c r="K1087">
        <v>1</v>
      </c>
      <c r="L1087" t="s">
        <v>7824</v>
      </c>
    </row>
    <row r="1088" spans="1:12" x14ac:dyDescent="0.3">
      <c r="A1088" t="s">
        <v>2929</v>
      </c>
      <c r="B1088" s="1">
        <v>46045</v>
      </c>
      <c r="C1088" t="s">
        <v>33</v>
      </c>
      <c r="D1088" t="s">
        <v>70</v>
      </c>
      <c r="E1088" t="s">
        <v>52</v>
      </c>
      <c r="F1088" t="s">
        <v>13</v>
      </c>
      <c r="G1088">
        <v>110</v>
      </c>
      <c r="H1088">
        <v>2590</v>
      </c>
      <c r="I1088">
        <v>284900</v>
      </c>
      <c r="J1088" t="s">
        <v>14</v>
      </c>
      <c r="K1088">
        <v>1</v>
      </c>
      <c r="L1088" t="s">
        <v>7824</v>
      </c>
    </row>
    <row r="1089" spans="1:12" x14ac:dyDescent="0.3">
      <c r="A1089" t="s">
        <v>2055</v>
      </c>
      <c r="B1089" s="1">
        <v>46046</v>
      </c>
      <c r="C1089" t="s">
        <v>30</v>
      </c>
      <c r="D1089" t="s">
        <v>31</v>
      </c>
      <c r="E1089" t="s">
        <v>52</v>
      </c>
      <c r="F1089" t="s">
        <v>13</v>
      </c>
      <c r="G1089">
        <v>110</v>
      </c>
      <c r="H1089">
        <v>1730</v>
      </c>
      <c r="I1089">
        <v>190300</v>
      </c>
      <c r="J1089" t="s">
        <v>14</v>
      </c>
      <c r="K1089">
        <v>1</v>
      </c>
      <c r="L1089" t="s">
        <v>7824</v>
      </c>
    </row>
    <row r="1090" spans="1:12" x14ac:dyDescent="0.3">
      <c r="A1090" t="s">
        <v>6749</v>
      </c>
      <c r="B1090" s="1">
        <v>46046</v>
      </c>
      <c r="C1090" t="s">
        <v>10</v>
      </c>
      <c r="D1090" t="s">
        <v>70</v>
      </c>
      <c r="E1090" t="s">
        <v>52</v>
      </c>
      <c r="F1090" t="s">
        <v>13</v>
      </c>
      <c r="G1090">
        <v>70</v>
      </c>
      <c r="H1090">
        <v>1250</v>
      </c>
      <c r="I1090">
        <v>87500</v>
      </c>
      <c r="J1090" t="s">
        <v>14</v>
      </c>
      <c r="K1090">
        <v>1</v>
      </c>
      <c r="L1090" t="s">
        <v>7824</v>
      </c>
    </row>
    <row r="1091" spans="1:12" x14ac:dyDescent="0.3">
      <c r="A1091" t="s">
        <v>2922</v>
      </c>
      <c r="B1091" s="1">
        <v>46047</v>
      </c>
      <c r="C1091" t="s">
        <v>37</v>
      </c>
      <c r="D1091" t="s">
        <v>49</v>
      </c>
      <c r="E1091" t="s">
        <v>52</v>
      </c>
      <c r="F1091" t="s">
        <v>13</v>
      </c>
      <c r="G1091">
        <v>50</v>
      </c>
      <c r="H1091">
        <v>2740</v>
      </c>
      <c r="I1091">
        <v>137000</v>
      </c>
      <c r="J1091" t="s">
        <v>14</v>
      </c>
      <c r="K1091">
        <v>1</v>
      </c>
      <c r="L1091" t="s">
        <v>7824</v>
      </c>
    </row>
    <row r="1092" spans="1:12" x14ac:dyDescent="0.3">
      <c r="A1092" t="s">
        <v>3757</v>
      </c>
      <c r="B1092" s="1">
        <v>46050</v>
      </c>
      <c r="C1092" t="s">
        <v>30</v>
      </c>
      <c r="D1092" t="s">
        <v>31</v>
      </c>
      <c r="E1092" t="s">
        <v>52</v>
      </c>
      <c r="F1092" t="s">
        <v>13</v>
      </c>
      <c r="G1092">
        <v>90</v>
      </c>
      <c r="H1092">
        <v>3490</v>
      </c>
      <c r="I1092">
        <v>314100</v>
      </c>
      <c r="J1092" t="s">
        <v>14</v>
      </c>
      <c r="K1092">
        <v>1</v>
      </c>
      <c r="L1092" t="s">
        <v>7824</v>
      </c>
    </row>
    <row r="1093" spans="1:12" x14ac:dyDescent="0.3">
      <c r="A1093" t="s">
        <v>2628</v>
      </c>
      <c r="B1093" s="1">
        <v>46051</v>
      </c>
      <c r="C1093" t="s">
        <v>10</v>
      </c>
      <c r="D1093" t="s">
        <v>70</v>
      </c>
      <c r="E1093" t="s">
        <v>52</v>
      </c>
      <c r="F1093" t="s">
        <v>13</v>
      </c>
      <c r="G1093">
        <v>10</v>
      </c>
      <c r="H1093">
        <v>1430</v>
      </c>
      <c r="I1093">
        <v>14300</v>
      </c>
      <c r="J1093" t="s">
        <v>14</v>
      </c>
      <c r="K1093">
        <v>1</v>
      </c>
      <c r="L1093" t="s">
        <v>7824</v>
      </c>
    </row>
    <row r="1094" spans="1:12" x14ac:dyDescent="0.3">
      <c r="A1094" t="s">
        <v>2287</v>
      </c>
      <c r="B1094" s="1">
        <v>46052</v>
      </c>
      <c r="C1094" t="s">
        <v>54</v>
      </c>
      <c r="D1094" t="s">
        <v>31</v>
      </c>
      <c r="E1094" t="s">
        <v>52</v>
      </c>
      <c r="F1094" t="s">
        <v>13</v>
      </c>
      <c r="G1094">
        <v>110</v>
      </c>
      <c r="H1094">
        <v>4550</v>
      </c>
      <c r="I1094">
        <v>500500</v>
      </c>
      <c r="J1094" t="s">
        <v>14</v>
      </c>
      <c r="K1094">
        <v>1</v>
      </c>
      <c r="L1094" t="s">
        <v>7824</v>
      </c>
    </row>
    <row r="1095" spans="1:12" x14ac:dyDescent="0.3">
      <c r="A1095" t="s">
        <v>2478</v>
      </c>
      <c r="B1095" s="1">
        <v>46054</v>
      </c>
      <c r="C1095" t="s">
        <v>57</v>
      </c>
      <c r="D1095" t="s">
        <v>11</v>
      </c>
      <c r="E1095" t="s">
        <v>52</v>
      </c>
      <c r="F1095" t="s">
        <v>13</v>
      </c>
      <c r="G1095">
        <v>150</v>
      </c>
      <c r="H1095">
        <v>4120</v>
      </c>
      <c r="I1095">
        <v>618000</v>
      </c>
      <c r="J1095" t="s">
        <v>14</v>
      </c>
      <c r="K1095">
        <v>2</v>
      </c>
      <c r="L1095" t="s">
        <v>7825</v>
      </c>
    </row>
    <row r="1096" spans="1:12" x14ac:dyDescent="0.3">
      <c r="A1096" t="s">
        <v>3560</v>
      </c>
      <c r="B1096" s="1">
        <v>46054</v>
      </c>
      <c r="C1096" t="s">
        <v>39</v>
      </c>
      <c r="D1096" t="s">
        <v>11</v>
      </c>
      <c r="E1096" t="s">
        <v>52</v>
      </c>
      <c r="F1096" t="s">
        <v>13</v>
      </c>
      <c r="G1096">
        <v>120</v>
      </c>
      <c r="H1096">
        <v>4470</v>
      </c>
      <c r="I1096">
        <v>536400</v>
      </c>
      <c r="J1096" t="s">
        <v>14</v>
      </c>
      <c r="K1096">
        <v>2</v>
      </c>
      <c r="L1096" t="s">
        <v>7825</v>
      </c>
    </row>
    <row r="1097" spans="1:12" x14ac:dyDescent="0.3">
      <c r="A1097" t="s">
        <v>5178</v>
      </c>
      <c r="B1097" s="1">
        <v>46055</v>
      </c>
      <c r="C1097" t="s">
        <v>10</v>
      </c>
      <c r="D1097" t="s">
        <v>25</v>
      </c>
      <c r="E1097" t="s">
        <v>52</v>
      </c>
      <c r="F1097" t="s">
        <v>13</v>
      </c>
      <c r="G1097">
        <v>150</v>
      </c>
      <c r="H1097">
        <v>1860</v>
      </c>
      <c r="I1097">
        <v>279000</v>
      </c>
      <c r="J1097" t="s">
        <v>14</v>
      </c>
      <c r="K1097">
        <v>2</v>
      </c>
      <c r="L1097" t="s">
        <v>7825</v>
      </c>
    </row>
    <row r="1098" spans="1:12" x14ac:dyDescent="0.3">
      <c r="A1098" t="s">
        <v>3475</v>
      </c>
      <c r="B1098" s="1">
        <v>46060</v>
      </c>
      <c r="C1098" t="s">
        <v>10</v>
      </c>
      <c r="D1098" t="s">
        <v>20</v>
      </c>
      <c r="E1098" t="s">
        <v>52</v>
      </c>
      <c r="F1098" t="s">
        <v>13</v>
      </c>
      <c r="G1098">
        <v>50</v>
      </c>
      <c r="H1098">
        <v>2370</v>
      </c>
      <c r="I1098">
        <v>118500</v>
      </c>
      <c r="J1098" t="s">
        <v>14</v>
      </c>
      <c r="K1098">
        <v>2</v>
      </c>
      <c r="L1098" t="s">
        <v>7825</v>
      </c>
    </row>
    <row r="1099" spans="1:12" x14ac:dyDescent="0.3">
      <c r="A1099" t="s">
        <v>5812</v>
      </c>
      <c r="B1099" s="1">
        <v>46062</v>
      </c>
      <c r="C1099" t="s">
        <v>92</v>
      </c>
      <c r="D1099" t="s">
        <v>16</v>
      </c>
      <c r="E1099" t="s">
        <v>52</v>
      </c>
      <c r="F1099" t="s">
        <v>13</v>
      </c>
      <c r="G1099">
        <v>130</v>
      </c>
      <c r="H1099">
        <v>1210</v>
      </c>
      <c r="I1099">
        <v>157300</v>
      </c>
      <c r="J1099" t="s">
        <v>14</v>
      </c>
      <c r="K1099">
        <v>2</v>
      </c>
      <c r="L1099" t="s">
        <v>7825</v>
      </c>
    </row>
    <row r="1100" spans="1:12" x14ac:dyDescent="0.3">
      <c r="A1100" t="s">
        <v>3953</v>
      </c>
      <c r="B1100" s="1">
        <v>46070</v>
      </c>
      <c r="C1100" t="s">
        <v>33</v>
      </c>
      <c r="D1100" t="s">
        <v>31</v>
      </c>
      <c r="E1100" t="s">
        <v>52</v>
      </c>
      <c r="F1100" t="s">
        <v>13</v>
      </c>
      <c r="G1100">
        <v>60</v>
      </c>
      <c r="H1100">
        <v>3540</v>
      </c>
      <c r="I1100">
        <v>212400</v>
      </c>
      <c r="J1100" t="s">
        <v>14</v>
      </c>
      <c r="K1100">
        <v>2</v>
      </c>
      <c r="L1100" t="s">
        <v>7825</v>
      </c>
    </row>
    <row r="1101" spans="1:12" x14ac:dyDescent="0.3">
      <c r="A1101" t="s">
        <v>3648</v>
      </c>
      <c r="B1101" s="1">
        <v>46070</v>
      </c>
      <c r="C1101" t="s">
        <v>10</v>
      </c>
      <c r="D1101" t="s">
        <v>31</v>
      </c>
      <c r="E1101" t="s">
        <v>52</v>
      </c>
      <c r="F1101" t="s">
        <v>13</v>
      </c>
      <c r="G1101">
        <v>50</v>
      </c>
      <c r="H1101">
        <v>3790</v>
      </c>
      <c r="I1101">
        <v>189500</v>
      </c>
      <c r="J1101" t="s">
        <v>14</v>
      </c>
      <c r="K1101">
        <v>2</v>
      </c>
      <c r="L1101" t="s">
        <v>7825</v>
      </c>
    </row>
    <row r="1102" spans="1:12" x14ac:dyDescent="0.3">
      <c r="A1102" t="s">
        <v>1840</v>
      </c>
      <c r="B1102" s="1">
        <v>46070</v>
      </c>
      <c r="C1102" t="s">
        <v>10</v>
      </c>
      <c r="D1102" t="s">
        <v>20</v>
      </c>
      <c r="E1102" t="s">
        <v>52</v>
      </c>
      <c r="F1102" t="s">
        <v>13</v>
      </c>
      <c r="G1102">
        <v>60</v>
      </c>
      <c r="H1102">
        <v>2100</v>
      </c>
      <c r="I1102">
        <v>126000</v>
      </c>
      <c r="J1102" t="s">
        <v>14</v>
      </c>
      <c r="K1102">
        <v>2</v>
      </c>
      <c r="L1102" t="s">
        <v>7825</v>
      </c>
    </row>
    <row r="1103" spans="1:12" x14ac:dyDescent="0.3">
      <c r="A1103" t="s">
        <v>1053</v>
      </c>
      <c r="B1103" s="1">
        <v>46072</v>
      </c>
      <c r="C1103" t="s">
        <v>33</v>
      </c>
      <c r="D1103" t="s">
        <v>70</v>
      </c>
      <c r="E1103" t="s">
        <v>52</v>
      </c>
      <c r="F1103" t="s">
        <v>13</v>
      </c>
      <c r="G1103">
        <v>30</v>
      </c>
      <c r="H1103">
        <v>4460</v>
      </c>
      <c r="I1103">
        <v>133800</v>
      </c>
      <c r="J1103" t="s">
        <v>14</v>
      </c>
      <c r="K1103">
        <v>2</v>
      </c>
      <c r="L1103" t="s">
        <v>7825</v>
      </c>
    </row>
    <row r="1104" spans="1:12" x14ac:dyDescent="0.3">
      <c r="A1104" t="s">
        <v>2631</v>
      </c>
      <c r="B1104" s="1">
        <v>46073</v>
      </c>
      <c r="C1104" t="s">
        <v>54</v>
      </c>
      <c r="D1104" t="s">
        <v>11</v>
      </c>
      <c r="E1104" t="s">
        <v>52</v>
      </c>
      <c r="F1104" t="s">
        <v>13</v>
      </c>
      <c r="G1104">
        <v>10</v>
      </c>
      <c r="H1104">
        <v>1470</v>
      </c>
      <c r="I1104">
        <v>14700</v>
      </c>
      <c r="J1104" t="s">
        <v>14</v>
      </c>
      <c r="K1104">
        <v>2</v>
      </c>
      <c r="L1104" t="s">
        <v>7825</v>
      </c>
    </row>
    <row r="1105" spans="1:12" x14ac:dyDescent="0.3">
      <c r="A1105" t="s">
        <v>6197</v>
      </c>
      <c r="B1105" s="1">
        <v>46078</v>
      </c>
      <c r="C1105" t="s">
        <v>57</v>
      </c>
      <c r="D1105" t="s">
        <v>49</v>
      </c>
      <c r="E1105" t="s">
        <v>52</v>
      </c>
      <c r="F1105" t="s">
        <v>13</v>
      </c>
      <c r="G1105">
        <v>180</v>
      </c>
      <c r="H1105">
        <v>3040</v>
      </c>
      <c r="I1105">
        <v>547200</v>
      </c>
      <c r="J1105" t="s">
        <v>14</v>
      </c>
      <c r="K1105">
        <v>2</v>
      </c>
      <c r="L1105" t="s">
        <v>7825</v>
      </c>
    </row>
    <row r="1106" spans="1:12" x14ac:dyDescent="0.3">
      <c r="A1106" t="s">
        <v>2598</v>
      </c>
      <c r="B1106" s="1">
        <v>46082</v>
      </c>
      <c r="C1106" t="s">
        <v>33</v>
      </c>
      <c r="D1106" t="s">
        <v>11</v>
      </c>
      <c r="E1106" t="s">
        <v>52</v>
      </c>
      <c r="F1106" t="s">
        <v>13</v>
      </c>
      <c r="G1106">
        <v>50</v>
      </c>
      <c r="H1106">
        <v>3560</v>
      </c>
      <c r="I1106">
        <v>178000</v>
      </c>
      <c r="J1106" t="s">
        <v>14</v>
      </c>
      <c r="K1106">
        <v>3</v>
      </c>
      <c r="L1106" t="s">
        <v>7826</v>
      </c>
    </row>
    <row r="1107" spans="1:12" x14ac:dyDescent="0.3">
      <c r="A1107" t="s">
        <v>1010</v>
      </c>
      <c r="B1107" s="1">
        <v>46084</v>
      </c>
      <c r="C1107" t="s">
        <v>48</v>
      </c>
      <c r="D1107" t="s">
        <v>70</v>
      </c>
      <c r="E1107" t="s">
        <v>52</v>
      </c>
      <c r="F1107" t="s">
        <v>13</v>
      </c>
      <c r="G1107">
        <v>50</v>
      </c>
      <c r="H1107">
        <v>1120</v>
      </c>
      <c r="I1107">
        <v>56000</v>
      </c>
      <c r="J1107" t="s">
        <v>14</v>
      </c>
      <c r="K1107">
        <v>3</v>
      </c>
      <c r="L1107" t="s">
        <v>7826</v>
      </c>
    </row>
    <row r="1108" spans="1:12" x14ac:dyDescent="0.3">
      <c r="A1108" t="s">
        <v>7589</v>
      </c>
      <c r="B1108" s="1">
        <v>46084</v>
      </c>
      <c r="C1108" t="s">
        <v>10</v>
      </c>
      <c r="D1108" t="s">
        <v>70</v>
      </c>
      <c r="E1108" t="s">
        <v>52</v>
      </c>
      <c r="F1108" t="s">
        <v>13</v>
      </c>
      <c r="G1108">
        <v>160</v>
      </c>
      <c r="H1108">
        <v>2930</v>
      </c>
      <c r="I1108">
        <v>468800</v>
      </c>
      <c r="J1108" t="s">
        <v>14</v>
      </c>
      <c r="K1108">
        <v>3</v>
      </c>
      <c r="L1108" t="s">
        <v>7826</v>
      </c>
    </row>
    <row r="1109" spans="1:12" x14ac:dyDescent="0.3">
      <c r="A1109" t="s">
        <v>7211</v>
      </c>
      <c r="B1109" s="1">
        <v>46086</v>
      </c>
      <c r="C1109" t="s">
        <v>33</v>
      </c>
      <c r="D1109" t="s">
        <v>16</v>
      </c>
      <c r="E1109" t="s">
        <v>52</v>
      </c>
      <c r="F1109" t="s">
        <v>13</v>
      </c>
      <c r="G1109">
        <v>90</v>
      </c>
      <c r="H1109">
        <v>2330</v>
      </c>
      <c r="I1109">
        <v>209700</v>
      </c>
      <c r="J1109" t="s">
        <v>14</v>
      </c>
      <c r="K1109">
        <v>3</v>
      </c>
      <c r="L1109" t="s">
        <v>7826</v>
      </c>
    </row>
    <row r="1110" spans="1:12" x14ac:dyDescent="0.3">
      <c r="A1110" t="s">
        <v>4504</v>
      </c>
      <c r="B1110" s="1">
        <v>46086</v>
      </c>
      <c r="C1110" t="s">
        <v>92</v>
      </c>
      <c r="D1110" t="s">
        <v>11</v>
      </c>
      <c r="E1110" t="s">
        <v>52</v>
      </c>
      <c r="F1110" t="s">
        <v>13</v>
      </c>
      <c r="G1110">
        <v>150</v>
      </c>
      <c r="H1110">
        <v>3480</v>
      </c>
      <c r="I1110">
        <v>522000</v>
      </c>
      <c r="J1110" t="s">
        <v>14</v>
      </c>
      <c r="K1110">
        <v>3</v>
      </c>
      <c r="L1110" t="s">
        <v>7826</v>
      </c>
    </row>
    <row r="1111" spans="1:12" x14ac:dyDescent="0.3">
      <c r="A1111" t="s">
        <v>2016</v>
      </c>
      <c r="B1111" s="1">
        <v>46086</v>
      </c>
      <c r="C1111" t="s">
        <v>33</v>
      </c>
      <c r="D1111" t="s">
        <v>16</v>
      </c>
      <c r="E1111" t="s">
        <v>52</v>
      </c>
      <c r="F1111" t="s">
        <v>13</v>
      </c>
      <c r="G1111">
        <v>130</v>
      </c>
      <c r="H1111">
        <v>1990</v>
      </c>
      <c r="I1111">
        <v>258700</v>
      </c>
      <c r="J1111" t="s">
        <v>14</v>
      </c>
      <c r="K1111">
        <v>3</v>
      </c>
      <c r="L1111" t="s">
        <v>7826</v>
      </c>
    </row>
    <row r="1112" spans="1:12" x14ac:dyDescent="0.3">
      <c r="A1112" t="s">
        <v>4461</v>
      </c>
      <c r="B1112" s="1">
        <v>46087</v>
      </c>
      <c r="C1112" t="s">
        <v>33</v>
      </c>
      <c r="D1112" t="s">
        <v>16</v>
      </c>
      <c r="E1112" t="s">
        <v>52</v>
      </c>
      <c r="F1112" t="s">
        <v>13</v>
      </c>
      <c r="G1112">
        <v>30</v>
      </c>
      <c r="H1112">
        <v>4340</v>
      </c>
      <c r="I1112">
        <v>130200</v>
      </c>
      <c r="J1112" t="s">
        <v>14</v>
      </c>
      <c r="K1112">
        <v>3</v>
      </c>
      <c r="L1112" t="s">
        <v>7826</v>
      </c>
    </row>
    <row r="1113" spans="1:12" x14ac:dyDescent="0.3">
      <c r="A1113" t="s">
        <v>1855</v>
      </c>
      <c r="B1113" s="1">
        <v>46089</v>
      </c>
      <c r="C1113" t="s">
        <v>36</v>
      </c>
      <c r="D1113" t="s">
        <v>38</v>
      </c>
      <c r="E1113" t="s">
        <v>52</v>
      </c>
      <c r="F1113" t="s">
        <v>13</v>
      </c>
      <c r="G1113">
        <v>80</v>
      </c>
      <c r="H1113">
        <v>4910</v>
      </c>
      <c r="I1113">
        <v>392800</v>
      </c>
      <c r="J1113" t="s">
        <v>14</v>
      </c>
      <c r="K1113">
        <v>3</v>
      </c>
      <c r="L1113" t="s">
        <v>7826</v>
      </c>
    </row>
    <row r="1114" spans="1:12" x14ac:dyDescent="0.3">
      <c r="A1114" t="s">
        <v>6583</v>
      </c>
      <c r="B1114" s="1">
        <v>46091</v>
      </c>
      <c r="C1114" t="s">
        <v>39</v>
      </c>
      <c r="D1114" t="s">
        <v>11</v>
      </c>
      <c r="E1114" t="s">
        <v>52</v>
      </c>
      <c r="F1114" t="s">
        <v>13</v>
      </c>
      <c r="G1114">
        <v>10</v>
      </c>
      <c r="H1114">
        <v>1210</v>
      </c>
      <c r="I1114">
        <v>12100</v>
      </c>
      <c r="J1114" t="s">
        <v>14</v>
      </c>
      <c r="K1114">
        <v>3</v>
      </c>
      <c r="L1114" t="s">
        <v>7826</v>
      </c>
    </row>
    <row r="1115" spans="1:12" x14ac:dyDescent="0.3">
      <c r="A1115" t="s">
        <v>5449</v>
      </c>
      <c r="B1115" s="1">
        <v>46092</v>
      </c>
      <c r="C1115" t="s">
        <v>15</v>
      </c>
      <c r="D1115" t="s">
        <v>38</v>
      </c>
      <c r="E1115" t="s">
        <v>52</v>
      </c>
      <c r="F1115" t="s">
        <v>13</v>
      </c>
      <c r="G1115">
        <v>190</v>
      </c>
      <c r="H1115">
        <v>4890</v>
      </c>
      <c r="I1115">
        <v>929100</v>
      </c>
      <c r="J1115" t="s">
        <v>14</v>
      </c>
      <c r="K1115">
        <v>3</v>
      </c>
      <c r="L1115" t="s">
        <v>7826</v>
      </c>
    </row>
    <row r="1116" spans="1:12" x14ac:dyDescent="0.3">
      <c r="A1116" t="s">
        <v>7264</v>
      </c>
      <c r="B1116" s="1">
        <v>46092</v>
      </c>
      <c r="C1116" t="s">
        <v>92</v>
      </c>
      <c r="D1116" t="s">
        <v>38</v>
      </c>
      <c r="E1116" t="s">
        <v>52</v>
      </c>
      <c r="F1116" t="s">
        <v>13</v>
      </c>
      <c r="G1116">
        <v>30</v>
      </c>
      <c r="H1116">
        <v>4960</v>
      </c>
      <c r="I1116">
        <v>148800</v>
      </c>
      <c r="J1116" t="s">
        <v>14</v>
      </c>
      <c r="K1116">
        <v>3</v>
      </c>
      <c r="L1116" t="s">
        <v>7826</v>
      </c>
    </row>
    <row r="1117" spans="1:12" x14ac:dyDescent="0.3">
      <c r="A1117" t="s">
        <v>2516</v>
      </c>
      <c r="B1117" s="1">
        <v>46092</v>
      </c>
      <c r="C1117" t="s">
        <v>33</v>
      </c>
      <c r="D1117" t="s">
        <v>11</v>
      </c>
      <c r="E1117" t="s">
        <v>52</v>
      </c>
      <c r="F1117" t="s">
        <v>13</v>
      </c>
      <c r="G1117">
        <v>100</v>
      </c>
      <c r="H1117">
        <v>2680</v>
      </c>
      <c r="I1117">
        <v>268000</v>
      </c>
      <c r="J1117" t="s">
        <v>14</v>
      </c>
      <c r="K1117">
        <v>3</v>
      </c>
      <c r="L1117" t="s">
        <v>7826</v>
      </c>
    </row>
    <row r="1118" spans="1:12" x14ac:dyDescent="0.3">
      <c r="A1118" t="s">
        <v>6700</v>
      </c>
      <c r="B1118" s="1">
        <v>46094</v>
      </c>
      <c r="C1118" t="s">
        <v>30</v>
      </c>
      <c r="D1118" t="s">
        <v>49</v>
      </c>
      <c r="E1118" t="s">
        <v>52</v>
      </c>
      <c r="F1118" t="s">
        <v>13</v>
      </c>
      <c r="G1118">
        <v>10</v>
      </c>
      <c r="H1118">
        <v>820</v>
      </c>
      <c r="I1118">
        <v>8200</v>
      </c>
      <c r="J1118" t="s">
        <v>14</v>
      </c>
      <c r="K1118">
        <v>3</v>
      </c>
      <c r="L1118" t="s">
        <v>7826</v>
      </c>
    </row>
    <row r="1119" spans="1:12" x14ac:dyDescent="0.3">
      <c r="A1119" t="s">
        <v>7379</v>
      </c>
      <c r="B1119" s="1">
        <v>46094</v>
      </c>
      <c r="C1119" t="s">
        <v>15</v>
      </c>
      <c r="D1119" t="s">
        <v>16</v>
      </c>
      <c r="E1119" t="s">
        <v>52</v>
      </c>
      <c r="F1119" t="s">
        <v>13</v>
      </c>
      <c r="G1119">
        <v>190</v>
      </c>
      <c r="H1119">
        <v>2390</v>
      </c>
      <c r="I1119">
        <v>454100</v>
      </c>
      <c r="J1119" t="s">
        <v>14</v>
      </c>
      <c r="K1119">
        <v>3</v>
      </c>
      <c r="L1119" t="s">
        <v>7826</v>
      </c>
    </row>
    <row r="1120" spans="1:12" x14ac:dyDescent="0.3">
      <c r="A1120" t="s">
        <v>7034</v>
      </c>
      <c r="B1120" s="1">
        <v>46095</v>
      </c>
      <c r="C1120" t="s">
        <v>92</v>
      </c>
      <c r="D1120" t="s">
        <v>11</v>
      </c>
      <c r="E1120" t="s">
        <v>52</v>
      </c>
      <c r="F1120" t="s">
        <v>13</v>
      </c>
      <c r="G1120">
        <v>60</v>
      </c>
      <c r="H1120">
        <v>3070</v>
      </c>
      <c r="I1120">
        <v>184200</v>
      </c>
      <c r="J1120" t="s">
        <v>14</v>
      </c>
      <c r="K1120">
        <v>3</v>
      </c>
      <c r="L1120" t="s">
        <v>7826</v>
      </c>
    </row>
    <row r="1121" spans="1:12" x14ac:dyDescent="0.3">
      <c r="A1121" t="s">
        <v>5024</v>
      </c>
      <c r="B1121" s="1">
        <v>46095</v>
      </c>
      <c r="C1121" t="s">
        <v>15</v>
      </c>
      <c r="D1121" t="s">
        <v>31</v>
      </c>
      <c r="E1121" t="s">
        <v>52</v>
      </c>
      <c r="F1121" t="s">
        <v>13</v>
      </c>
      <c r="G1121">
        <v>110</v>
      </c>
      <c r="H1121">
        <v>3980</v>
      </c>
      <c r="I1121">
        <v>437800</v>
      </c>
      <c r="J1121" t="s">
        <v>14</v>
      </c>
      <c r="K1121">
        <v>3</v>
      </c>
      <c r="L1121" t="s">
        <v>7826</v>
      </c>
    </row>
    <row r="1122" spans="1:12" x14ac:dyDescent="0.3">
      <c r="A1122" t="s">
        <v>6264</v>
      </c>
      <c r="B1122" s="1">
        <v>46096</v>
      </c>
      <c r="C1122" t="s">
        <v>30</v>
      </c>
      <c r="D1122" t="s">
        <v>16</v>
      </c>
      <c r="E1122" t="s">
        <v>52</v>
      </c>
      <c r="F1122" t="s">
        <v>13</v>
      </c>
      <c r="G1122">
        <v>180</v>
      </c>
      <c r="H1122">
        <v>2720</v>
      </c>
      <c r="I1122">
        <v>489600</v>
      </c>
      <c r="J1122" t="s">
        <v>14</v>
      </c>
      <c r="K1122">
        <v>3</v>
      </c>
      <c r="L1122" t="s">
        <v>7826</v>
      </c>
    </row>
    <row r="1123" spans="1:12" x14ac:dyDescent="0.3">
      <c r="A1123" t="s">
        <v>1568</v>
      </c>
      <c r="B1123" s="1">
        <v>46096</v>
      </c>
      <c r="C1123" t="s">
        <v>15</v>
      </c>
      <c r="D1123" t="s">
        <v>11</v>
      </c>
      <c r="E1123" t="s">
        <v>52</v>
      </c>
      <c r="F1123" t="s">
        <v>13</v>
      </c>
      <c r="G1123">
        <v>30</v>
      </c>
      <c r="H1123">
        <v>1280</v>
      </c>
      <c r="I1123">
        <v>38400</v>
      </c>
      <c r="J1123" t="s">
        <v>14</v>
      </c>
      <c r="K1123">
        <v>3</v>
      </c>
      <c r="L1123" t="s">
        <v>7826</v>
      </c>
    </row>
    <row r="1124" spans="1:12" x14ac:dyDescent="0.3">
      <c r="A1124" t="s">
        <v>7617</v>
      </c>
      <c r="B1124" s="1">
        <v>46097</v>
      </c>
      <c r="C1124" t="s">
        <v>36</v>
      </c>
      <c r="D1124" t="s">
        <v>49</v>
      </c>
      <c r="E1124" t="s">
        <v>52</v>
      </c>
      <c r="F1124" t="s">
        <v>13</v>
      </c>
      <c r="G1124">
        <v>200</v>
      </c>
      <c r="H1124">
        <v>3810</v>
      </c>
      <c r="I1124">
        <v>762000</v>
      </c>
      <c r="J1124" t="s">
        <v>14</v>
      </c>
      <c r="K1124">
        <v>3</v>
      </c>
      <c r="L1124" t="s">
        <v>7826</v>
      </c>
    </row>
    <row r="1125" spans="1:12" x14ac:dyDescent="0.3">
      <c r="A1125" t="s">
        <v>4805</v>
      </c>
      <c r="B1125" s="1">
        <v>46097</v>
      </c>
      <c r="C1125" t="s">
        <v>10</v>
      </c>
      <c r="D1125" t="s">
        <v>70</v>
      </c>
      <c r="E1125" t="s">
        <v>52</v>
      </c>
      <c r="F1125" t="s">
        <v>13</v>
      </c>
      <c r="G1125">
        <v>120</v>
      </c>
      <c r="H1125">
        <v>4340</v>
      </c>
      <c r="I1125">
        <v>520800</v>
      </c>
      <c r="J1125" t="s">
        <v>14</v>
      </c>
      <c r="K1125">
        <v>3</v>
      </c>
      <c r="L1125" t="s">
        <v>7826</v>
      </c>
    </row>
    <row r="1126" spans="1:12" x14ac:dyDescent="0.3">
      <c r="A1126" t="s">
        <v>1933</v>
      </c>
      <c r="B1126" s="1">
        <v>46098</v>
      </c>
      <c r="C1126" t="s">
        <v>10</v>
      </c>
      <c r="D1126" t="s">
        <v>20</v>
      </c>
      <c r="E1126" t="s">
        <v>52</v>
      </c>
      <c r="F1126" t="s">
        <v>13</v>
      </c>
      <c r="G1126">
        <v>100</v>
      </c>
      <c r="H1126">
        <v>4300</v>
      </c>
      <c r="I1126">
        <v>430000</v>
      </c>
      <c r="J1126" t="s">
        <v>14</v>
      </c>
      <c r="K1126">
        <v>3</v>
      </c>
      <c r="L1126" t="s">
        <v>7826</v>
      </c>
    </row>
    <row r="1127" spans="1:12" x14ac:dyDescent="0.3">
      <c r="A1127" t="s">
        <v>5046</v>
      </c>
      <c r="B1127" s="1">
        <v>46098</v>
      </c>
      <c r="C1127" t="s">
        <v>10</v>
      </c>
      <c r="D1127" t="s">
        <v>20</v>
      </c>
      <c r="E1127" t="s">
        <v>52</v>
      </c>
      <c r="F1127" t="s">
        <v>13</v>
      </c>
      <c r="G1127">
        <v>100</v>
      </c>
      <c r="H1127">
        <v>2730</v>
      </c>
      <c r="I1127">
        <v>273000</v>
      </c>
      <c r="J1127" t="s">
        <v>14</v>
      </c>
      <c r="K1127">
        <v>3</v>
      </c>
      <c r="L1127" t="s">
        <v>7826</v>
      </c>
    </row>
    <row r="1128" spans="1:12" x14ac:dyDescent="0.3">
      <c r="A1128" t="s">
        <v>5046</v>
      </c>
      <c r="B1128" s="1">
        <v>46098</v>
      </c>
      <c r="C1128" t="s">
        <v>10</v>
      </c>
      <c r="D1128" t="s">
        <v>20</v>
      </c>
      <c r="E1128" t="s">
        <v>52</v>
      </c>
      <c r="F1128" t="s">
        <v>13</v>
      </c>
      <c r="G1128">
        <v>100</v>
      </c>
      <c r="H1128">
        <v>2730</v>
      </c>
      <c r="I1128">
        <v>273000</v>
      </c>
      <c r="J1128" t="s">
        <v>14</v>
      </c>
      <c r="K1128">
        <v>3</v>
      </c>
      <c r="L1128" t="s">
        <v>7826</v>
      </c>
    </row>
    <row r="1129" spans="1:12" x14ac:dyDescent="0.3">
      <c r="A1129" t="s">
        <v>4299</v>
      </c>
      <c r="B1129" s="1">
        <v>46099</v>
      </c>
      <c r="C1129" t="s">
        <v>33</v>
      </c>
      <c r="D1129" t="s">
        <v>25</v>
      </c>
      <c r="E1129" t="s">
        <v>52</v>
      </c>
      <c r="F1129" t="s">
        <v>13</v>
      </c>
      <c r="G1129">
        <v>40</v>
      </c>
      <c r="H1129">
        <v>1740</v>
      </c>
      <c r="I1129">
        <v>69600</v>
      </c>
      <c r="J1129" t="s">
        <v>14</v>
      </c>
      <c r="K1129">
        <v>3</v>
      </c>
      <c r="L1129" t="s">
        <v>7826</v>
      </c>
    </row>
    <row r="1130" spans="1:12" x14ac:dyDescent="0.3">
      <c r="A1130" t="s">
        <v>3413</v>
      </c>
      <c r="B1130" s="1">
        <v>46099</v>
      </c>
      <c r="C1130" t="s">
        <v>92</v>
      </c>
      <c r="D1130" t="s">
        <v>25</v>
      </c>
      <c r="E1130" t="s">
        <v>52</v>
      </c>
      <c r="F1130" t="s">
        <v>13</v>
      </c>
      <c r="G1130">
        <v>130</v>
      </c>
      <c r="H1130">
        <v>4140</v>
      </c>
      <c r="I1130">
        <v>538200</v>
      </c>
      <c r="J1130" t="s">
        <v>14</v>
      </c>
      <c r="K1130">
        <v>3</v>
      </c>
      <c r="L1130" t="s">
        <v>7826</v>
      </c>
    </row>
    <row r="1131" spans="1:12" x14ac:dyDescent="0.3">
      <c r="A1131" t="s">
        <v>6765</v>
      </c>
      <c r="B1131" s="1">
        <v>46099</v>
      </c>
      <c r="C1131" t="s">
        <v>15</v>
      </c>
      <c r="D1131" t="s">
        <v>38</v>
      </c>
      <c r="E1131" t="s">
        <v>52</v>
      </c>
      <c r="F1131" t="s">
        <v>13</v>
      </c>
      <c r="G1131">
        <v>130</v>
      </c>
      <c r="H1131">
        <v>4170</v>
      </c>
      <c r="I1131">
        <v>542100</v>
      </c>
      <c r="J1131" t="s">
        <v>14</v>
      </c>
      <c r="K1131">
        <v>3</v>
      </c>
      <c r="L1131" t="s">
        <v>7826</v>
      </c>
    </row>
    <row r="1132" spans="1:12" x14ac:dyDescent="0.3">
      <c r="A1132" t="s">
        <v>3072</v>
      </c>
      <c r="B1132" s="1">
        <v>46100</v>
      </c>
      <c r="C1132" t="s">
        <v>36</v>
      </c>
      <c r="D1132" t="s">
        <v>11</v>
      </c>
      <c r="E1132" t="s">
        <v>52</v>
      </c>
      <c r="F1132" t="s">
        <v>13</v>
      </c>
      <c r="G1132">
        <v>10</v>
      </c>
      <c r="H1132">
        <v>3570</v>
      </c>
      <c r="I1132">
        <v>35700</v>
      </c>
      <c r="J1132" t="s">
        <v>14</v>
      </c>
      <c r="K1132">
        <v>3</v>
      </c>
      <c r="L1132" t="s">
        <v>7826</v>
      </c>
    </row>
    <row r="1133" spans="1:12" x14ac:dyDescent="0.3">
      <c r="A1133" t="s">
        <v>2058</v>
      </c>
      <c r="B1133" s="1">
        <v>46100</v>
      </c>
      <c r="C1133" t="s">
        <v>48</v>
      </c>
      <c r="D1133" t="s">
        <v>16</v>
      </c>
      <c r="E1133" t="s">
        <v>52</v>
      </c>
      <c r="F1133" t="s">
        <v>13</v>
      </c>
      <c r="G1133">
        <v>200</v>
      </c>
      <c r="H1133">
        <v>650</v>
      </c>
      <c r="I1133">
        <v>130000</v>
      </c>
      <c r="J1133" t="s">
        <v>14</v>
      </c>
      <c r="K1133">
        <v>3</v>
      </c>
      <c r="L1133" t="s">
        <v>7826</v>
      </c>
    </row>
    <row r="1134" spans="1:12" x14ac:dyDescent="0.3">
      <c r="A1134" t="s">
        <v>4075</v>
      </c>
      <c r="B1134" s="1">
        <v>46100</v>
      </c>
      <c r="C1134" t="s">
        <v>33</v>
      </c>
      <c r="D1134" t="s">
        <v>20</v>
      </c>
      <c r="E1134" t="s">
        <v>52</v>
      </c>
      <c r="F1134" t="s">
        <v>13</v>
      </c>
      <c r="G1134">
        <v>60</v>
      </c>
      <c r="H1134">
        <v>3670</v>
      </c>
      <c r="I1134">
        <v>220200</v>
      </c>
      <c r="J1134" t="s">
        <v>14</v>
      </c>
      <c r="K1134">
        <v>3</v>
      </c>
      <c r="L1134" t="s">
        <v>7826</v>
      </c>
    </row>
    <row r="1135" spans="1:12" x14ac:dyDescent="0.3">
      <c r="A1135" t="s">
        <v>5991</v>
      </c>
      <c r="B1135" s="1">
        <v>46102</v>
      </c>
      <c r="C1135" t="s">
        <v>92</v>
      </c>
      <c r="D1135" t="s">
        <v>25</v>
      </c>
      <c r="E1135" t="s">
        <v>52</v>
      </c>
      <c r="F1135" t="s">
        <v>13</v>
      </c>
      <c r="G1135">
        <v>100</v>
      </c>
      <c r="H1135">
        <v>860</v>
      </c>
      <c r="I1135">
        <v>86000</v>
      </c>
      <c r="J1135" t="s">
        <v>14</v>
      </c>
      <c r="K1135">
        <v>3</v>
      </c>
      <c r="L1135" t="s">
        <v>7826</v>
      </c>
    </row>
    <row r="1136" spans="1:12" x14ac:dyDescent="0.3">
      <c r="A1136" t="s">
        <v>3437</v>
      </c>
      <c r="B1136" s="1">
        <v>46104</v>
      </c>
      <c r="C1136" t="s">
        <v>10</v>
      </c>
      <c r="D1136" t="s">
        <v>20</v>
      </c>
      <c r="E1136" t="s">
        <v>52</v>
      </c>
      <c r="F1136" t="s">
        <v>13</v>
      </c>
      <c r="G1136">
        <v>100</v>
      </c>
      <c r="H1136">
        <v>1490</v>
      </c>
      <c r="I1136">
        <v>149000</v>
      </c>
      <c r="J1136" t="s">
        <v>14</v>
      </c>
      <c r="K1136">
        <v>3</v>
      </c>
      <c r="L1136" t="s">
        <v>7826</v>
      </c>
    </row>
    <row r="1137" spans="1:12" x14ac:dyDescent="0.3">
      <c r="A1137" t="s">
        <v>6782</v>
      </c>
      <c r="B1137" s="1">
        <v>46105</v>
      </c>
      <c r="C1137" t="s">
        <v>30</v>
      </c>
      <c r="D1137" t="s">
        <v>25</v>
      </c>
      <c r="E1137" t="s">
        <v>52</v>
      </c>
      <c r="F1137" t="s">
        <v>13</v>
      </c>
      <c r="G1137">
        <v>80</v>
      </c>
      <c r="H1137">
        <v>4400</v>
      </c>
      <c r="I1137">
        <v>352000</v>
      </c>
      <c r="J1137" t="s">
        <v>14</v>
      </c>
      <c r="K1137">
        <v>3</v>
      </c>
      <c r="L1137" t="s">
        <v>7826</v>
      </c>
    </row>
    <row r="1138" spans="1:12" x14ac:dyDescent="0.3">
      <c r="A1138" t="s">
        <v>7685</v>
      </c>
      <c r="B1138" s="1">
        <v>46107</v>
      </c>
      <c r="C1138" t="s">
        <v>36</v>
      </c>
      <c r="D1138" t="s">
        <v>38</v>
      </c>
      <c r="E1138" t="s">
        <v>52</v>
      </c>
      <c r="F1138" t="s">
        <v>13</v>
      </c>
      <c r="G1138">
        <v>70</v>
      </c>
      <c r="H1138">
        <v>3400</v>
      </c>
      <c r="I1138">
        <v>238000</v>
      </c>
      <c r="J1138" t="s">
        <v>14</v>
      </c>
      <c r="K1138">
        <v>3</v>
      </c>
      <c r="L1138" t="s">
        <v>7826</v>
      </c>
    </row>
    <row r="1139" spans="1:12" x14ac:dyDescent="0.3">
      <c r="A1139" t="s">
        <v>4869</v>
      </c>
      <c r="B1139" s="1">
        <v>46108</v>
      </c>
      <c r="C1139" t="s">
        <v>39</v>
      </c>
      <c r="D1139" t="s">
        <v>11</v>
      </c>
      <c r="E1139" t="s">
        <v>52</v>
      </c>
      <c r="F1139" t="s">
        <v>13</v>
      </c>
      <c r="G1139">
        <v>40</v>
      </c>
      <c r="H1139">
        <v>3180</v>
      </c>
      <c r="I1139">
        <v>127200</v>
      </c>
      <c r="J1139" t="s">
        <v>14</v>
      </c>
      <c r="K1139">
        <v>3</v>
      </c>
      <c r="L1139" t="s">
        <v>7826</v>
      </c>
    </row>
    <row r="1140" spans="1:12" x14ac:dyDescent="0.3">
      <c r="A1140" t="s">
        <v>4475</v>
      </c>
      <c r="B1140" s="1">
        <v>46109</v>
      </c>
      <c r="C1140" t="s">
        <v>92</v>
      </c>
      <c r="D1140" t="s">
        <v>49</v>
      </c>
      <c r="E1140" t="s">
        <v>52</v>
      </c>
      <c r="F1140" t="s">
        <v>13</v>
      </c>
      <c r="G1140">
        <v>100</v>
      </c>
      <c r="H1140">
        <v>4990</v>
      </c>
      <c r="I1140">
        <v>499000</v>
      </c>
      <c r="J1140" t="s">
        <v>14</v>
      </c>
      <c r="K1140">
        <v>3</v>
      </c>
      <c r="L1140" t="s">
        <v>7826</v>
      </c>
    </row>
    <row r="1141" spans="1:12" x14ac:dyDescent="0.3">
      <c r="A1141" t="s">
        <v>5351</v>
      </c>
      <c r="B1141" s="1">
        <v>46112</v>
      </c>
      <c r="C1141" t="s">
        <v>48</v>
      </c>
      <c r="D1141" t="s">
        <v>38</v>
      </c>
      <c r="E1141" t="s">
        <v>52</v>
      </c>
      <c r="F1141" t="s">
        <v>13</v>
      </c>
      <c r="G1141">
        <v>180</v>
      </c>
      <c r="H1141">
        <v>1190</v>
      </c>
      <c r="I1141">
        <v>214200</v>
      </c>
      <c r="J1141" t="s">
        <v>14</v>
      </c>
      <c r="K1141">
        <v>3</v>
      </c>
      <c r="L1141" t="s">
        <v>7826</v>
      </c>
    </row>
    <row r="1142" spans="1:12" x14ac:dyDescent="0.3">
      <c r="A1142" t="s">
        <v>5131</v>
      </c>
      <c r="B1142" s="1">
        <v>46115</v>
      </c>
      <c r="C1142" t="s">
        <v>36</v>
      </c>
      <c r="D1142" t="s">
        <v>20</v>
      </c>
      <c r="E1142" t="s">
        <v>52</v>
      </c>
      <c r="F1142" t="s">
        <v>13</v>
      </c>
      <c r="G1142">
        <v>80</v>
      </c>
      <c r="H1142">
        <v>1590</v>
      </c>
      <c r="I1142">
        <v>127200</v>
      </c>
      <c r="J1142" t="s">
        <v>14</v>
      </c>
      <c r="K1142">
        <v>4</v>
      </c>
      <c r="L1142" t="s">
        <v>7827</v>
      </c>
    </row>
    <row r="1143" spans="1:12" x14ac:dyDescent="0.3">
      <c r="A1143" t="s">
        <v>4289</v>
      </c>
      <c r="B1143" s="1">
        <v>46115</v>
      </c>
      <c r="C1143" t="s">
        <v>10</v>
      </c>
      <c r="D1143" t="s">
        <v>20</v>
      </c>
      <c r="E1143" t="s">
        <v>52</v>
      </c>
      <c r="F1143" t="s">
        <v>13</v>
      </c>
      <c r="G1143">
        <v>120</v>
      </c>
      <c r="H1143">
        <v>2000</v>
      </c>
      <c r="I1143">
        <v>240000</v>
      </c>
      <c r="J1143" t="s">
        <v>14</v>
      </c>
      <c r="K1143">
        <v>4</v>
      </c>
      <c r="L1143" t="s">
        <v>7827</v>
      </c>
    </row>
    <row r="1144" spans="1:12" x14ac:dyDescent="0.3">
      <c r="A1144" t="s">
        <v>2993</v>
      </c>
      <c r="B1144" s="1">
        <v>46117</v>
      </c>
      <c r="C1144" t="s">
        <v>33</v>
      </c>
      <c r="D1144" t="s">
        <v>70</v>
      </c>
      <c r="E1144" t="s">
        <v>52</v>
      </c>
      <c r="F1144" t="s">
        <v>13</v>
      </c>
      <c r="G1144">
        <v>150</v>
      </c>
      <c r="H1144">
        <v>2770</v>
      </c>
      <c r="I1144">
        <v>415500</v>
      </c>
      <c r="J1144" t="s">
        <v>14</v>
      </c>
      <c r="K1144">
        <v>4</v>
      </c>
      <c r="L1144" t="s">
        <v>7827</v>
      </c>
    </row>
    <row r="1145" spans="1:12" x14ac:dyDescent="0.3">
      <c r="A1145" t="s">
        <v>138</v>
      </c>
      <c r="B1145" s="1">
        <v>46119</v>
      </c>
      <c r="C1145" t="s">
        <v>37</v>
      </c>
      <c r="D1145" t="s">
        <v>31</v>
      </c>
      <c r="E1145" t="s">
        <v>52</v>
      </c>
      <c r="F1145" t="s">
        <v>13</v>
      </c>
      <c r="G1145">
        <v>130</v>
      </c>
      <c r="H1145">
        <v>2250</v>
      </c>
      <c r="I1145">
        <v>292500</v>
      </c>
      <c r="J1145" t="s">
        <v>14</v>
      </c>
      <c r="K1145">
        <v>4</v>
      </c>
      <c r="L1145" t="s">
        <v>7827</v>
      </c>
    </row>
    <row r="1146" spans="1:12" x14ac:dyDescent="0.3">
      <c r="A1146" t="s">
        <v>5171</v>
      </c>
      <c r="B1146" s="1">
        <v>46122</v>
      </c>
      <c r="C1146" t="s">
        <v>10</v>
      </c>
      <c r="D1146" t="s">
        <v>16</v>
      </c>
      <c r="E1146" t="s">
        <v>52</v>
      </c>
      <c r="F1146" t="s">
        <v>13</v>
      </c>
      <c r="G1146">
        <v>160</v>
      </c>
      <c r="H1146">
        <v>4310</v>
      </c>
      <c r="I1146">
        <v>689600</v>
      </c>
      <c r="J1146" t="s">
        <v>14</v>
      </c>
      <c r="K1146">
        <v>4</v>
      </c>
      <c r="L1146" t="s">
        <v>7827</v>
      </c>
    </row>
    <row r="1147" spans="1:12" x14ac:dyDescent="0.3">
      <c r="A1147" t="s">
        <v>3225</v>
      </c>
      <c r="B1147" s="1">
        <v>46125</v>
      </c>
      <c r="C1147" t="s">
        <v>92</v>
      </c>
      <c r="D1147" t="s">
        <v>25</v>
      </c>
      <c r="E1147" t="s">
        <v>52</v>
      </c>
      <c r="F1147" t="s">
        <v>13</v>
      </c>
      <c r="G1147">
        <v>50</v>
      </c>
      <c r="H1147">
        <v>3270</v>
      </c>
      <c r="I1147">
        <v>163500</v>
      </c>
      <c r="J1147" t="s">
        <v>14</v>
      </c>
      <c r="K1147">
        <v>4</v>
      </c>
      <c r="L1147" t="s">
        <v>7827</v>
      </c>
    </row>
    <row r="1148" spans="1:12" x14ac:dyDescent="0.3">
      <c r="A1148" t="s">
        <v>2538</v>
      </c>
      <c r="B1148" s="1">
        <v>46126</v>
      </c>
      <c r="C1148" t="s">
        <v>30</v>
      </c>
      <c r="D1148" t="s">
        <v>31</v>
      </c>
      <c r="E1148" t="s">
        <v>52</v>
      </c>
      <c r="F1148" t="s">
        <v>13</v>
      </c>
      <c r="G1148">
        <v>20</v>
      </c>
      <c r="H1148">
        <v>3280</v>
      </c>
      <c r="I1148">
        <v>65600</v>
      </c>
      <c r="J1148" t="s">
        <v>14</v>
      </c>
      <c r="K1148">
        <v>4</v>
      </c>
      <c r="L1148" t="s">
        <v>7827</v>
      </c>
    </row>
    <row r="1149" spans="1:12" x14ac:dyDescent="0.3">
      <c r="A1149" t="s">
        <v>4927</v>
      </c>
      <c r="B1149" s="1">
        <v>46126</v>
      </c>
      <c r="C1149" t="s">
        <v>30</v>
      </c>
      <c r="D1149" t="s">
        <v>25</v>
      </c>
      <c r="E1149" t="s">
        <v>52</v>
      </c>
      <c r="F1149" t="s">
        <v>13</v>
      </c>
      <c r="G1149">
        <v>60</v>
      </c>
      <c r="H1149">
        <v>1910</v>
      </c>
      <c r="I1149">
        <v>114600</v>
      </c>
      <c r="J1149" t="s">
        <v>14</v>
      </c>
      <c r="K1149">
        <v>4</v>
      </c>
      <c r="L1149" t="s">
        <v>7827</v>
      </c>
    </row>
    <row r="1150" spans="1:12" x14ac:dyDescent="0.3">
      <c r="A1150" t="s">
        <v>3490</v>
      </c>
      <c r="B1150" s="1">
        <v>46126</v>
      </c>
      <c r="C1150" t="s">
        <v>48</v>
      </c>
      <c r="D1150" t="s">
        <v>31</v>
      </c>
      <c r="E1150" t="s">
        <v>52</v>
      </c>
      <c r="F1150" t="s">
        <v>13</v>
      </c>
      <c r="G1150">
        <v>10</v>
      </c>
      <c r="H1150">
        <v>3970</v>
      </c>
      <c r="I1150">
        <v>39700</v>
      </c>
      <c r="J1150" t="s">
        <v>14</v>
      </c>
      <c r="K1150">
        <v>4</v>
      </c>
      <c r="L1150" t="s">
        <v>7827</v>
      </c>
    </row>
    <row r="1151" spans="1:12" x14ac:dyDescent="0.3">
      <c r="A1151" t="s">
        <v>7412</v>
      </c>
      <c r="B1151" s="1">
        <v>46126</v>
      </c>
      <c r="C1151" t="s">
        <v>54</v>
      </c>
      <c r="D1151" t="s">
        <v>70</v>
      </c>
      <c r="E1151" t="s">
        <v>52</v>
      </c>
      <c r="F1151" t="s">
        <v>13</v>
      </c>
      <c r="G1151">
        <v>60</v>
      </c>
      <c r="H1151">
        <v>2480</v>
      </c>
      <c r="I1151">
        <v>148800</v>
      </c>
      <c r="J1151" t="s">
        <v>14</v>
      </c>
      <c r="K1151">
        <v>4</v>
      </c>
      <c r="L1151" t="s">
        <v>7827</v>
      </c>
    </row>
    <row r="1152" spans="1:12" x14ac:dyDescent="0.3">
      <c r="A1152" t="s">
        <v>3184</v>
      </c>
      <c r="B1152" s="1">
        <v>46126</v>
      </c>
      <c r="C1152" t="s">
        <v>48</v>
      </c>
      <c r="D1152" t="s">
        <v>70</v>
      </c>
      <c r="E1152" t="s">
        <v>52</v>
      </c>
      <c r="F1152" t="s">
        <v>13</v>
      </c>
      <c r="G1152">
        <v>30</v>
      </c>
      <c r="H1152">
        <v>1930</v>
      </c>
      <c r="I1152">
        <v>57900</v>
      </c>
      <c r="J1152" t="s">
        <v>14</v>
      </c>
      <c r="K1152">
        <v>4</v>
      </c>
      <c r="L1152" t="s">
        <v>7827</v>
      </c>
    </row>
    <row r="1153" spans="1:12" x14ac:dyDescent="0.3">
      <c r="A1153" t="s">
        <v>443</v>
      </c>
      <c r="B1153" s="1">
        <v>46126</v>
      </c>
      <c r="C1153" t="s">
        <v>30</v>
      </c>
      <c r="D1153" t="s">
        <v>70</v>
      </c>
      <c r="E1153" t="s">
        <v>52</v>
      </c>
      <c r="F1153" t="s">
        <v>13</v>
      </c>
      <c r="G1153">
        <v>160</v>
      </c>
      <c r="H1153">
        <v>1570</v>
      </c>
      <c r="I1153">
        <v>251200</v>
      </c>
      <c r="J1153" t="s">
        <v>14</v>
      </c>
      <c r="K1153">
        <v>4</v>
      </c>
      <c r="L1153" t="s">
        <v>7827</v>
      </c>
    </row>
    <row r="1154" spans="1:12" x14ac:dyDescent="0.3">
      <c r="A1154" t="s">
        <v>5023</v>
      </c>
      <c r="B1154" s="1">
        <v>46128</v>
      </c>
      <c r="C1154" t="s">
        <v>48</v>
      </c>
      <c r="D1154" t="s">
        <v>31</v>
      </c>
      <c r="E1154" t="s">
        <v>52</v>
      </c>
      <c r="F1154" t="s">
        <v>13</v>
      </c>
      <c r="G1154">
        <v>130</v>
      </c>
      <c r="H1154">
        <v>3670</v>
      </c>
      <c r="I1154">
        <v>477100</v>
      </c>
      <c r="J1154" t="s">
        <v>14</v>
      </c>
      <c r="K1154">
        <v>4</v>
      </c>
      <c r="L1154" t="s">
        <v>7827</v>
      </c>
    </row>
    <row r="1155" spans="1:12" x14ac:dyDescent="0.3">
      <c r="A1155" t="s">
        <v>889</v>
      </c>
      <c r="B1155" s="1">
        <v>46128</v>
      </c>
      <c r="C1155" t="s">
        <v>39</v>
      </c>
      <c r="D1155" t="s">
        <v>38</v>
      </c>
      <c r="E1155" t="s">
        <v>52</v>
      </c>
      <c r="F1155" t="s">
        <v>13</v>
      </c>
      <c r="G1155">
        <v>120</v>
      </c>
      <c r="H1155">
        <v>3590</v>
      </c>
      <c r="I1155">
        <v>430800</v>
      </c>
      <c r="J1155" t="s">
        <v>14</v>
      </c>
      <c r="K1155">
        <v>4</v>
      </c>
      <c r="L1155" t="s">
        <v>7827</v>
      </c>
    </row>
    <row r="1156" spans="1:12" x14ac:dyDescent="0.3">
      <c r="A1156" t="s">
        <v>410</v>
      </c>
      <c r="B1156" s="1">
        <v>46128</v>
      </c>
      <c r="C1156" t="s">
        <v>36</v>
      </c>
      <c r="D1156" t="s">
        <v>25</v>
      </c>
      <c r="E1156" t="s">
        <v>52</v>
      </c>
      <c r="F1156" t="s">
        <v>13</v>
      </c>
      <c r="G1156">
        <v>60</v>
      </c>
      <c r="H1156">
        <v>1570</v>
      </c>
      <c r="I1156">
        <v>94200</v>
      </c>
      <c r="J1156" t="s">
        <v>14</v>
      </c>
      <c r="K1156">
        <v>4</v>
      </c>
      <c r="L1156" t="s">
        <v>7827</v>
      </c>
    </row>
    <row r="1157" spans="1:12" x14ac:dyDescent="0.3">
      <c r="A1157" t="s">
        <v>1421</v>
      </c>
      <c r="B1157" s="1">
        <v>46128</v>
      </c>
      <c r="C1157" t="s">
        <v>37</v>
      </c>
      <c r="D1157" t="s">
        <v>20</v>
      </c>
      <c r="E1157" t="s">
        <v>52</v>
      </c>
      <c r="F1157" t="s">
        <v>13</v>
      </c>
      <c r="G1157">
        <v>30</v>
      </c>
      <c r="H1157">
        <v>4180</v>
      </c>
      <c r="I1157">
        <v>125400</v>
      </c>
      <c r="J1157" t="s">
        <v>14</v>
      </c>
      <c r="K1157">
        <v>4</v>
      </c>
      <c r="L1157" t="s">
        <v>7827</v>
      </c>
    </row>
    <row r="1158" spans="1:12" x14ac:dyDescent="0.3">
      <c r="A1158" t="s">
        <v>4631</v>
      </c>
      <c r="B1158" s="1">
        <v>46130</v>
      </c>
      <c r="C1158" t="s">
        <v>57</v>
      </c>
      <c r="D1158" t="s">
        <v>16</v>
      </c>
      <c r="E1158" t="s">
        <v>52</v>
      </c>
      <c r="F1158" t="s">
        <v>13</v>
      </c>
      <c r="G1158">
        <v>170</v>
      </c>
      <c r="H1158">
        <v>2230</v>
      </c>
      <c r="I1158">
        <v>379100</v>
      </c>
      <c r="J1158" t="s">
        <v>14</v>
      </c>
      <c r="K1158">
        <v>4</v>
      </c>
      <c r="L1158" t="s">
        <v>7827</v>
      </c>
    </row>
    <row r="1159" spans="1:12" x14ac:dyDescent="0.3">
      <c r="A1159" t="s">
        <v>6608</v>
      </c>
      <c r="B1159" s="1">
        <v>46132</v>
      </c>
      <c r="C1159" t="s">
        <v>48</v>
      </c>
      <c r="D1159" t="s">
        <v>31</v>
      </c>
      <c r="E1159" t="s">
        <v>52</v>
      </c>
      <c r="F1159" t="s">
        <v>13</v>
      </c>
      <c r="G1159">
        <v>20</v>
      </c>
      <c r="H1159">
        <v>1870</v>
      </c>
      <c r="I1159">
        <v>37400</v>
      </c>
      <c r="J1159" t="s">
        <v>14</v>
      </c>
      <c r="K1159">
        <v>4</v>
      </c>
      <c r="L1159" t="s">
        <v>7827</v>
      </c>
    </row>
    <row r="1160" spans="1:12" x14ac:dyDescent="0.3">
      <c r="A1160" t="s">
        <v>4458</v>
      </c>
      <c r="B1160" s="1">
        <v>46134</v>
      </c>
      <c r="C1160" t="s">
        <v>33</v>
      </c>
      <c r="D1160" t="s">
        <v>49</v>
      </c>
      <c r="E1160" t="s">
        <v>52</v>
      </c>
      <c r="F1160" t="s">
        <v>13</v>
      </c>
      <c r="G1160">
        <v>130</v>
      </c>
      <c r="H1160">
        <v>1200</v>
      </c>
      <c r="I1160">
        <v>156000</v>
      </c>
      <c r="J1160" t="s">
        <v>14</v>
      </c>
      <c r="K1160">
        <v>4</v>
      </c>
      <c r="L1160" t="s">
        <v>7827</v>
      </c>
    </row>
    <row r="1161" spans="1:12" x14ac:dyDescent="0.3">
      <c r="A1161" t="s">
        <v>6231</v>
      </c>
      <c r="B1161" s="1">
        <v>46135</v>
      </c>
      <c r="C1161" t="s">
        <v>36</v>
      </c>
      <c r="D1161" t="s">
        <v>11</v>
      </c>
      <c r="E1161" t="s">
        <v>52</v>
      </c>
      <c r="F1161" t="s">
        <v>13</v>
      </c>
      <c r="G1161">
        <v>60</v>
      </c>
      <c r="H1161">
        <v>3460</v>
      </c>
      <c r="I1161">
        <v>207600</v>
      </c>
      <c r="J1161" t="s">
        <v>14</v>
      </c>
      <c r="K1161">
        <v>4</v>
      </c>
      <c r="L1161" t="s">
        <v>7827</v>
      </c>
    </row>
    <row r="1162" spans="1:12" x14ac:dyDescent="0.3">
      <c r="A1162" t="s">
        <v>2210</v>
      </c>
      <c r="B1162" s="1">
        <v>46138</v>
      </c>
      <c r="C1162" t="s">
        <v>36</v>
      </c>
      <c r="D1162" t="s">
        <v>31</v>
      </c>
      <c r="E1162" t="s">
        <v>52</v>
      </c>
      <c r="F1162" t="s">
        <v>13</v>
      </c>
      <c r="G1162">
        <v>70</v>
      </c>
      <c r="H1162">
        <v>3730</v>
      </c>
      <c r="I1162">
        <v>261100</v>
      </c>
      <c r="J1162" t="s">
        <v>14</v>
      </c>
      <c r="K1162">
        <v>4</v>
      </c>
      <c r="L1162" t="s">
        <v>7827</v>
      </c>
    </row>
    <row r="1163" spans="1:12" x14ac:dyDescent="0.3">
      <c r="A1163" t="s">
        <v>2333</v>
      </c>
      <c r="B1163" s="1">
        <v>46141</v>
      </c>
      <c r="C1163" t="s">
        <v>30</v>
      </c>
      <c r="D1163" t="s">
        <v>25</v>
      </c>
      <c r="E1163" t="s">
        <v>52</v>
      </c>
      <c r="F1163" t="s">
        <v>13</v>
      </c>
      <c r="G1163">
        <v>30</v>
      </c>
      <c r="H1163">
        <v>4960</v>
      </c>
      <c r="I1163">
        <v>148800</v>
      </c>
      <c r="J1163" t="s">
        <v>14</v>
      </c>
      <c r="K1163">
        <v>4</v>
      </c>
      <c r="L1163" t="s">
        <v>7827</v>
      </c>
    </row>
    <row r="1164" spans="1:12" x14ac:dyDescent="0.3">
      <c r="A1164" t="s">
        <v>502</v>
      </c>
      <c r="B1164" s="1">
        <v>46141</v>
      </c>
      <c r="C1164" t="s">
        <v>92</v>
      </c>
      <c r="D1164" t="s">
        <v>38</v>
      </c>
      <c r="E1164" t="s">
        <v>52</v>
      </c>
      <c r="F1164" t="s">
        <v>13</v>
      </c>
      <c r="G1164">
        <v>80</v>
      </c>
      <c r="H1164">
        <v>2760</v>
      </c>
      <c r="I1164">
        <v>220800</v>
      </c>
      <c r="J1164" t="s">
        <v>14</v>
      </c>
      <c r="K1164">
        <v>4</v>
      </c>
      <c r="L1164" t="s">
        <v>7827</v>
      </c>
    </row>
    <row r="1165" spans="1:12" x14ac:dyDescent="0.3">
      <c r="A1165" t="s">
        <v>7637</v>
      </c>
      <c r="B1165" s="1">
        <v>46142</v>
      </c>
      <c r="C1165" t="s">
        <v>57</v>
      </c>
      <c r="D1165" t="s">
        <v>11</v>
      </c>
      <c r="E1165" t="s">
        <v>52</v>
      </c>
      <c r="F1165" t="s">
        <v>13</v>
      </c>
      <c r="G1165">
        <v>30</v>
      </c>
      <c r="H1165">
        <v>1470</v>
      </c>
      <c r="I1165">
        <v>44100</v>
      </c>
      <c r="J1165" t="s">
        <v>14</v>
      </c>
      <c r="K1165">
        <v>4</v>
      </c>
      <c r="L1165" t="s">
        <v>7827</v>
      </c>
    </row>
    <row r="1166" spans="1:12" x14ac:dyDescent="0.3">
      <c r="A1166" t="s">
        <v>6039</v>
      </c>
      <c r="B1166" s="1">
        <v>46143</v>
      </c>
      <c r="C1166" t="s">
        <v>36</v>
      </c>
      <c r="D1166" t="s">
        <v>38</v>
      </c>
      <c r="E1166" t="s">
        <v>52</v>
      </c>
      <c r="F1166" t="s">
        <v>13</v>
      </c>
      <c r="G1166">
        <v>180</v>
      </c>
      <c r="H1166">
        <v>750</v>
      </c>
      <c r="I1166">
        <v>135000</v>
      </c>
      <c r="J1166" t="s">
        <v>14</v>
      </c>
      <c r="K1166">
        <v>5</v>
      </c>
      <c r="L1166" t="s">
        <v>7828</v>
      </c>
    </row>
    <row r="1167" spans="1:12" x14ac:dyDescent="0.3">
      <c r="A1167" t="s">
        <v>1973</v>
      </c>
      <c r="B1167" s="1">
        <v>46143</v>
      </c>
      <c r="C1167" t="s">
        <v>37</v>
      </c>
      <c r="D1167" t="s">
        <v>11</v>
      </c>
      <c r="E1167" t="s">
        <v>52</v>
      </c>
      <c r="F1167" t="s">
        <v>13</v>
      </c>
      <c r="G1167">
        <v>150</v>
      </c>
      <c r="H1167">
        <v>3380</v>
      </c>
      <c r="I1167">
        <v>507000</v>
      </c>
      <c r="J1167" t="s">
        <v>14</v>
      </c>
      <c r="K1167">
        <v>5</v>
      </c>
      <c r="L1167" t="s">
        <v>7828</v>
      </c>
    </row>
    <row r="1168" spans="1:12" x14ac:dyDescent="0.3">
      <c r="A1168" t="s">
        <v>3753</v>
      </c>
      <c r="B1168" s="1">
        <v>46145</v>
      </c>
      <c r="C1168" t="s">
        <v>33</v>
      </c>
      <c r="D1168" t="s">
        <v>16</v>
      </c>
      <c r="E1168" t="s">
        <v>52</v>
      </c>
      <c r="F1168" t="s">
        <v>13</v>
      </c>
      <c r="G1168">
        <v>140</v>
      </c>
      <c r="H1168">
        <v>1600</v>
      </c>
      <c r="I1168">
        <v>224000</v>
      </c>
      <c r="J1168" t="s">
        <v>14</v>
      </c>
      <c r="K1168">
        <v>5</v>
      </c>
      <c r="L1168" t="s">
        <v>7828</v>
      </c>
    </row>
    <row r="1169" spans="1:12" x14ac:dyDescent="0.3">
      <c r="A1169" t="s">
        <v>1837</v>
      </c>
      <c r="B1169" s="1">
        <v>46145</v>
      </c>
      <c r="C1169" t="s">
        <v>30</v>
      </c>
      <c r="D1169" t="s">
        <v>25</v>
      </c>
      <c r="E1169" t="s">
        <v>52</v>
      </c>
      <c r="F1169" t="s">
        <v>13</v>
      </c>
      <c r="G1169">
        <v>40</v>
      </c>
      <c r="H1169">
        <v>4090</v>
      </c>
      <c r="I1169">
        <v>163600</v>
      </c>
      <c r="J1169" t="s">
        <v>14</v>
      </c>
      <c r="K1169">
        <v>5</v>
      </c>
      <c r="L1169" t="s">
        <v>7828</v>
      </c>
    </row>
    <row r="1170" spans="1:12" x14ac:dyDescent="0.3">
      <c r="A1170" t="s">
        <v>1892</v>
      </c>
      <c r="B1170" s="1">
        <v>46146</v>
      </c>
      <c r="C1170" t="s">
        <v>36</v>
      </c>
      <c r="D1170" t="s">
        <v>49</v>
      </c>
      <c r="E1170" t="s">
        <v>52</v>
      </c>
      <c r="F1170" t="s">
        <v>13</v>
      </c>
      <c r="G1170">
        <v>100</v>
      </c>
      <c r="H1170">
        <v>1160</v>
      </c>
      <c r="I1170">
        <v>116000</v>
      </c>
      <c r="J1170" t="s">
        <v>14</v>
      </c>
      <c r="K1170">
        <v>5</v>
      </c>
      <c r="L1170" t="s">
        <v>7828</v>
      </c>
    </row>
    <row r="1171" spans="1:12" x14ac:dyDescent="0.3">
      <c r="A1171" t="s">
        <v>182</v>
      </c>
      <c r="B1171" s="1">
        <v>46146</v>
      </c>
      <c r="C1171" t="s">
        <v>48</v>
      </c>
      <c r="D1171" t="s">
        <v>31</v>
      </c>
      <c r="E1171" t="s">
        <v>52</v>
      </c>
      <c r="F1171" t="s">
        <v>13</v>
      </c>
      <c r="G1171">
        <v>10</v>
      </c>
      <c r="H1171">
        <v>2170</v>
      </c>
      <c r="I1171">
        <v>21700</v>
      </c>
      <c r="J1171" t="s">
        <v>14</v>
      </c>
      <c r="K1171">
        <v>5</v>
      </c>
      <c r="L1171" t="s">
        <v>7828</v>
      </c>
    </row>
    <row r="1172" spans="1:12" x14ac:dyDescent="0.3">
      <c r="A1172" t="s">
        <v>3297</v>
      </c>
      <c r="B1172" s="1">
        <v>46146</v>
      </c>
      <c r="C1172" t="s">
        <v>37</v>
      </c>
      <c r="D1172" t="s">
        <v>38</v>
      </c>
      <c r="E1172" t="s">
        <v>52</v>
      </c>
      <c r="F1172" t="s">
        <v>13</v>
      </c>
      <c r="G1172">
        <v>50</v>
      </c>
      <c r="H1172">
        <v>3010</v>
      </c>
      <c r="I1172">
        <v>150500</v>
      </c>
      <c r="J1172" t="s">
        <v>14</v>
      </c>
      <c r="K1172">
        <v>5</v>
      </c>
      <c r="L1172" t="s">
        <v>7828</v>
      </c>
    </row>
    <row r="1173" spans="1:12" x14ac:dyDescent="0.3">
      <c r="A1173" t="s">
        <v>6950</v>
      </c>
      <c r="B1173" s="1">
        <v>46146</v>
      </c>
      <c r="C1173" t="s">
        <v>33</v>
      </c>
      <c r="D1173" t="s">
        <v>25</v>
      </c>
      <c r="E1173" t="s">
        <v>52</v>
      </c>
      <c r="F1173" t="s">
        <v>13</v>
      </c>
      <c r="G1173">
        <v>50</v>
      </c>
      <c r="H1173">
        <v>3240</v>
      </c>
      <c r="I1173">
        <v>162000</v>
      </c>
      <c r="J1173" t="s">
        <v>14</v>
      </c>
      <c r="K1173">
        <v>5</v>
      </c>
      <c r="L1173" t="s">
        <v>7828</v>
      </c>
    </row>
    <row r="1174" spans="1:12" x14ac:dyDescent="0.3">
      <c r="A1174" t="s">
        <v>1404</v>
      </c>
      <c r="B1174" s="1">
        <v>46147</v>
      </c>
      <c r="C1174" t="s">
        <v>54</v>
      </c>
      <c r="D1174" t="s">
        <v>31</v>
      </c>
      <c r="E1174" t="s">
        <v>52</v>
      </c>
      <c r="F1174" t="s">
        <v>13</v>
      </c>
      <c r="G1174">
        <v>80</v>
      </c>
      <c r="H1174">
        <v>2280</v>
      </c>
      <c r="I1174">
        <v>182400</v>
      </c>
      <c r="J1174" t="s">
        <v>14</v>
      </c>
      <c r="K1174">
        <v>5</v>
      </c>
      <c r="L1174" t="s">
        <v>7828</v>
      </c>
    </row>
    <row r="1175" spans="1:12" x14ac:dyDescent="0.3">
      <c r="A1175" t="s">
        <v>1513</v>
      </c>
      <c r="B1175" s="1">
        <v>46147</v>
      </c>
      <c r="C1175" t="s">
        <v>92</v>
      </c>
      <c r="D1175" t="s">
        <v>31</v>
      </c>
      <c r="E1175" t="s">
        <v>52</v>
      </c>
      <c r="F1175" t="s">
        <v>13</v>
      </c>
      <c r="G1175">
        <v>60</v>
      </c>
      <c r="H1175">
        <v>630</v>
      </c>
      <c r="I1175">
        <v>37800</v>
      </c>
      <c r="J1175" t="s">
        <v>14</v>
      </c>
      <c r="K1175">
        <v>5</v>
      </c>
      <c r="L1175" t="s">
        <v>7828</v>
      </c>
    </row>
    <row r="1176" spans="1:12" x14ac:dyDescent="0.3">
      <c r="A1176" t="s">
        <v>2904</v>
      </c>
      <c r="B1176" s="1">
        <v>46149</v>
      </c>
      <c r="C1176" t="s">
        <v>36</v>
      </c>
      <c r="D1176" t="s">
        <v>49</v>
      </c>
      <c r="E1176" t="s">
        <v>52</v>
      </c>
      <c r="F1176" t="s">
        <v>13</v>
      </c>
      <c r="G1176">
        <v>10</v>
      </c>
      <c r="H1176">
        <v>4870</v>
      </c>
      <c r="I1176">
        <v>48700</v>
      </c>
      <c r="J1176" t="s">
        <v>14</v>
      </c>
      <c r="K1176">
        <v>5</v>
      </c>
      <c r="L1176" t="s">
        <v>7828</v>
      </c>
    </row>
    <row r="1177" spans="1:12" x14ac:dyDescent="0.3">
      <c r="A1177" t="s">
        <v>4756</v>
      </c>
      <c r="B1177" s="1">
        <v>46152</v>
      </c>
      <c r="C1177" t="s">
        <v>57</v>
      </c>
      <c r="D1177" t="s">
        <v>49</v>
      </c>
      <c r="E1177" t="s">
        <v>52</v>
      </c>
      <c r="F1177" t="s">
        <v>13</v>
      </c>
      <c r="G1177">
        <v>50</v>
      </c>
      <c r="H1177">
        <v>4500</v>
      </c>
      <c r="I1177">
        <v>225000</v>
      </c>
      <c r="J1177" t="s">
        <v>14</v>
      </c>
      <c r="K1177">
        <v>5</v>
      </c>
      <c r="L1177" t="s">
        <v>7828</v>
      </c>
    </row>
    <row r="1178" spans="1:12" x14ac:dyDescent="0.3">
      <c r="A1178" t="s">
        <v>7919</v>
      </c>
      <c r="B1178" s="1">
        <v>46187</v>
      </c>
      <c r="C1178" t="s">
        <v>92</v>
      </c>
      <c r="D1178" t="s">
        <v>11</v>
      </c>
      <c r="E1178" t="s">
        <v>52</v>
      </c>
      <c r="F1178" t="s">
        <v>13</v>
      </c>
      <c r="G1178">
        <v>90</v>
      </c>
      <c r="H1178">
        <v>29126</v>
      </c>
      <c r="I1178">
        <v>2621340</v>
      </c>
      <c r="J1178" t="s">
        <v>14</v>
      </c>
      <c r="K1178">
        <v>6</v>
      </c>
      <c r="L1178" t="s">
        <v>7829</v>
      </c>
    </row>
    <row r="1179" spans="1:12" x14ac:dyDescent="0.3">
      <c r="A1179" t="s">
        <v>7920</v>
      </c>
      <c r="B1179" s="1">
        <v>46209</v>
      </c>
      <c r="C1179" t="s">
        <v>36</v>
      </c>
      <c r="D1179" t="s">
        <v>11</v>
      </c>
      <c r="E1179" t="s">
        <v>52</v>
      </c>
      <c r="F1179" t="s">
        <v>13</v>
      </c>
      <c r="G1179">
        <v>90</v>
      </c>
      <c r="H1179">
        <v>27937</v>
      </c>
      <c r="I1179">
        <v>2514330</v>
      </c>
      <c r="J1179" t="s">
        <v>14</v>
      </c>
      <c r="K1179">
        <v>7</v>
      </c>
      <c r="L1179" t="s">
        <v>7830</v>
      </c>
    </row>
    <row r="1180" spans="1:12" x14ac:dyDescent="0.3">
      <c r="A1180" t="s">
        <v>7921</v>
      </c>
      <c r="B1180" s="1">
        <v>46221</v>
      </c>
      <c r="C1180" t="s">
        <v>10</v>
      </c>
      <c r="D1180" t="s">
        <v>70</v>
      </c>
      <c r="E1180" t="s">
        <v>52</v>
      </c>
      <c r="F1180" t="s">
        <v>13</v>
      </c>
      <c r="G1180">
        <v>90</v>
      </c>
      <c r="H1180">
        <v>29542</v>
      </c>
      <c r="I1180">
        <v>2658780</v>
      </c>
      <c r="J1180" t="s">
        <v>14</v>
      </c>
      <c r="K1180">
        <v>7</v>
      </c>
      <c r="L1180" t="s">
        <v>7830</v>
      </c>
    </row>
    <row r="1181" spans="1:12" x14ac:dyDescent="0.3">
      <c r="A1181" t="s">
        <v>7922</v>
      </c>
      <c r="B1181" s="1">
        <v>46237</v>
      </c>
      <c r="C1181" t="s">
        <v>15</v>
      </c>
      <c r="D1181" t="s">
        <v>38</v>
      </c>
      <c r="E1181" t="s">
        <v>52</v>
      </c>
      <c r="F1181" t="s">
        <v>13</v>
      </c>
      <c r="G1181">
        <v>100</v>
      </c>
      <c r="H1181">
        <v>2776</v>
      </c>
      <c r="I1181">
        <v>277600</v>
      </c>
      <c r="J1181" t="s">
        <v>14</v>
      </c>
      <c r="K1181">
        <v>8</v>
      </c>
      <c r="L1181" t="s">
        <v>7831</v>
      </c>
    </row>
    <row r="1182" spans="1:12" x14ac:dyDescent="0.3">
      <c r="A1182" t="s">
        <v>7923</v>
      </c>
      <c r="B1182" s="1">
        <v>46311</v>
      </c>
      <c r="C1182" t="s">
        <v>54</v>
      </c>
      <c r="D1182" t="s">
        <v>31</v>
      </c>
      <c r="E1182" t="s">
        <v>52</v>
      </c>
      <c r="F1182" t="s">
        <v>13</v>
      </c>
      <c r="G1182">
        <v>90</v>
      </c>
      <c r="H1182">
        <v>33902</v>
      </c>
      <c r="I1182">
        <v>3051180</v>
      </c>
      <c r="J1182" t="s">
        <v>14</v>
      </c>
      <c r="K1182">
        <v>10</v>
      </c>
      <c r="L1182" t="s">
        <v>7833</v>
      </c>
    </row>
    <row r="1183" spans="1:12" x14ac:dyDescent="0.3">
      <c r="A1183" t="s">
        <v>7924</v>
      </c>
      <c r="B1183" s="1">
        <v>46322</v>
      </c>
      <c r="C1183" t="s">
        <v>10</v>
      </c>
      <c r="D1183" t="s">
        <v>38</v>
      </c>
      <c r="E1183" t="s">
        <v>52</v>
      </c>
      <c r="F1183" t="s">
        <v>13</v>
      </c>
      <c r="G1183">
        <v>70</v>
      </c>
      <c r="H1183">
        <v>25498</v>
      </c>
      <c r="I1183">
        <v>1784860</v>
      </c>
      <c r="J1183" t="s">
        <v>14</v>
      </c>
      <c r="K1183">
        <v>10</v>
      </c>
      <c r="L1183" t="s">
        <v>7833</v>
      </c>
    </row>
    <row r="1184" spans="1:12" x14ac:dyDescent="0.3">
      <c r="A1184" t="s">
        <v>7925</v>
      </c>
      <c r="B1184" s="1">
        <v>46327</v>
      </c>
      <c r="C1184" t="s">
        <v>54</v>
      </c>
      <c r="D1184" t="s">
        <v>70</v>
      </c>
      <c r="E1184" t="s">
        <v>52</v>
      </c>
      <c r="F1184" t="s">
        <v>13</v>
      </c>
      <c r="G1184">
        <v>70</v>
      </c>
      <c r="H1184">
        <v>29479</v>
      </c>
      <c r="I1184">
        <v>2063530</v>
      </c>
      <c r="J1184" t="s">
        <v>14</v>
      </c>
      <c r="K1184">
        <v>11</v>
      </c>
      <c r="L1184" t="s">
        <v>7834</v>
      </c>
    </row>
    <row r="1185" spans="1:12" x14ac:dyDescent="0.3">
      <c r="A1185" t="s">
        <v>7926</v>
      </c>
      <c r="B1185" s="1">
        <v>46334</v>
      </c>
      <c r="C1185" t="s">
        <v>54</v>
      </c>
      <c r="D1185" t="s">
        <v>11</v>
      </c>
      <c r="E1185" t="s">
        <v>52</v>
      </c>
      <c r="F1185" t="s">
        <v>13</v>
      </c>
      <c r="G1185">
        <v>110</v>
      </c>
      <c r="H1185">
        <v>26677</v>
      </c>
      <c r="I1185">
        <v>2934470</v>
      </c>
      <c r="J1185" t="s">
        <v>14</v>
      </c>
      <c r="K1185">
        <v>11</v>
      </c>
      <c r="L1185" t="s">
        <v>7834</v>
      </c>
    </row>
    <row r="1186" spans="1:12" x14ac:dyDescent="0.3">
      <c r="A1186" t="s">
        <v>7927</v>
      </c>
      <c r="B1186" s="1">
        <v>46335</v>
      </c>
      <c r="C1186" t="s">
        <v>54</v>
      </c>
      <c r="D1186" t="s">
        <v>70</v>
      </c>
      <c r="E1186" t="s">
        <v>52</v>
      </c>
      <c r="F1186" t="s">
        <v>13</v>
      </c>
      <c r="G1186">
        <v>120</v>
      </c>
      <c r="H1186">
        <v>20729</v>
      </c>
      <c r="I1186">
        <v>2487480</v>
      </c>
      <c r="J1186" t="s">
        <v>14</v>
      </c>
      <c r="K1186">
        <v>11</v>
      </c>
      <c r="L1186" t="s">
        <v>7834</v>
      </c>
    </row>
    <row r="1187" spans="1:12" x14ac:dyDescent="0.3">
      <c r="A1187" t="s">
        <v>7928</v>
      </c>
      <c r="B1187" s="1">
        <v>46343</v>
      </c>
      <c r="C1187" t="s">
        <v>39</v>
      </c>
      <c r="D1187" t="s">
        <v>11</v>
      </c>
      <c r="E1187" t="s">
        <v>52</v>
      </c>
      <c r="F1187" t="s">
        <v>13</v>
      </c>
      <c r="G1187">
        <v>100</v>
      </c>
      <c r="H1187">
        <v>30301</v>
      </c>
      <c r="I1187">
        <v>3030100</v>
      </c>
      <c r="J1187" t="s">
        <v>14</v>
      </c>
      <c r="K1187">
        <v>11</v>
      </c>
      <c r="L1187" t="s">
        <v>7834</v>
      </c>
    </row>
    <row r="1188" spans="1:12" x14ac:dyDescent="0.3">
      <c r="A1188" t="s">
        <v>7929</v>
      </c>
      <c r="B1188" s="1">
        <v>46369</v>
      </c>
      <c r="C1188" t="s">
        <v>36</v>
      </c>
      <c r="D1188" t="s">
        <v>20</v>
      </c>
      <c r="E1188" t="s">
        <v>52</v>
      </c>
      <c r="F1188" t="s">
        <v>13</v>
      </c>
      <c r="G1188">
        <v>60</v>
      </c>
      <c r="H1188">
        <v>27413</v>
      </c>
      <c r="I1188">
        <v>1644780</v>
      </c>
      <c r="J1188" t="s">
        <v>14</v>
      </c>
      <c r="K1188">
        <v>12</v>
      </c>
      <c r="L1188" t="s">
        <v>7835</v>
      </c>
    </row>
    <row r="1189" spans="1:12" x14ac:dyDescent="0.3">
      <c r="A1189" t="s">
        <v>1024</v>
      </c>
      <c r="B1189" s="1">
        <v>46026</v>
      </c>
      <c r="C1189" t="s">
        <v>10</v>
      </c>
      <c r="D1189" t="s">
        <v>20</v>
      </c>
      <c r="E1189" t="s">
        <v>12</v>
      </c>
      <c r="F1189" t="s">
        <v>13</v>
      </c>
      <c r="G1189">
        <v>170</v>
      </c>
      <c r="H1189">
        <v>2460</v>
      </c>
      <c r="I1189">
        <v>418200</v>
      </c>
      <c r="J1189" t="s">
        <v>14</v>
      </c>
      <c r="K1189">
        <v>1</v>
      </c>
      <c r="L1189" t="s">
        <v>7824</v>
      </c>
    </row>
    <row r="1190" spans="1:12" x14ac:dyDescent="0.3">
      <c r="A1190" t="s">
        <v>7134</v>
      </c>
      <c r="B1190" s="1">
        <v>46028</v>
      </c>
      <c r="C1190" t="s">
        <v>15</v>
      </c>
      <c r="D1190" t="s">
        <v>16</v>
      </c>
      <c r="E1190" t="s">
        <v>12</v>
      </c>
      <c r="F1190" t="s">
        <v>13</v>
      </c>
      <c r="G1190">
        <v>100</v>
      </c>
      <c r="H1190">
        <v>2360</v>
      </c>
      <c r="I1190">
        <v>236000</v>
      </c>
      <c r="J1190" t="s">
        <v>14</v>
      </c>
      <c r="K1190">
        <v>1</v>
      </c>
      <c r="L1190" t="s">
        <v>7824</v>
      </c>
    </row>
    <row r="1191" spans="1:12" x14ac:dyDescent="0.3">
      <c r="A1191" t="s">
        <v>6796</v>
      </c>
      <c r="B1191" s="1">
        <v>46033</v>
      </c>
      <c r="C1191" t="s">
        <v>48</v>
      </c>
      <c r="D1191" t="s">
        <v>11</v>
      </c>
      <c r="E1191" t="s">
        <v>12</v>
      </c>
      <c r="F1191" t="s">
        <v>13</v>
      </c>
      <c r="G1191">
        <v>200</v>
      </c>
      <c r="H1191">
        <v>3870</v>
      </c>
      <c r="I1191">
        <v>774000</v>
      </c>
      <c r="J1191" t="s">
        <v>14</v>
      </c>
      <c r="K1191">
        <v>1</v>
      </c>
      <c r="L1191" t="s">
        <v>7824</v>
      </c>
    </row>
    <row r="1192" spans="1:12" x14ac:dyDescent="0.3">
      <c r="A1192" t="s">
        <v>5885</v>
      </c>
      <c r="B1192" s="1">
        <v>46035</v>
      </c>
      <c r="C1192" t="s">
        <v>57</v>
      </c>
      <c r="D1192" t="s">
        <v>31</v>
      </c>
      <c r="E1192" t="s">
        <v>12</v>
      </c>
      <c r="F1192" t="s">
        <v>13</v>
      </c>
      <c r="G1192">
        <v>20</v>
      </c>
      <c r="H1192">
        <v>3960</v>
      </c>
      <c r="I1192">
        <v>79200</v>
      </c>
      <c r="J1192" t="s">
        <v>14</v>
      </c>
      <c r="K1192">
        <v>1</v>
      </c>
      <c r="L1192" t="s">
        <v>7824</v>
      </c>
    </row>
    <row r="1193" spans="1:12" x14ac:dyDescent="0.3">
      <c r="A1193" t="s">
        <v>4657</v>
      </c>
      <c r="B1193" s="1">
        <v>46036</v>
      </c>
      <c r="C1193" t="s">
        <v>37</v>
      </c>
      <c r="D1193" t="s">
        <v>11</v>
      </c>
      <c r="E1193" t="s">
        <v>12</v>
      </c>
      <c r="F1193" t="s">
        <v>13</v>
      </c>
      <c r="G1193">
        <v>120</v>
      </c>
      <c r="H1193">
        <v>1350</v>
      </c>
      <c r="I1193">
        <v>162000</v>
      </c>
      <c r="J1193" t="s">
        <v>14</v>
      </c>
      <c r="K1193">
        <v>1</v>
      </c>
      <c r="L1193" t="s">
        <v>7824</v>
      </c>
    </row>
    <row r="1194" spans="1:12" x14ac:dyDescent="0.3">
      <c r="A1194" t="s">
        <v>1535</v>
      </c>
      <c r="B1194" s="1">
        <v>46036</v>
      </c>
      <c r="C1194" t="s">
        <v>15</v>
      </c>
      <c r="D1194" t="s">
        <v>49</v>
      </c>
      <c r="E1194" t="s">
        <v>12</v>
      </c>
      <c r="F1194" t="s">
        <v>13</v>
      </c>
      <c r="G1194">
        <v>150</v>
      </c>
      <c r="H1194">
        <v>2050</v>
      </c>
      <c r="I1194">
        <v>307500</v>
      </c>
      <c r="J1194" t="s">
        <v>14</v>
      </c>
      <c r="K1194">
        <v>1</v>
      </c>
      <c r="L1194" t="s">
        <v>7824</v>
      </c>
    </row>
    <row r="1195" spans="1:12" x14ac:dyDescent="0.3">
      <c r="A1195" t="s">
        <v>1199</v>
      </c>
      <c r="B1195" s="1">
        <v>46036</v>
      </c>
      <c r="C1195" t="s">
        <v>57</v>
      </c>
      <c r="D1195" t="s">
        <v>20</v>
      </c>
      <c r="E1195" t="s">
        <v>12</v>
      </c>
      <c r="F1195" t="s">
        <v>13</v>
      </c>
      <c r="G1195">
        <v>80</v>
      </c>
      <c r="H1195">
        <v>3570</v>
      </c>
      <c r="I1195">
        <v>285600</v>
      </c>
      <c r="J1195" t="s">
        <v>14</v>
      </c>
      <c r="K1195">
        <v>1</v>
      </c>
      <c r="L1195" t="s">
        <v>7824</v>
      </c>
    </row>
    <row r="1196" spans="1:12" x14ac:dyDescent="0.3">
      <c r="A1196" t="s">
        <v>4177</v>
      </c>
      <c r="B1196" s="1">
        <v>46036</v>
      </c>
      <c r="C1196" t="s">
        <v>57</v>
      </c>
      <c r="D1196" t="s">
        <v>38</v>
      </c>
      <c r="E1196" t="s">
        <v>12</v>
      </c>
      <c r="F1196" t="s">
        <v>13</v>
      </c>
      <c r="G1196">
        <v>130</v>
      </c>
      <c r="H1196">
        <v>3340</v>
      </c>
      <c r="I1196">
        <v>434200</v>
      </c>
      <c r="J1196" t="s">
        <v>14</v>
      </c>
      <c r="K1196">
        <v>1</v>
      </c>
      <c r="L1196" t="s">
        <v>7824</v>
      </c>
    </row>
    <row r="1197" spans="1:12" x14ac:dyDescent="0.3">
      <c r="A1197" t="s">
        <v>3835</v>
      </c>
      <c r="B1197" s="1">
        <v>46038</v>
      </c>
      <c r="C1197" t="s">
        <v>36</v>
      </c>
      <c r="D1197" t="s">
        <v>38</v>
      </c>
      <c r="E1197" t="s">
        <v>12</v>
      </c>
      <c r="F1197" t="s">
        <v>13</v>
      </c>
      <c r="G1197">
        <v>100</v>
      </c>
      <c r="H1197">
        <v>4960</v>
      </c>
      <c r="I1197">
        <v>496000</v>
      </c>
      <c r="J1197" t="s">
        <v>14</v>
      </c>
      <c r="K1197">
        <v>1</v>
      </c>
      <c r="L1197" t="s">
        <v>7824</v>
      </c>
    </row>
    <row r="1198" spans="1:12" x14ac:dyDescent="0.3">
      <c r="A1198" t="s">
        <v>3937</v>
      </c>
      <c r="B1198" s="1">
        <v>46040</v>
      </c>
      <c r="C1198" t="s">
        <v>30</v>
      </c>
      <c r="D1198" t="s">
        <v>38</v>
      </c>
      <c r="E1198" t="s">
        <v>12</v>
      </c>
      <c r="F1198" t="s">
        <v>13</v>
      </c>
      <c r="G1198">
        <v>120</v>
      </c>
      <c r="H1198">
        <v>3590</v>
      </c>
      <c r="I1198">
        <v>430800</v>
      </c>
      <c r="J1198" t="s">
        <v>14</v>
      </c>
      <c r="K1198">
        <v>1</v>
      </c>
      <c r="L1198" t="s">
        <v>7824</v>
      </c>
    </row>
    <row r="1199" spans="1:12" x14ac:dyDescent="0.3">
      <c r="A1199" t="s">
        <v>1815</v>
      </c>
      <c r="B1199" s="1">
        <v>46041</v>
      </c>
      <c r="C1199" t="s">
        <v>10</v>
      </c>
      <c r="D1199" t="s">
        <v>20</v>
      </c>
      <c r="E1199" t="s">
        <v>12</v>
      </c>
      <c r="F1199" t="s">
        <v>13</v>
      </c>
      <c r="G1199">
        <v>120</v>
      </c>
      <c r="H1199">
        <v>3050</v>
      </c>
      <c r="I1199">
        <v>366000</v>
      </c>
      <c r="J1199" t="s">
        <v>14</v>
      </c>
      <c r="K1199">
        <v>1</v>
      </c>
      <c r="L1199" t="s">
        <v>7824</v>
      </c>
    </row>
    <row r="1200" spans="1:12" x14ac:dyDescent="0.3">
      <c r="A1200" t="s">
        <v>5876</v>
      </c>
      <c r="B1200" s="1">
        <v>46041</v>
      </c>
      <c r="C1200" t="s">
        <v>54</v>
      </c>
      <c r="D1200" t="s">
        <v>31</v>
      </c>
      <c r="E1200" t="s">
        <v>12</v>
      </c>
      <c r="F1200" t="s">
        <v>13</v>
      </c>
      <c r="G1200">
        <v>110</v>
      </c>
      <c r="H1200">
        <v>4800</v>
      </c>
      <c r="I1200">
        <v>528000</v>
      </c>
      <c r="J1200" t="s">
        <v>14</v>
      </c>
      <c r="K1200">
        <v>1</v>
      </c>
      <c r="L1200" t="s">
        <v>7824</v>
      </c>
    </row>
    <row r="1201" spans="1:12" x14ac:dyDescent="0.3">
      <c r="A1201" t="s">
        <v>537</v>
      </c>
      <c r="B1201" s="1">
        <v>46042</v>
      </c>
      <c r="C1201" t="s">
        <v>15</v>
      </c>
      <c r="D1201" t="s">
        <v>11</v>
      </c>
      <c r="E1201" t="s">
        <v>12</v>
      </c>
      <c r="F1201" t="s">
        <v>13</v>
      </c>
      <c r="G1201">
        <v>170</v>
      </c>
      <c r="H1201">
        <v>1700</v>
      </c>
      <c r="I1201">
        <v>289000</v>
      </c>
      <c r="J1201" t="s">
        <v>14</v>
      </c>
      <c r="K1201">
        <v>1</v>
      </c>
      <c r="L1201" t="s">
        <v>7824</v>
      </c>
    </row>
    <row r="1202" spans="1:12" x14ac:dyDescent="0.3">
      <c r="A1202" t="s">
        <v>7465</v>
      </c>
      <c r="B1202" s="1">
        <v>46043</v>
      </c>
      <c r="C1202" t="s">
        <v>36</v>
      </c>
      <c r="D1202" t="s">
        <v>25</v>
      </c>
      <c r="E1202" t="s">
        <v>12</v>
      </c>
      <c r="F1202" t="s">
        <v>13</v>
      </c>
      <c r="G1202">
        <v>200</v>
      </c>
      <c r="H1202">
        <v>2690</v>
      </c>
      <c r="I1202">
        <v>538000</v>
      </c>
      <c r="J1202" t="s">
        <v>14</v>
      </c>
      <c r="K1202">
        <v>1</v>
      </c>
      <c r="L1202" t="s">
        <v>7824</v>
      </c>
    </row>
    <row r="1203" spans="1:12" x14ac:dyDescent="0.3">
      <c r="A1203" t="s">
        <v>3435</v>
      </c>
      <c r="B1203" s="1">
        <v>46044</v>
      </c>
      <c r="C1203" t="s">
        <v>15</v>
      </c>
      <c r="D1203" t="s">
        <v>16</v>
      </c>
      <c r="E1203" t="s">
        <v>12</v>
      </c>
      <c r="F1203" t="s">
        <v>13</v>
      </c>
      <c r="G1203">
        <v>180</v>
      </c>
      <c r="H1203">
        <v>4690</v>
      </c>
      <c r="I1203">
        <v>844200</v>
      </c>
      <c r="J1203" t="s">
        <v>14</v>
      </c>
      <c r="K1203">
        <v>1</v>
      </c>
      <c r="L1203" t="s">
        <v>7824</v>
      </c>
    </row>
    <row r="1204" spans="1:12" x14ac:dyDescent="0.3">
      <c r="A1204" t="s">
        <v>1543</v>
      </c>
      <c r="B1204" s="1">
        <v>46046</v>
      </c>
      <c r="C1204" t="s">
        <v>54</v>
      </c>
      <c r="D1204" t="s">
        <v>49</v>
      </c>
      <c r="E1204" t="s">
        <v>12</v>
      </c>
      <c r="F1204" t="s">
        <v>13</v>
      </c>
      <c r="G1204">
        <v>200</v>
      </c>
      <c r="H1204">
        <v>2770</v>
      </c>
      <c r="I1204">
        <v>554000</v>
      </c>
      <c r="J1204" t="s">
        <v>14</v>
      </c>
      <c r="K1204">
        <v>1</v>
      </c>
      <c r="L1204" t="s">
        <v>7824</v>
      </c>
    </row>
    <row r="1205" spans="1:12" x14ac:dyDescent="0.3">
      <c r="A1205" t="s">
        <v>4333</v>
      </c>
      <c r="B1205" s="1">
        <v>46048</v>
      </c>
      <c r="C1205" t="s">
        <v>54</v>
      </c>
      <c r="D1205" t="s">
        <v>25</v>
      </c>
      <c r="E1205" t="s">
        <v>12</v>
      </c>
      <c r="F1205" t="s">
        <v>13</v>
      </c>
      <c r="G1205">
        <v>70</v>
      </c>
      <c r="H1205">
        <v>1510</v>
      </c>
      <c r="I1205">
        <v>105700</v>
      </c>
      <c r="J1205" t="s">
        <v>14</v>
      </c>
      <c r="K1205">
        <v>1</v>
      </c>
      <c r="L1205" t="s">
        <v>7824</v>
      </c>
    </row>
    <row r="1206" spans="1:12" x14ac:dyDescent="0.3">
      <c r="A1206" t="s">
        <v>5730</v>
      </c>
      <c r="B1206" s="1">
        <v>46048</v>
      </c>
      <c r="C1206" t="s">
        <v>33</v>
      </c>
      <c r="D1206" t="s">
        <v>20</v>
      </c>
      <c r="E1206" t="s">
        <v>12</v>
      </c>
      <c r="F1206" t="s">
        <v>13</v>
      </c>
      <c r="G1206">
        <v>120</v>
      </c>
      <c r="H1206">
        <v>1510</v>
      </c>
      <c r="I1206">
        <v>181200</v>
      </c>
      <c r="J1206" t="s">
        <v>14</v>
      </c>
      <c r="K1206">
        <v>1</v>
      </c>
      <c r="L1206" t="s">
        <v>7824</v>
      </c>
    </row>
    <row r="1207" spans="1:12" x14ac:dyDescent="0.3">
      <c r="A1207" t="s">
        <v>2489</v>
      </c>
      <c r="B1207" s="1">
        <v>46049</v>
      </c>
      <c r="C1207" t="s">
        <v>10</v>
      </c>
      <c r="D1207" t="s">
        <v>20</v>
      </c>
      <c r="E1207" t="s">
        <v>12</v>
      </c>
      <c r="F1207" t="s">
        <v>13</v>
      </c>
      <c r="G1207">
        <v>90</v>
      </c>
      <c r="H1207">
        <v>2670</v>
      </c>
      <c r="I1207">
        <v>240300</v>
      </c>
      <c r="J1207" t="s">
        <v>14</v>
      </c>
      <c r="K1207">
        <v>1</v>
      </c>
      <c r="L1207" t="s">
        <v>7824</v>
      </c>
    </row>
    <row r="1208" spans="1:12" x14ac:dyDescent="0.3">
      <c r="A1208" t="s">
        <v>4534</v>
      </c>
      <c r="B1208" s="1">
        <v>46050</v>
      </c>
      <c r="C1208" t="s">
        <v>39</v>
      </c>
      <c r="D1208" t="s">
        <v>49</v>
      </c>
      <c r="E1208" t="s">
        <v>12</v>
      </c>
      <c r="F1208" t="s">
        <v>13</v>
      </c>
      <c r="G1208">
        <v>150</v>
      </c>
      <c r="H1208">
        <v>1390</v>
      </c>
      <c r="I1208">
        <v>208500</v>
      </c>
      <c r="J1208" t="s">
        <v>14</v>
      </c>
      <c r="K1208">
        <v>1</v>
      </c>
      <c r="L1208" t="s">
        <v>7824</v>
      </c>
    </row>
    <row r="1209" spans="1:12" x14ac:dyDescent="0.3">
      <c r="A1209" t="s">
        <v>1599</v>
      </c>
      <c r="B1209" s="1">
        <v>46050</v>
      </c>
      <c r="C1209" t="s">
        <v>37</v>
      </c>
      <c r="D1209" t="s">
        <v>25</v>
      </c>
      <c r="E1209" t="s">
        <v>12</v>
      </c>
      <c r="F1209" t="s">
        <v>13</v>
      </c>
      <c r="G1209">
        <v>130</v>
      </c>
      <c r="H1209">
        <v>1730</v>
      </c>
      <c r="I1209">
        <v>224900</v>
      </c>
      <c r="J1209" t="s">
        <v>14</v>
      </c>
      <c r="K1209">
        <v>1</v>
      </c>
      <c r="L1209" t="s">
        <v>7824</v>
      </c>
    </row>
    <row r="1210" spans="1:12" x14ac:dyDescent="0.3">
      <c r="A1210" t="s">
        <v>1319</v>
      </c>
      <c r="B1210" s="1">
        <v>46053</v>
      </c>
      <c r="C1210" t="s">
        <v>37</v>
      </c>
      <c r="D1210" t="s">
        <v>49</v>
      </c>
      <c r="E1210" t="s">
        <v>12</v>
      </c>
      <c r="F1210" t="s">
        <v>13</v>
      </c>
      <c r="G1210">
        <v>120</v>
      </c>
      <c r="H1210">
        <v>4060</v>
      </c>
      <c r="I1210">
        <v>487200</v>
      </c>
      <c r="J1210" t="s">
        <v>14</v>
      </c>
      <c r="K1210">
        <v>1</v>
      </c>
      <c r="L1210" t="s">
        <v>7824</v>
      </c>
    </row>
    <row r="1211" spans="1:12" x14ac:dyDescent="0.3">
      <c r="A1211" t="s">
        <v>2931</v>
      </c>
      <c r="B1211" s="1">
        <v>46054</v>
      </c>
      <c r="C1211" t="s">
        <v>10</v>
      </c>
      <c r="D1211" t="s">
        <v>49</v>
      </c>
      <c r="E1211" t="s">
        <v>12</v>
      </c>
      <c r="F1211" t="s">
        <v>13</v>
      </c>
      <c r="G1211">
        <v>140</v>
      </c>
      <c r="H1211">
        <v>4020</v>
      </c>
      <c r="I1211">
        <v>562800</v>
      </c>
      <c r="J1211" t="s">
        <v>14</v>
      </c>
      <c r="K1211">
        <v>2</v>
      </c>
      <c r="L1211" t="s">
        <v>7825</v>
      </c>
    </row>
    <row r="1212" spans="1:12" x14ac:dyDescent="0.3">
      <c r="A1212" t="s">
        <v>680</v>
      </c>
      <c r="B1212" s="1">
        <v>46055</v>
      </c>
      <c r="C1212" t="s">
        <v>92</v>
      </c>
      <c r="D1212" t="s">
        <v>70</v>
      </c>
      <c r="E1212" t="s">
        <v>12</v>
      </c>
      <c r="F1212" t="s">
        <v>13</v>
      </c>
      <c r="G1212">
        <v>110</v>
      </c>
      <c r="H1212">
        <v>3560</v>
      </c>
      <c r="I1212">
        <v>391600</v>
      </c>
      <c r="J1212" t="s">
        <v>14</v>
      </c>
      <c r="K1212">
        <v>2</v>
      </c>
      <c r="L1212" t="s">
        <v>7825</v>
      </c>
    </row>
    <row r="1213" spans="1:12" x14ac:dyDescent="0.3">
      <c r="A1213" t="s">
        <v>1738</v>
      </c>
      <c r="B1213" s="1">
        <v>46056</v>
      </c>
      <c r="C1213" t="s">
        <v>37</v>
      </c>
      <c r="D1213" t="s">
        <v>49</v>
      </c>
      <c r="E1213" t="s">
        <v>12</v>
      </c>
      <c r="F1213" t="s">
        <v>13</v>
      </c>
      <c r="G1213">
        <v>50</v>
      </c>
      <c r="H1213">
        <v>1730</v>
      </c>
      <c r="I1213">
        <v>86500</v>
      </c>
      <c r="J1213" t="s">
        <v>14</v>
      </c>
      <c r="K1213">
        <v>2</v>
      </c>
      <c r="L1213" t="s">
        <v>7825</v>
      </c>
    </row>
    <row r="1214" spans="1:12" x14ac:dyDescent="0.3">
      <c r="A1214" t="s">
        <v>5541</v>
      </c>
      <c r="B1214" s="1">
        <v>46056</v>
      </c>
      <c r="C1214" t="s">
        <v>37</v>
      </c>
      <c r="D1214" t="s">
        <v>16</v>
      </c>
      <c r="E1214" t="s">
        <v>12</v>
      </c>
      <c r="F1214" t="s">
        <v>13</v>
      </c>
      <c r="G1214">
        <v>40</v>
      </c>
      <c r="H1214">
        <v>3780</v>
      </c>
      <c r="I1214">
        <v>151200</v>
      </c>
      <c r="J1214" t="s">
        <v>14</v>
      </c>
      <c r="K1214">
        <v>2</v>
      </c>
      <c r="L1214" t="s">
        <v>7825</v>
      </c>
    </row>
    <row r="1215" spans="1:12" x14ac:dyDescent="0.3">
      <c r="A1215" t="s">
        <v>5429</v>
      </c>
      <c r="B1215" s="1">
        <v>46057</v>
      </c>
      <c r="C1215" t="s">
        <v>30</v>
      </c>
      <c r="D1215" t="s">
        <v>11</v>
      </c>
      <c r="E1215" t="s">
        <v>12</v>
      </c>
      <c r="F1215" t="s">
        <v>13</v>
      </c>
      <c r="G1215">
        <v>40</v>
      </c>
      <c r="H1215">
        <v>750</v>
      </c>
      <c r="I1215">
        <v>30000</v>
      </c>
      <c r="J1215" t="s">
        <v>14</v>
      </c>
      <c r="K1215">
        <v>2</v>
      </c>
      <c r="L1215" t="s">
        <v>7825</v>
      </c>
    </row>
    <row r="1216" spans="1:12" x14ac:dyDescent="0.3">
      <c r="A1216" t="s">
        <v>114</v>
      </c>
      <c r="B1216" s="1">
        <v>46058</v>
      </c>
      <c r="C1216" t="s">
        <v>48</v>
      </c>
      <c r="D1216" t="s">
        <v>11</v>
      </c>
      <c r="E1216" t="s">
        <v>12</v>
      </c>
      <c r="F1216" t="s">
        <v>13</v>
      </c>
      <c r="G1216">
        <v>130</v>
      </c>
      <c r="H1216">
        <v>3880</v>
      </c>
      <c r="I1216">
        <v>504400</v>
      </c>
      <c r="J1216" t="s">
        <v>14</v>
      </c>
      <c r="K1216">
        <v>2</v>
      </c>
      <c r="L1216" t="s">
        <v>7825</v>
      </c>
    </row>
    <row r="1217" spans="1:12" x14ac:dyDescent="0.3">
      <c r="A1217" t="s">
        <v>114</v>
      </c>
      <c r="B1217" s="1">
        <v>46058</v>
      </c>
      <c r="C1217" t="s">
        <v>54</v>
      </c>
      <c r="D1217" t="s">
        <v>11</v>
      </c>
      <c r="E1217" t="s">
        <v>12</v>
      </c>
      <c r="F1217" t="s">
        <v>13</v>
      </c>
      <c r="G1217">
        <v>130</v>
      </c>
      <c r="H1217">
        <v>3880</v>
      </c>
      <c r="I1217">
        <v>504400</v>
      </c>
      <c r="J1217" t="s">
        <v>14</v>
      </c>
      <c r="K1217">
        <v>2</v>
      </c>
      <c r="L1217" t="s">
        <v>7825</v>
      </c>
    </row>
    <row r="1218" spans="1:12" x14ac:dyDescent="0.3">
      <c r="A1218" t="s">
        <v>260</v>
      </c>
      <c r="B1218" s="1">
        <v>46059</v>
      </c>
      <c r="C1218" t="s">
        <v>33</v>
      </c>
      <c r="D1218" t="s">
        <v>38</v>
      </c>
      <c r="E1218" t="s">
        <v>12</v>
      </c>
      <c r="F1218" t="s">
        <v>13</v>
      </c>
      <c r="G1218">
        <v>160</v>
      </c>
      <c r="H1218">
        <v>4160</v>
      </c>
      <c r="I1218">
        <v>665600</v>
      </c>
      <c r="J1218" t="s">
        <v>14</v>
      </c>
      <c r="K1218">
        <v>2</v>
      </c>
      <c r="L1218" t="s">
        <v>7825</v>
      </c>
    </row>
    <row r="1219" spans="1:12" x14ac:dyDescent="0.3">
      <c r="A1219" t="s">
        <v>6788</v>
      </c>
      <c r="B1219" s="1">
        <v>46060</v>
      </c>
      <c r="C1219" t="s">
        <v>39</v>
      </c>
      <c r="D1219" t="s">
        <v>11</v>
      </c>
      <c r="E1219" t="s">
        <v>12</v>
      </c>
      <c r="F1219" t="s">
        <v>13</v>
      </c>
      <c r="G1219">
        <v>190</v>
      </c>
      <c r="H1219">
        <v>2060</v>
      </c>
      <c r="I1219">
        <v>391400</v>
      </c>
      <c r="J1219" t="s">
        <v>14</v>
      </c>
      <c r="K1219">
        <v>2</v>
      </c>
      <c r="L1219" t="s">
        <v>7825</v>
      </c>
    </row>
    <row r="1220" spans="1:12" x14ac:dyDescent="0.3">
      <c r="A1220" t="s">
        <v>3093</v>
      </c>
      <c r="B1220" s="1">
        <v>46064</v>
      </c>
      <c r="C1220" t="s">
        <v>39</v>
      </c>
      <c r="D1220" t="s">
        <v>11</v>
      </c>
      <c r="E1220" t="s">
        <v>12</v>
      </c>
      <c r="F1220" t="s">
        <v>13</v>
      </c>
      <c r="G1220">
        <v>60</v>
      </c>
      <c r="H1220">
        <v>4020</v>
      </c>
      <c r="I1220">
        <v>241200</v>
      </c>
      <c r="J1220" t="s">
        <v>14</v>
      </c>
      <c r="K1220">
        <v>2</v>
      </c>
      <c r="L1220" t="s">
        <v>7825</v>
      </c>
    </row>
    <row r="1221" spans="1:12" x14ac:dyDescent="0.3">
      <c r="A1221" t="s">
        <v>4326</v>
      </c>
      <c r="B1221" s="1">
        <v>46064</v>
      </c>
      <c r="C1221" t="s">
        <v>57</v>
      </c>
      <c r="D1221" t="s">
        <v>20</v>
      </c>
      <c r="E1221" t="s">
        <v>12</v>
      </c>
      <c r="F1221" t="s">
        <v>13</v>
      </c>
      <c r="G1221">
        <v>130</v>
      </c>
      <c r="H1221">
        <v>2330</v>
      </c>
      <c r="I1221">
        <v>302900</v>
      </c>
      <c r="J1221" t="s">
        <v>14</v>
      </c>
      <c r="K1221">
        <v>2</v>
      </c>
      <c r="L1221" t="s">
        <v>7825</v>
      </c>
    </row>
    <row r="1222" spans="1:12" x14ac:dyDescent="0.3">
      <c r="A1222" t="s">
        <v>5669</v>
      </c>
      <c r="B1222" s="1">
        <v>46064</v>
      </c>
      <c r="C1222" t="s">
        <v>57</v>
      </c>
      <c r="D1222" t="s">
        <v>11</v>
      </c>
      <c r="E1222" t="s">
        <v>12</v>
      </c>
      <c r="F1222" t="s">
        <v>13</v>
      </c>
      <c r="G1222">
        <v>60</v>
      </c>
      <c r="H1222">
        <v>3910</v>
      </c>
      <c r="I1222">
        <v>234600</v>
      </c>
      <c r="J1222" t="s">
        <v>14</v>
      </c>
      <c r="K1222">
        <v>2</v>
      </c>
      <c r="L1222" t="s">
        <v>7825</v>
      </c>
    </row>
    <row r="1223" spans="1:12" x14ac:dyDescent="0.3">
      <c r="A1223" t="s">
        <v>1295</v>
      </c>
      <c r="B1223" s="1">
        <v>46065</v>
      </c>
      <c r="C1223" t="s">
        <v>30</v>
      </c>
      <c r="D1223" t="s">
        <v>11</v>
      </c>
      <c r="E1223" t="s">
        <v>12</v>
      </c>
      <c r="F1223" t="s">
        <v>13</v>
      </c>
      <c r="G1223">
        <v>150</v>
      </c>
      <c r="H1223">
        <v>4880</v>
      </c>
      <c r="I1223">
        <v>732000</v>
      </c>
      <c r="J1223" t="s">
        <v>14</v>
      </c>
      <c r="K1223">
        <v>2</v>
      </c>
      <c r="L1223" t="s">
        <v>7825</v>
      </c>
    </row>
    <row r="1224" spans="1:12" x14ac:dyDescent="0.3">
      <c r="A1224" t="s">
        <v>3741</v>
      </c>
      <c r="B1224" s="1">
        <v>46067</v>
      </c>
      <c r="C1224" t="s">
        <v>15</v>
      </c>
      <c r="D1224" t="s">
        <v>49</v>
      </c>
      <c r="E1224" t="s">
        <v>12</v>
      </c>
      <c r="F1224" t="s">
        <v>13</v>
      </c>
      <c r="G1224">
        <v>50</v>
      </c>
      <c r="H1224">
        <v>690</v>
      </c>
      <c r="I1224">
        <v>34500</v>
      </c>
      <c r="J1224" t="s">
        <v>14</v>
      </c>
      <c r="K1224">
        <v>2</v>
      </c>
      <c r="L1224" t="s">
        <v>7825</v>
      </c>
    </row>
    <row r="1225" spans="1:12" x14ac:dyDescent="0.3">
      <c r="A1225" t="s">
        <v>2739</v>
      </c>
      <c r="B1225" s="1">
        <v>46067</v>
      </c>
      <c r="C1225" t="s">
        <v>57</v>
      </c>
      <c r="D1225" t="s">
        <v>16</v>
      </c>
      <c r="E1225" t="s">
        <v>12</v>
      </c>
      <c r="F1225" t="s">
        <v>13</v>
      </c>
      <c r="G1225">
        <v>120</v>
      </c>
      <c r="H1225">
        <v>1840</v>
      </c>
      <c r="I1225">
        <v>220800</v>
      </c>
      <c r="J1225" t="s">
        <v>14</v>
      </c>
      <c r="K1225">
        <v>2</v>
      </c>
      <c r="L1225" t="s">
        <v>7825</v>
      </c>
    </row>
    <row r="1226" spans="1:12" x14ac:dyDescent="0.3">
      <c r="A1226" t="s">
        <v>2920</v>
      </c>
      <c r="B1226" s="1">
        <v>46067</v>
      </c>
      <c r="C1226" t="s">
        <v>36</v>
      </c>
      <c r="D1226" t="s">
        <v>25</v>
      </c>
      <c r="E1226" t="s">
        <v>12</v>
      </c>
      <c r="F1226" t="s">
        <v>13</v>
      </c>
      <c r="G1226">
        <v>180</v>
      </c>
      <c r="H1226">
        <v>720</v>
      </c>
      <c r="I1226">
        <v>129600</v>
      </c>
      <c r="J1226" t="s">
        <v>14</v>
      </c>
      <c r="K1226">
        <v>2</v>
      </c>
      <c r="L1226" t="s">
        <v>7825</v>
      </c>
    </row>
    <row r="1227" spans="1:12" x14ac:dyDescent="0.3">
      <c r="A1227" t="s">
        <v>737</v>
      </c>
      <c r="B1227" s="1">
        <v>46069</v>
      </c>
      <c r="C1227" t="s">
        <v>48</v>
      </c>
      <c r="D1227" t="s">
        <v>70</v>
      </c>
      <c r="E1227" t="s">
        <v>12</v>
      </c>
      <c r="F1227" t="s">
        <v>13</v>
      </c>
      <c r="G1227">
        <v>40</v>
      </c>
      <c r="H1227">
        <v>4590</v>
      </c>
      <c r="I1227">
        <v>183600</v>
      </c>
      <c r="J1227" t="s">
        <v>14</v>
      </c>
      <c r="K1227">
        <v>2</v>
      </c>
      <c r="L1227" t="s">
        <v>7825</v>
      </c>
    </row>
    <row r="1228" spans="1:12" x14ac:dyDescent="0.3">
      <c r="A1228" t="s">
        <v>1835</v>
      </c>
      <c r="B1228" s="1">
        <v>46069</v>
      </c>
      <c r="C1228" t="s">
        <v>15</v>
      </c>
      <c r="D1228" t="s">
        <v>38</v>
      </c>
      <c r="E1228" t="s">
        <v>12</v>
      </c>
      <c r="F1228" t="s">
        <v>13</v>
      </c>
      <c r="G1228">
        <v>180</v>
      </c>
      <c r="H1228">
        <v>910</v>
      </c>
      <c r="I1228">
        <v>163800</v>
      </c>
      <c r="J1228" t="s">
        <v>14</v>
      </c>
      <c r="K1228">
        <v>2</v>
      </c>
      <c r="L1228" t="s">
        <v>7825</v>
      </c>
    </row>
    <row r="1229" spans="1:12" x14ac:dyDescent="0.3">
      <c r="A1229" t="s">
        <v>3630</v>
      </c>
      <c r="B1229" s="1">
        <v>46071</v>
      </c>
      <c r="C1229" t="s">
        <v>30</v>
      </c>
      <c r="D1229" t="s">
        <v>25</v>
      </c>
      <c r="E1229" t="s">
        <v>12</v>
      </c>
      <c r="F1229" t="s">
        <v>13</v>
      </c>
      <c r="G1229">
        <v>180</v>
      </c>
      <c r="H1229">
        <v>3000</v>
      </c>
      <c r="I1229">
        <v>540000</v>
      </c>
      <c r="J1229" t="s">
        <v>14</v>
      </c>
      <c r="K1229">
        <v>2</v>
      </c>
      <c r="L1229" t="s">
        <v>7825</v>
      </c>
    </row>
    <row r="1230" spans="1:12" x14ac:dyDescent="0.3">
      <c r="A1230" t="s">
        <v>5794</v>
      </c>
      <c r="B1230" s="1">
        <v>46071</v>
      </c>
      <c r="C1230" t="s">
        <v>10</v>
      </c>
      <c r="D1230" t="s">
        <v>25</v>
      </c>
      <c r="E1230" t="s">
        <v>12</v>
      </c>
      <c r="F1230" t="s">
        <v>13</v>
      </c>
      <c r="G1230">
        <v>170</v>
      </c>
      <c r="H1230">
        <v>930</v>
      </c>
      <c r="I1230">
        <v>158100</v>
      </c>
      <c r="J1230" t="s">
        <v>14</v>
      </c>
      <c r="K1230">
        <v>2</v>
      </c>
      <c r="L1230" t="s">
        <v>7825</v>
      </c>
    </row>
    <row r="1231" spans="1:12" x14ac:dyDescent="0.3">
      <c r="A1231" t="s">
        <v>5492</v>
      </c>
      <c r="B1231" s="1">
        <v>46073</v>
      </c>
      <c r="C1231" t="s">
        <v>39</v>
      </c>
      <c r="D1231" t="s">
        <v>20</v>
      </c>
      <c r="E1231" t="s">
        <v>12</v>
      </c>
      <c r="F1231" t="s">
        <v>13</v>
      </c>
      <c r="G1231">
        <v>190</v>
      </c>
      <c r="H1231">
        <v>4490</v>
      </c>
      <c r="I1231">
        <v>853100</v>
      </c>
      <c r="J1231" t="s">
        <v>14</v>
      </c>
      <c r="K1231">
        <v>2</v>
      </c>
      <c r="L1231" t="s">
        <v>7825</v>
      </c>
    </row>
    <row r="1232" spans="1:12" x14ac:dyDescent="0.3">
      <c r="A1232" t="s">
        <v>5492</v>
      </c>
      <c r="B1232" s="1">
        <v>46073</v>
      </c>
      <c r="C1232" t="s">
        <v>39</v>
      </c>
      <c r="D1232" t="s">
        <v>20</v>
      </c>
      <c r="E1232" t="s">
        <v>12</v>
      </c>
      <c r="F1232" t="s">
        <v>13</v>
      </c>
      <c r="G1232">
        <v>190</v>
      </c>
      <c r="H1232">
        <v>4490</v>
      </c>
      <c r="I1232">
        <v>853100</v>
      </c>
      <c r="J1232" t="s">
        <v>14</v>
      </c>
      <c r="K1232">
        <v>2</v>
      </c>
      <c r="L1232" t="s">
        <v>7825</v>
      </c>
    </row>
    <row r="1233" spans="1:12" x14ac:dyDescent="0.3">
      <c r="A1233" t="s">
        <v>1281</v>
      </c>
      <c r="B1233" s="1">
        <v>46076</v>
      </c>
      <c r="C1233" t="s">
        <v>15</v>
      </c>
      <c r="D1233" t="s">
        <v>20</v>
      </c>
      <c r="E1233" t="s">
        <v>12</v>
      </c>
      <c r="F1233" t="s">
        <v>13</v>
      </c>
      <c r="G1233">
        <v>40</v>
      </c>
      <c r="H1233">
        <v>2100</v>
      </c>
      <c r="I1233">
        <v>84000</v>
      </c>
      <c r="J1233" t="s">
        <v>14</v>
      </c>
      <c r="K1233">
        <v>2</v>
      </c>
      <c r="L1233" t="s">
        <v>7825</v>
      </c>
    </row>
    <row r="1234" spans="1:12" x14ac:dyDescent="0.3">
      <c r="A1234" t="s">
        <v>5871</v>
      </c>
      <c r="B1234" s="1">
        <v>46080</v>
      </c>
      <c r="C1234" t="s">
        <v>92</v>
      </c>
      <c r="D1234" t="s">
        <v>11</v>
      </c>
      <c r="E1234" t="s">
        <v>12</v>
      </c>
      <c r="F1234" t="s">
        <v>13</v>
      </c>
      <c r="G1234">
        <v>50</v>
      </c>
      <c r="H1234">
        <v>3990</v>
      </c>
      <c r="I1234">
        <v>199500</v>
      </c>
      <c r="J1234" t="s">
        <v>14</v>
      </c>
      <c r="K1234">
        <v>2</v>
      </c>
      <c r="L1234" t="s">
        <v>7825</v>
      </c>
    </row>
    <row r="1235" spans="1:12" x14ac:dyDescent="0.3">
      <c r="A1235" t="s">
        <v>1143</v>
      </c>
      <c r="B1235" s="1">
        <v>46084</v>
      </c>
      <c r="C1235" t="s">
        <v>36</v>
      </c>
      <c r="D1235" t="s">
        <v>20</v>
      </c>
      <c r="E1235" t="s">
        <v>12</v>
      </c>
      <c r="F1235" t="s">
        <v>13</v>
      </c>
      <c r="G1235">
        <v>40</v>
      </c>
      <c r="H1235">
        <v>1750</v>
      </c>
      <c r="I1235">
        <v>70000</v>
      </c>
      <c r="J1235" t="s">
        <v>14</v>
      </c>
      <c r="K1235">
        <v>3</v>
      </c>
      <c r="L1235" t="s">
        <v>7826</v>
      </c>
    </row>
    <row r="1236" spans="1:12" x14ac:dyDescent="0.3">
      <c r="A1236" t="s">
        <v>581</v>
      </c>
      <c r="B1236" s="1">
        <v>46084</v>
      </c>
      <c r="C1236" t="s">
        <v>57</v>
      </c>
      <c r="D1236" t="s">
        <v>16</v>
      </c>
      <c r="E1236" t="s">
        <v>12</v>
      </c>
      <c r="F1236" t="s">
        <v>13</v>
      </c>
      <c r="G1236">
        <v>10</v>
      </c>
      <c r="H1236">
        <v>4310</v>
      </c>
      <c r="I1236">
        <v>43100</v>
      </c>
      <c r="J1236" t="s">
        <v>14</v>
      </c>
      <c r="K1236">
        <v>3</v>
      </c>
      <c r="L1236" t="s">
        <v>7826</v>
      </c>
    </row>
    <row r="1237" spans="1:12" x14ac:dyDescent="0.3">
      <c r="A1237" t="s">
        <v>3947</v>
      </c>
      <c r="B1237" s="1">
        <v>46086</v>
      </c>
      <c r="C1237" t="s">
        <v>15</v>
      </c>
      <c r="D1237" t="s">
        <v>31</v>
      </c>
      <c r="E1237" t="s">
        <v>12</v>
      </c>
      <c r="F1237" t="s">
        <v>13</v>
      </c>
      <c r="G1237">
        <v>140</v>
      </c>
      <c r="H1237">
        <v>3470</v>
      </c>
      <c r="I1237">
        <v>485800</v>
      </c>
      <c r="J1237" t="s">
        <v>14</v>
      </c>
      <c r="K1237">
        <v>3</v>
      </c>
      <c r="L1237" t="s">
        <v>7826</v>
      </c>
    </row>
    <row r="1238" spans="1:12" x14ac:dyDescent="0.3">
      <c r="A1238" t="s">
        <v>7687</v>
      </c>
      <c r="B1238" s="1">
        <v>46088</v>
      </c>
      <c r="C1238" t="s">
        <v>10</v>
      </c>
      <c r="D1238" t="s">
        <v>20</v>
      </c>
      <c r="E1238" t="s">
        <v>12</v>
      </c>
      <c r="F1238" t="s">
        <v>13</v>
      </c>
      <c r="G1238">
        <v>90</v>
      </c>
      <c r="H1238">
        <v>3420</v>
      </c>
      <c r="I1238">
        <v>307800</v>
      </c>
      <c r="J1238" t="s">
        <v>14</v>
      </c>
      <c r="K1238">
        <v>3</v>
      </c>
      <c r="L1238" t="s">
        <v>7826</v>
      </c>
    </row>
    <row r="1239" spans="1:12" x14ac:dyDescent="0.3">
      <c r="A1239" t="s">
        <v>6199</v>
      </c>
      <c r="B1239" s="1">
        <v>46091</v>
      </c>
      <c r="C1239" t="s">
        <v>92</v>
      </c>
      <c r="D1239" t="s">
        <v>25</v>
      </c>
      <c r="E1239" t="s">
        <v>12</v>
      </c>
      <c r="F1239" t="s">
        <v>13</v>
      </c>
      <c r="G1239">
        <v>90</v>
      </c>
      <c r="H1239">
        <v>4820</v>
      </c>
      <c r="I1239">
        <v>433800</v>
      </c>
      <c r="J1239" t="s">
        <v>14</v>
      </c>
      <c r="K1239">
        <v>3</v>
      </c>
      <c r="L1239" t="s">
        <v>7826</v>
      </c>
    </row>
    <row r="1240" spans="1:12" x14ac:dyDescent="0.3">
      <c r="A1240" t="s">
        <v>4002</v>
      </c>
      <c r="B1240" s="1">
        <v>46091</v>
      </c>
      <c r="C1240" t="s">
        <v>48</v>
      </c>
      <c r="D1240" t="s">
        <v>38</v>
      </c>
      <c r="E1240" t="s">
        <v>12</v>
      </c>
      <c r="F1240" t="s">
        <v>13</v>
      </c>
      <c r="G1240">
        <v>60</v>
      </c>
      <c r="H1240">
        <v>2150</v>
      </c>
      <c r="I1240">
        <v>129000</v>
      </c>
      <c r="J1240" t="s">
        <v>14</v>
      </c>
      <c r="K1240">
        <v>3</v>
      </c>
      <c r="L1240" t="s">
        <v>7826</v>
      </c>
    </row>
    <row r="1241" spans="1:12" x14ac:dyDescent="0.3">
      <c r="A1241" t="s">
        <v>1091</v>
      </c>
      <c r="B1241" s="1">
        <v>46091</v>
      </c>
      <c r="C1241" t="s">
        <v>30</v>
      </c>
      <c r="D1241" t="s">
        <v>70</v>
      </c>
      <c r="E1241" t="s">
        <v>12</v>
      </c>
      <c r="F1241" t="s">
        <v>13</v>
      </c>
      <c r="G1241">
        <v>20</v>
      </c>
      <c r="H1241">
        <v>2110</v>
      </c>
      <c r="I1241">
        <v>42200</v>
      </c>
      <c r="J1241" t="s">
        <v>14</v>
      </c>
      <c r="K1241">
        <v>3</v>
      </c>
      <c r="L1241" t="s">
        <v>7826</v>
      </c>
    </row>
    <row r="1242" spans="1:12" x14ac:dyDescent="0.3">
      <c r="A1242" t="s">
        <v>5613</v>
      </c>
      <c r="B1242" s="1">
        <v>46094</v>
      </c>
      <c r="C1242" t="s">
        <v>10</v>
      </c>
      <c r="D1242" t="s">
        <v>49</v>
      </c>
      <c r="E1242" t="s">
        <v>12</v>
      </c>
      <c r="F1242" t="s">
        <v>13</v>
      </c>
      <c r="G1242">
        <v>160</v>
      </c>
      <c r="H1242">
        <v>1650</v>
      </c>
      <c r="I1242">
        <v>264000</v>
      </c>
      <c r="J1242" t="s">
        <v>14</v>
      </c>
      <c r="K1242">
        <v>3</v>
      </c>
      <c r="L1242" t="s">
        <v>7826</v>
      </c>
    </row>
    <row r="1243" spans="1:12" x14ac:dyDescent="0.3">
      <c r="A1243" t="s">
        <v>3899</v>
      </c>
      <c r="B1243" s="1">
        <v>46096</v>
      </c>
      <c r="C1243" t="s">
        <v>30</v>
      </c>
      <c r="D1243" t="s">
        <v>31</v>
      </c>
      <c r="E1243" t="s">
        <v>12</v>
      </c>
      <c r="F1243" t="s">
        <v>13</v>
      </c>
      <c r="G1243">
        <v>10</v>
      </c>
      <c r="H1243">
        <v>2870</v>
      </c>
      <c r="I1243">
        <v>28700</v>
      </c>
      <c r="J1243" t="s">
        <v>14</v>
      </c>
      <c r="K1243">
        <v>3</v>
      </c>
      <c r="L1243" t="s">
        <v>7826</v>
      </c>
    </row>
    <row r="1244" spans="1:12" x14ac:dyDescent="0.3">
      <c r="A1244" t="s">
        <v>7336</v>
      </c>
      <c r="B1244" s="1">
        <v>46098</v>
      </c>
      <c r="C1244" t="s">
        <v>15</v>
      </c>
      <c r="D1244" t="s">
        <v>38</v>
      </c>
      <c r="E1244" t="s">
        <v>12</v>
      </c>
      <c r="F1244" t="s">
        <v>13</v>
      </c>
      <c r="G1244">
        <v>40</v>
      </c>
      <c r="H1244">
        <v>1550</v>
      </c>
      <c r="I1244">
        <v>62000</v>
      </c>
      <c r="J1244" t="s">
        <v>14</v>
      </c>
      <c r="K1244">
        <v>3</v>
      </c>
      <c r="L1244" t="s">
        <v>7826</v>
      </c>
    </row>
    <row r="1245" spans="1:12" x14ac:dyDescent="0.3">
      <c r="A1245" t="s">
        <v>5091</v>
      </c>
      <c r="B1245" s="1">
        <v>46099</v>
      </c>
      <c r="C1245" t="s">
        <v>39</v>
      </c>
      <c r="D1245" t="s">
        <v>16</v>
      </c>
      <c r="E1245" t="s">
        <v>12</v>
      </c>
      <c r="F1245" t="s">
        <v>13</v>
      </c>
      <c r="G1245">
        <v>40</v>
      </c>
      <c r="H1245">
        <v>3600</v>
      </c>
      <c r="I1245">
        <v>144000</v>
      </c>
      <c r="J1245" t="s">
        <v>14</v>
      </c>
      <c r="K1245">
        <v>3</v>
      </c>
      <c r="L1245" t="s">
        <v>7826</v>
      </c>
    </row>
    <row r="1246" spans="1:12" x14ac:dyDescent="0.3">
      <c r="A1246" t="s">
        <v>5185</v>
      </c>
      <c r="B1246" s="1">
        <v>46101</v>
      </c>
      <c r="C1246" t="s">
        <v>36</v>
      </c>
      <c r="D1246" t="s">
        <v>25</v>
      </c>
      <c r="E1246" t="s">
        <v>12</v>
      </c>
      <c r="F1246" t="s">
        <v>13</v>
      </c>
      <c r="G1246">
        <v>130</v>
      </c>
      <c r="H1246">
        <v>3250</v>
      </c>
      <c r="I1246">
        <v>422500</v>
      </c>
      <c r="J1246" t="s">
        <v>14</v>
      </c>
      <c r="K1246">
        <v>3</v>
      </c>
      <c r="L1246" t="s">
        <v>7826</v>
      </c>
    </row>
    <row r="1247" spans="1:12" x14ac:dyDescent="0.3">
      <c r="A1247" t="s">
        <v>6007</v>
      </c>
      <c r="B1247" s="1">
        <v>46102</v>
      </c>
      <c r="C1247" t="s">
        <v>37</v>
      </c>
      <c r="D1247" t="s">
        <v>16</v>
      </c>
      <c r="E1247" t="s">
        <v>12</v>
      </c>
      <c r="F1247" t="s">
        <v>13</v>
      </c>
      <c r="G1247">
        <v>150</v>
      </c>
      <c r="H1247">
        <v>2300</v>
      </c>
      <c r="I1247">
        <v>345000</v>
      </c>
      <c r="J1247" t="s">
        <v>14</v>
      </c>
      <c r="K1247">
        <v>3</v>
      </c>
      <c r="L1247" t="s">
        <v>7826</v>
      </c>
    </row>
    <row r="1248" spans="1:12" x14ac:dyDescent="0.3">
      <c r="A1248" t="s">
        <v>6007</v>
      </c>
      <c r="B1248" s="1">
        <v>46102</v>
      </c>
      <c r="C1248" t="s">
        <v>37</v>
      </c>
      <c r="D1248" t="s">
        <v>16</v>
      </c>
      <c r="E1248" t="s">
        <v>12</v>
      </c>
      <c r="F1248" t="s">
        <v>13</v>
      </c>
      <c r="G1248">
        <v>150</v>
      </c>
      <c r="H1248">
        <v>2300</v>
      </c>
      <c r="I1248">
        <v>345000</v>
      </c>
      <c r="J1248" t="s">
        <v>14</v>
      </c>
      <c r="K1248">
        <v>3</v>
      </c>
      <c r="L1248" t="s">
        <v>7826</v>
      </c>
    </row>
    <row r="1249" spans="1:12" x14ac:dyDescent="0.3">
      <c r="A1249" t="s">
        <v>836</v>
      </c>
      <c r="B1249" s="1">
        <v>46106</v>
      </c>
      <c r="C1249" t="s">
        <v>15</v>
      </c>
      <c r="D1249" t="s">
        <v>11</v>
      </c>
      <c r="E1249" t="s">
        <v>12</v>
      </c>
      <c r="F1249" t="s">
        <v>13</v>
      </c>
      <c r="G1249">
        <v>70</v>
      </c>
      <c r="H1249">
        <v>2130</v>
      </c>
      <c r="I1249">
        <v>149100</v>
      </c>
      <c r="J1249" t="s">
        <v>14</v>
      </c>
      <c r="K1249">
        <v>3</v>
      </c>
      <c r="L1249" t="s">
        <v>7826</v>
      </c>
    </row>
    <row r="1250" spans="1:12" x14ac:dyDescent="0.3">
      <c r="A1250" t="s">
        <v>409</v>
      </c>
      <c r="B1250" s="1">
        <v>46107</v>
      </c>
      <c r="C1250" t="s">
        <v>36</v>
      </c>
      <c r="D1250" t="s">
        <v>38</v>
      </c>
      <c r="E1250" t="s">
        <v>12</v>
      </c>
      <c r="F1250" t="s">
        <v>13</v>
      </c>
      <c r="G1250">
        <v>140</v>
      </c>
      <c r="H1250">
        <v>3750</v>
      </c>
      <c r="I1250">
        <v>525000</v>
      </c>
      <c r="J1250" t="s">
        <v>14</v>
      </c>
      <c r="K1250">
        <v>3</v>
      </c>
      <c r="L1250" t="s">
        <v>7826</v>
      </c>
    </row>
    <row r="1251" spans="1:12" x14ac:dyDescent="0.3">
      <c r="A1251" t="s">
        <v>4303</v>
      </c>
      <c r="B1251" s="1">
        <v>46107</v>
      </c>
      <c r="C1251" t="s">
        <v>33</v>
      </c>
      <c r="D1251" t="s">
        <v>49</v>
      </c>
      <c r="E1251" t="s">
        <v>12</v>
      </c>
      <c r="F1251" t="s">
        <v>13</v>
      </c>
      <c r="G1251">
        <v>120</v>
      </c>
      <c r="H1251">
        <v>3660</v>
      </c>
      <c r="I1251">
        <v>439200</v>
      </c>
      <c r="J1251" t="s">
        <v>14</v>
      </c>
      <c r="K1251">
        <v>3</v>
      </c>
      <c r="L1251" t="s">
        <v>7826</v>
      </c>
    </row>
    <row r="1252" spans="1:12" x14ac:dyDescent="0.3">
      <c r="A1252" t="s">
        <v>982</v>
      </c>
      <c r="B1252" s="1">
        <v>46107</v>
      </c>
      <c r="C1252" t="s">
        <v>54</v>
      </c>
      <c r="D1252" t="s">
        <v>38</v>
      </c>
      <c r="E1252" t="s">
        <v>12</v>
      </c>
      <c r="F1252" t="s">
        <v>13</v>
      </c>
      <c r="G1252">
        <v>20</v>
      </c>
      <c r="H1252">
        <v>610</v>
      </c>
      <c r="I1252">
        <v>12200</v>
      </c>
      <c r="J1252" t="s">
        <v>14</v>
      </c>
      <c r="K1252">
        <v>3</v>
      </c>
      <c r="L1252" t="s">
        <v>7826</v>
      </c>
    </row>
    <row r="1253" spans="1:12" x14ac:dyDescent="0.3">
      <c r="A1253" t="s">
        <v>4883</v>
      </c>
      <c r="B1253" s="1">
        <v>46107</v>
      </c>
      <c r="C1253" t="s">
        <v>54</v>
      </c>
      <c r="D1253" t="s">
        <v>38</v>
      </c>
      <c r="E1253" t="s">
        <v>12</v>
      </c>
      <c r="F1253" t="s">
        <v>13</v>
      </c>
      <c r="G1253">
        <v>190</v>
      </c>
      <c r="H1253">
        <v>1290</v>
      </c>
      <c r="I1253">
        <v>245100</v>
      </c>
      <c r="J1253" t="s">
        <v>14</v>
      </c>
      <c r="K1253">
        <v>3</v>
      </c>
      <c r="L1253" t="s">
        <v>7826</v>
      </c>
    </row>
    <row r="1254" spans="1:12" x14ac:dyDescent="0.3">
      <c r="A1254" t="s">
        <v>7278</v>
      </c>
      <c r="B1254" s="1">
        <v>46107</v>
      </c>
      <c r="C1254" t="s">
        <v>36</v>
      </c>
      <c r="D1254" t="s">
        <v>16</v>
      </c>
      <c r="E1254" t="s">
        <v>12</v>
      </c>
      <c r="F1254" t="s">
        <v>13</v>
      </c>
      <c r="G1254">
        <v>160</v>
      </c>
      <c r="H1254">
        <v>4070</v>
      </c>
      <c r="I1254">
        <v>651200</v>
      </c>
      <c r="J1254" t="s">
        <v>14</v>
      </c>
      <c r="K1254">
        <v>3</v>
      </c>
      <c r="L1254" t="s">
        <v>7826</v>
      </c>
    </row>
    <row r="1255" spans="1:12" x14ac:dyDescent="0.3">
      <c r="A1255" t="s">
        <v>6378</v>
      </c>
      <c r="B1255" s="1">
        <v>46110</v>
      </c>
      <c r="C1255" t="s">
        <v>39</v>
      </c>
      <c r="D1255" t="s">
        <v>25</v>
      </c>
      <c r="E1255" t="s">
        <v>12</v>
      </c>
      <c r="F1255" t="s">
        <v>13</v>
      </c>
      <c r="G1255">
        <v>140</v>
      </c>
      <c r="H1255">
        <v>4830</v>
      </c>
      <c r="I1255">
        <v>676200</v>
      </c>
      <c r="J1255" t="s">
        <v>14</v>
      </c>
      <c r="K1255">
        <v>3</v>
      </c>
      <c r="L1255" t="s">
        <v>7826</v>
      </c>
    </row>
    <row r="1256" spans="1:12" x14ac:dyDescent="0.3">
      <c r="A1256" t="s">
        <v>7069</v>
      </c>
      <c r="B1256" s="1">
        <v>46110</v>
      </c>
      <c r="C1256" t="s">
        <v>39</v>
      </c>
      <c r="D1256" t="s">
        <v>20</v>
      </c>
      <c r="E1256" t="s">
        <v>12</v>
      </c>
      <c r="F1256" t="s">
        <v>13</v>
      </c>
      <c r="G1256">
        <v>40</v>
      </c>
      <c r="H1256">
        <v>4760</v>
      </c>
      <c r="I1256">
        <v>190400</v>
      </c>
      <c r="J1256" t="s">
        <v>14</v>
      </c>
      <c r="K1256">
        <v>3</v>
      </c>
      <c r="L1256" t="s">
        <v>7826</v>
      </c>
    </row>
    <row r="1257" spans="1:12" x14ac:dyDescent="0.3">
      <c r="A1257" t="s">
        <v>237</v>
      </c>
      <c r="B1257" s="1">
        <v>46114</v>
      </c>
      <c r="C1257" t="s">
        <v>10</v>
      </c>
      <c r="D1257" t="s">
        <v>16</v>
      </c>
      <c r="E1257" t="s">
        <v>12</v>
      </c>
      <c r="F1257" t="s">
        <v>13</v>
      </c>
      <c r="G1257">
        <v>10</v>
      </c>
      <c r="H1257">
        <v>3840</v>
      </c>
      <c r="I1257">
        <v>38400</v>
      </c>
      <c r="J1257" t="s">
        <v>14</v>
      </c>
      <c r="K1257">
        <v>4</v>
      </c>
      <c r="L1257" t="s">
        <v>7827</v>
      </c>
    </row>
    <row r="1258" spans="1:12" x14ac:dyDescent="0.3">
      <c r="A1258" t="s">
        <v>237</v>
      </c>
      <c r="B1258" s="1">
        <v>46114</v>
      </c>
      <c r="C1258" t="s">
        <v>10</v>
      </c>
      <c r="D1258" t="s">
        <v>16</v>
      </c>
      <c r="E1258" t="s">
        <v>12</v>
      </c>
      <c r="F1258" t="s">
        <v>13</v>
      </c>
      <c r="G1258">
        <v>10</v>
      </c>
      <c r="H1258">
        <v>3840</v>
      </c>
      <c r="I1258">
        <v>38400</v>
      </c>
      <c r="J1258" t="s">
        <v>14</v>
      </c>
      <c r="K1258">
        <v>4</v>
      </c>
      <c r="L1258" t="s">
        <v>7827</v>
      </c>
    </row>
    <row r="1259" spans="1:12" x14ac:dyDescent="0.3">
      <c r="A1259" t="s">
        <v>237</v>
      </c>
      <c r="B1259" s="1">
        <v>46114</v>
      </c>
      <c r="C1259" t="s">
        <v>10</v>
      </c>
      <c r="D1259" t="s">
        <v>16</v>
      </c>
      <c r="E1259" t="s">
        <v>12</v>
      </c>
      <c r="F1259" t="s">
        <v>13</v>
      </c>
      <c r="G1259">
        <v>10</v>
      </c>
      <c r="H1259">
        <v>3840</v>
      </c>
      <c r="I1259">
        <v>38400</v>
      </c>
      <c r="J1259" t="s">
        <v>14</v>
      </c>
      <c r="K1259">
        <v>4</v>
      </c>
      <c r="L1259" t="s">
        <v>7827</v>
      </c>
    </row>
    <row r="1260" spans="1:12" x14ac:dyDescent="0.3">
      <c r="A1260" t="s">
        <v>3506</v>
      </c>
      <c r="B1260" s="1">
        <v>46115</v>
      </c>
      <c r="C1260" t="s">
        <v>54</v>
      </c>
      <c r="D1260" t="s">
        <v>70</v>
      </c>
      <c r="E1260" t="s">
        <v>12</v>
      </c>
      <c r="F1260" t="s">
        <v>13</v>
      </c>
      <c r="G1260">
        <v>40</v>
      </c>
      <c r="H1260">
        <v>2750</v>
      </c>
      <c r="I1260">
        <v>110000</v>
      </c>
      <c r="J1260" t="s">
        <v>14</v>
      </c>
      <c r="K1260">
        <v>4</v>
      </c>
      <c r="L1260" t="s">
        <v>7827</v>
      </c>
    </row>
    <row r="1261" spans="1:12" x14ac:dyDescent="0.3">
      <c r="A1261" t="s">
        <v>4757</v>
      </c>
      <c r="B1261" s="1">
        <v>46116</v>
      </c>
      <c r="C1261" t="s">
        <v>54</v>
      </c>
      <c r="D1261" t="s">
        <v>38</v>
      </c>
      <c r="E1261" t="s">
        <v>12</v>
      </c>
      <c r="F1261" t="s">
        <v>13</v>
      </c>
      <c r="G1261">
        <v>110</v>
      </c>
      <c r="H1261">
        <v>870</v>
      </c>
      <c r="I1261">
        <v>95700</v>
      </c>
      <c r="J1261" t="s">
        <v>14</v>
      </c>
      <c r="K1261">
        <v>4</v>
      </c>
      <c r="L1261" t="s">
        <v>7827</v>
      </c>
    </row>
    <row r="1262" spans="1:12" x14ac:dyDescent="0.3">
      <c r="A1262" t="s">
        <v>626</v>
      </c>
      <c r="B1262" s="1">
        <v>46117</v>
      </c>
      <c r="C1262" t="s">
        <v>10</v>
      </c>
      <c r="D1262" t="s">
        <v>31</v>
      </c>
      <c r="E1262" t="s">
        <v>12</v>
      </c>
      <c r="F1262" t="s">
        <v>13</v>
      </c>
      <c r="G1262">
        <v>120</v>
      </c>
      <c r="H1262">
        <v>2530</v>
      </c>
      <c r="I1262">
        <v>303600</v>
      </c>
      <c r="J1262" t="s">
        <v>14</v>
      </c>
      <c r="K1262">
        <v>4</v>
      </c>
      <c r="L1262" t="s">
        <v>7827</v>
      </c>
    </row>
    <row r="1263" spans="1:12" x14ac:dyDescent="0.3">
      <c r="A1263" t="s">
        <v>2757</v>
      </c>
      <c r="B1263" s="1">
        <v>46117</v>
      </c>
      <c r="C1263" t="s">
        <v>33</v>
      </c>
      <c r="D1263" t="s">
        <v>70</v>
      </c>
      <c r="E1263" t="s">
        <v>12</v>
      </c>
      <c r="F1263" t="s">
        <v>13</v>
      </c>
      <c r="G1263">
        <v>190</v>
      </c>
      <c r="H1263">
        <v>3410</v>
      </c>
      <c r="I1263">
        <v>647900</v>
      </c>
      <c r="J1263" t="s">
        <v>14</v>
      </c>
      <c r="K1263">
        <v>4</v>
      </c>
      <c r="L1263" t="s">
        <v>7827</v>
      </c>
    </row>
    <row r="1264" spans="1:12" x14ac:dyDescent="0.3">
      <c r="A1264" t="s">
        <v>4157</v>
      </c>
      <c r="B1264" s="1">
        <v>46118</v>
      </c>
      <c r="C1264" t="s">
        <v>10</v>
      </c>
      <c r="D1264" t="s">
        <v>31</v>
      </c>
      <c r="E1264" t="s">
        <v>12</v>
      </c>
      <c r="F1264" t="s">
        <v>13</v>
      </c>
      <c r="G1264">
        <v>180</v>
      </c>
      <c r="H1264">
        <v>2590</v>
      </c>
      <c r="I1264">
        <v>466200</v>
      </c>
      <c r="J1264" t="s">
        <v>14</v>
      </c>
      <c r="K1264">
        <v>4</v>
      </c>
      <c r="L1264" t="s">
        <v>7827</v>
      </c>
    </row>
    <row r="1265" spans="1:12" x14ac:dyDescent="0.3">
      <c r="A1265" t="s">
        <v>7547</v>
      </c>
      <c r="B1265" s="1">
        <v>46120</v>
      </c>
      <c r="C1265" t="s">
        <v>37</v>
      </c>
      <c r="D1265" t="s">
        <v>16</v>
      </c>
      <c r="E1265" t="s">
        <v>12</v>
      </c>
      <c r="F1265" t="s">
        <v>13</v>
      </c>
      <c r="G1265">
        <v>190</v>
      </c>
      <c r="H1265">
        <v>1640</v>
      </c>
      <c r="I1265">
        <v>311600</v>
      </c>
      <c r="J1265" t="s">
        <v>14</v>
      </c>
      <c r="K1265">
        <v>4</v>
      </c>
      <c r="L1265" t="s">
        <v>7827</v>
      </c>
    </row>
    <row r="1266" spans="1:12" x14ac:dyDescent="0.3">
      <c r="A1266" t="s">
        <v>1123</v>
      </c>
      <c r="B1266" s="1">
        <v>46121</v>
      </c>
      <c r="C1266" t="s">
        <v>92</v>
      </c>
      <c r="D1266" t="s">
        <v>31</v>
      </c>
      <c r="E1266" t="s">
        <v>12</v>
      </c>
      <c r="F1266" t="s">
        <v>13</v>
      </c>
      <c r="G1266">
        <v>150</v>
      </c>
      <c r="H1266">
        <v>2900</v>
      </c>
      <c r="I1266">
        <v>435000</v>
      </c>
      <c r="J1266" t="s">
        <v>14</v>
      </c>
      <c r="K1266">
        <v>4</v>
      </c>
      <c r="L1266" t="s">
        <v>7827</v>
      </c>
    </row>
    <row r="1267" spans="1:12" x14ac:dyDescent="0.3">
      <c r="A1267" t="s">
        <v>5653</v>
      </c>
      <c r="B1267" s="1">
        <v>46121</v>
      </c>
      <c r="C1267" t="s">
        <v>48</v>
      </c>
      <c r="D1267" t="s">
        <v>49</v>
      </c>
      <c r="E1267" t="s">
        <v>12</v>
      </c>
      <c r="F1267" t="s">
        <v>13</v>
      </c>
      <c r="G1267">
        <v>150</v>
      </c>
      <c r="H1267">
        <v>2630</v>
      </c>
      <c r="I1267">
        <v>394500</v>
      </c>
      <c r="J1267" t="s">
        <v>14</v>
      </c>
      <c r="K1267">
        <v>4</v>
      </c>
      <c r="L1267" t="s">
        <v>7827</v>
      </c>
    </row>
    <row r="1268" spans="1:12" x14ac:dyDescent="0.3">
      <c r="A1268" t="s">
        <v>945</v>
      </c>
      <c r="B1268" s="1">
        <v>46121</v>
      </c>
      <c r="C1268" t="s">
        <v>33</v>
      </c>
      <c r="D1268" t="s">
        <v>31</v>
      </c>
      <c r="E1268" t="s">
        <v>12</v>
      </c>
      <c r="F1268" t="s">
        <v>13</v>
      </c>
      <c r="G1268">
        <v>70</v>
      </c>
      <c r="H1268">
        <v>3890</v>
      </c>
      <c r="I1268">
        <v>272300</v>
      </c>
      <c r="J1268" t="s">
        <v>14</v>
      </c>
      <c r="K1268">
        <v>4</v>
      </c>
      <c r="L1268" t="s">
        <v>7827</v>
      </c>
    </row>
    <row r="1269" spans="1:12" x14ac:dyDescent="0.3">
      <c r="A1269" t="s">
        <v>3624</v>
      </c>
      <c r="B1269" s="1">
        <v>46124</v>
      </c>
      <c r="C1269" t="s">
        <v>33</v>
      </c>
      <c r="D1269" t="s">
        <v>25</v>
      </c>
      <c r="E1269" t="s">
        <v>12</v>
      </c>
      <c r="F1269" t="s">
        <v>13</v>
      </c>
      <c r="G1269">
        <v>40</v>
      </c>
      <c r="H1269">
        <v>4120</v>
      </c>
      <c r="I1269">
        <v>164800</v>
      </c>
      <c r="J1269" t="s">
        <v>14</v>
      </c>
      <c r="K1269">
        <v>4</v>
      </c>
      <c r="L1269" t="s">
        <v>7827</v>
      </c>
    </row>
    <row r="1270" spans="1:12" x14ac:dyDescent="0.3">
      <c r="A1270" t="s">
        <v>211</v>
      </c>
      <c r="B1270" s="1">
        <v>46125</v>
      </c>
      <c r="C1270" t="s">
        <v>10</v>
      </c>
      <c r="D1270" t="s">
        <v>25</v>
      </c>
      <c r="E1270" t="s">
        <v>12</v>
      </c>
      <c r="F1270" t="s">
        <v>13</v>
      </c>
      <c r="G1270">
        <v>60</v>
      </c>
      <c r="H1270">
        <v>2390</v>
      </c>
      <c r="I1270">
        <v>143400</v>
      </c>
      <c r="J1270" t="s">
        <v>14</v>
      </c>
      <c r="K1270">
        <v>4</v>
      </c>
      <c r="L1270" t="s">
        <v>7827</v>
      </c>
    </row>
    <row r="1271" spans="1:12" x14ac:dyDescent="0.3">
      <c r="A1271" t="s">
        <v>4801</v>
      </c>
      <c r="B1271" s="1">
        <v>46126</v>
      </c>
      <c r="C1271" t="s">
        <v>48</v>
      </c>
      <c r="D1271" t="s">
        <v>16</v>
      </c>
      <c r="E1271" t="s">
        <v>12</v>
      </c>
      <c r="F1271" t="s">
        <v>13</v>
      </c>
      <c r="G1271">
        <v>200</v>
      </c>
      <c r="H1271">
        <v>4220</v>
      </c>
      <c r="I1271">
        <v>844000</v>
      </c>
      <c r="J1271" t="s">
        <v>14</v>
      </c>
      <c r="K1271">
        <v>4</v>
      </c>
      <c r="L1271" t="s">
        <v>7827</v>
      </c>
    </row>
    <row r="1272" spans="1:12" x14ac:dyDescent="0.3">
      <c r="A1272" t="s">
        <v>4801</v>
      </c>
      <c r="B1272" s="1">
        <v>46126</v>
      </c>
      <c r="C1272" t="s">
        <v>48</v>
      </c>
      <c r="D1272" t="s">
        <v>16</v>
      </c>
      <c r="E1272" t="s">
        <v>12</v>
      </c>
      <c r="F1272" t="s">
        <v>13</v>
      </c>
      <c r="G1272">
        <v>200</v>
      </c>
      <c r="H1272">
        <v>4220</v>
      </c>
      <c r="I1272">
        <v>844000</v>
      </c>
      <c r="J1272" t="s">
        <v>14</v>
      </c>
      <c r="K1272">
        <v>4</v>
      </c>
      <c r="L1272" t="s">
        <v>7827</v>
      </c>
    </row>
    <row r="1273" spans="1:12" x14ac:dyDescent="0.3">
      <c r="A1273" t="s">
        <v>1021</v>
      </c>
      <c r="B1273" s="1">
        <v>46127</v>
      </c>
      <c r="C1273" t="s">
        <v>15</v>
      </c>
      <c r="D1273" t="s">
        <v>16</v>
      </c>
      <c r="E1273" t="s">
        <v>12</v>
      </c>
      <c r="F1273" t="s">
        <v>13</v>
      </c>
      <c r="G1273">
        <v>150</v>
      </c>
      <c r="H1273">
        <v>1890</v>
      </c>
      <c r="I1273">
        <v>283500</v>
      </c>
      <c r="J1273" t="s">
        <v>14</v>
      </c>
      <c r="K1273">
        <v>4</v>
      </c>
      <c r="L1273" t="s">
        <v>7827</v>
      </c>
    </row>
    <row r="1274" spans="1:12" x14ac:dyDescent="0.3">
      <c r="A1274" t="s">
        <v>791</v>
      </c>
      <c r="B1274" s="1">
        <v>46127</v>
      </c>
      <c r="C1274" t="s">
        <v>92</v>
      </c>
      <c r="D1274" t="s">
        <v>11</v>
      </c>
      <c r="E1274" t="s">
        <v>12</v>
      </c>
      <c r="F1274" t="s">
        <v>13</v>
      </c>
      <c r="G1274">
        <v>100</v>
      </c>
      <c r="H1274">
        <v>4040</v>
      </c>
      <c r="I1274">
        <v>404000</v>
      </c>
      <c r="J1274" t="s">
        <v>14</v>
      </c>
      <c r="K1274">
        <v>4</v>
      </c>
      <c r="L1274" t="s">
        <v>7827</v>
      </c>
    </row>
    <row r="1275" spans="1:12" x14ac:dyDescent="0.3">
      <c r="A1275" t="s">
        <v>1422</v>
      </c>
      <c r="B1275" s="1">
        <v>46127</v>
      </c>
      <c r="C1275" t="s">
        <v>30</v>
      </c>
      <c r="D1275" t="s">
        <v>38</v>
      </c>
      <c r="E1275" t="s">
        <v>12</v>
      </c>
      <c r="F1275" t="s">
        <v>13</v>
      </c>
      <c r="G1275">
        <v>60</v>
      </c>
      <c r="H1275">
        <v>2410</v>
      </c>
      <c r="I1275">
        <v>144600</v>
      </c>
      <c r="J1275" t="s">
        <v>14</v>
      </c>
      <c r="K1275">
        <v>4</v>
      </c>
      <c r="L1275" t="s">
        <v>7827</v>
      </c>
    </row>
    <row r="1276" spans="1:12" x14ac:dyDescent="0.3">
      <c r="A1276" t="s">
        <v>6988</v>
      </c>
      <c r="B1276" s="1">
        <v>46129</v>
      </c>
      <c r="C1276" t="s">
        <v>36</v>
      </c>
      <c r="D1276" t="s">
        <v>70</v>
      </c>
      <c r="E1276" t="s">
        <v>12</v>
      </c>
      <c r="F1276" t="s">
        <v>13</v>
      </c>
      <c r="G1276">
        <v>120</v>
      </c>
      <c r="H1276">
        <v>670</v>
      </c>
      <c r="I1276">
        <v>80400</v>
      </c>
      <c r="J1276" t="s">
        <v>14</v>
      </c>
      <c r="K1276">
        <v>4</v>
      </c>
      <c r="L1276" t="s">
        <v>7827</v>
      </c>
    </row>
    <row r="1277" spans="1:12" x14ac:dyDescent="0.3">
      <c r="A1277" t="s">
        <v>9</v>
      </c>
      <c r="B1277" s="1">
        <v>46129</v>
      </c>
      <c r="C1277" t="s">
        <v>10</v>
      </c>
      <c r="D1277" t="s">
        <v>11</v>
      </c>
      <c r="E1277" t="s">
        <v>12</v>
      </c>
      <c r="F1277" t="s">
        <v>13</v>
      </c>
      <c r="G1277">
        <v>190</v>
      </c>
      <c r="H1277">
        <v>4070</v>
      </c>
      <c r="I1277">
        <v>773300</v>
      </c>
      <c r="J1277" t="s">
        <v>14</v>
      </c>
      <c r="K1277">
        <v>4</v>
      </c>
      <c r="L1277" t="s">
        <v>7827</v>
      </c>
    </row>
    <row r="1278" spans="1:12" x14ac:dyDescent="0.3">
      <c r="A1278" t="s">
        <v>596</v>
      </c>
      <c r="B1278" s="1">
        <v>46129</v>
      </c>
      <c r="C1278" t="s">
        <v>57</v>
      </c>
      <c r="D1278" t="s">
        <v>70</v>
      </c>
      <c r="E1278" t="s">
        <v>12</v>
      </c>
      <c r="F1278" t="s">
        <v>13</v>
      </c>
      <c r="G1278">
        <v>150</v>
      </c>
      <c r="H1278">
        <v>3160</v>
      </c>
      <c r="I1278">
        <v>474000</v>
      </c>
      <c r="J1278" t="s">
        <v>14</v>
      </c>
      <c r="K1278">
        <v>4</v>
      </c>
      <c r="L1278" t="s">
        <v>7827</v>
      </c>
    </row>
    <row r="1279" spans="1:12" x14ac:dyDescent="0.3">
      <c r="A1279" t="s">
        <v>1813</v>
      </c>
      <c r="B1279" s="1">
        <v>46129</v>
      </c>
      <c r="C1279" t="s">
        <v>36</v>
      </c>
      <c r="D1279" t="s">
        <v>70</v>
      </c>
      <c r="E1279" t="s">
        <v>12</v>
      </c>
      <c r="F1279" t="s">
        <v>13</v>
      </c>
      <c r="G1279">
        <v>150</v>
      </c>
      <c r="H1279">
        <v>3030</v>
      </c>
      <c r="I1279">
        <v>454500</v>
      </c>
      <c r="J1279" t="s">
        <v>14</v>
      </c>
      <c r="K1279">
        <v>4</v>
      </c>
      <c r="L1279" t="s">
        <v>7827</v>
      </c>
    </row>
    <row r="1280" spans="1:12" x14ac:dyDescent="0.3">
      <c r="A1280" t="s">
        <v>4411</v>
      </c>
      <c r="B1280" s="1">
        <v>46131</v>
      </c>
      <c r="C1280" t="s">
        <v>57</v>
      </c>
      <c r="D1280" t="s">
        <v>25</v>
      </c>
      <c r="E1280" t="s">
        <v>12</v>
      </c>
      <c r="F1280" t="s">
        <v>13</v>
      </c>
      <c r="G1280">
        <v>30</v>
      </c>
      <c r="H1280">
        <v>780</v>
      </c>
      <c r="I1280">
        <v>23400</v>
      </c>
      <c r="J1280" t="s">
        <v>14</v>
      </c>
      <c r="K1280">
        <v>4</v>
      </c>
      <c r="L1280" t="s">
        <v>7827</v>
      </c>
    </row>
    <row r="1281" spans="1:12" x14ac:dyDescent="0.3">
      <c r="A1281" t="s">
        <v>4662</v>
      </c>
      <c r="B1281" s="1">
        <v>46133</v>
      </c>
      <c r="C1281" t="s">
        <v>57</v>
      </c>
      <c r="D1281" t="s">
        <v>11</v>
      </c>
      <c r="E1281" t="s">
        <v>12</v>
      </c>
      <c r="F1281" t="s">
        <v>13</v>
      </c>
      <c r="G1281">
        <v>90</v>
      </c>
      <c r="H1281">
        <v>2320</v>
      </c>
      <c r="I1281">
        <v>208800</v>
      </c>
      <c r="J1281" t="s">
        <v>14</v>
      </c>
      <c r="K1281">
        <v>4</v>
      </c>
      <c r="L1281" t="s">
        <v>7827</v>
      </c>
    </row>
    <row r="1282" spans="1:12" x14ac:dyDescent="0.3">
      <c r="A1282" t="s">
        <v>4765</v>
      </c>
      <c r="B1282" s="1">
        <v>46133</v>
      </c>
      <c r="C1282" t="s">
        <v>92</v>
      </c>
      <c r="D1282" t="s">
        <v>38</v>
      </c>
      <c r="E1282" t="s">
        <v>12</v>
      </c>
      <c r="F1282" t="s">
        <v>13</v>
      </c>
      <c r="G1282">
        <v>190</v>
      </c>
      <c r="H1282">
        <v>2430</v>
      </c>
      <c r="I1282">
        <v>461700</v>
      </c>
      <c r="J1282" t="s">
        <v>14</v>
      </c>
      <c r="K1282">
        <v>4</v>
      </c>
      <c r="L1282" t="s">
        <v>7827</v>
      </c>
    </row>
    <row r="1283" spans="1:12" x14ac:dyDescent="0.3">
      <c r="A1283" t="s">
        <v>400</v>
      </c>
      <c r="B1283" s="1">
        <v>46134</v>
      </c>
      <c r="C1283" t="s">
        <v>10</v>
      </c>
      <c r="D1283" t="s">
        <v>31</v>
      </c>
      <c r="E1283" t="s">
        <v>12</v>
      </c>
      <c r="F1283" t="s">
        <v>13</v>
      </c>
      <c r="G1283">
        <v>150</v>
      </c>
      <c r="H1283">
        <v>4210</v>
      </c>
      <c r="I1283">
        <v>631500</v>
      </c>
      <c r="J1283" t="s">
        <v>14</v>
      </c>
      <c r="K1283">
        <v>4</v>
      </c>
      <c r="L1283" t="s">
        <v>7827</v>
      </c>
    </row>
    <row r="1284" spans="1:12" x14ac:dyDescent="0.3">
      <c r="A1284" t="s">
        <v>5718</v>
      </c>
      <c r="B1284" s="1">
        <v>46135</v>
      </c>
      <c r="C1284" t="s">
        <v>39</v>
      </c>
      <c r="D1284" t="s">
        <v>11</v>
      </c>
      <c r="E1284" t="s">
        <v>12</v>
      </c>
      <c r="F1284" t="s">
        <v>13</v>
      </c>
      <c r="G1284">
        <v>10</v>
      </c>
      <c r="H1284">
        <v>3700</v>
      </c>
      <c r="I1284">
        <v>37000</v>
      </c>
      <c r="J1284" t="s">
        <v>14</v>
      </c>
      <c r="K1284">
        <v>4</v>
      </c>
      <c r="L1284" t="s">
        <v>7827</v>
      </c>
    </row>
    <row r="1285" spans="1:12" x14ac:dyDescent="0.3">
      <c r="A1285" t="s">
        <v>4323</v>
      </c>
      <c r="B1285" s="1">
        <v>46137</v>
      </c>
      <c r="C1285" t="s">
        <v>92</v>
      </c>
      <c r="D1285" t="s">
        <v>16</v>
      </c>
      <c r="E1285" t="s">
        <v>12</v>
      </c>
      <c r="F1285" t="s">
        <v>13</v>
      </c>
      <c r="G1285">
        <v>160</v>
      </c>
      <c r="H1285">
        <v>2300</v>
      </c>
      <c r="I1285">
        <v>368000</v>
      </c>
      <c r="J1285" t="s">
        <v>14</v>
      </c>
      <c r="K1285">
        <v>4</v>
      </c>
      <c r="L1285" t="s">
        <v>7827</v>
      </c>
    </row>
    <row r="1286" spans="1:12" x14ac:dyDescent="0.3">
      <c r="A1286" t="s">
        <v>5848</v>
      </c>
      <c r="B1286" s="1">
        <v>46137</v>
      </c>
      <c r="C1286" t="s">
        <v>15</v>
      </c>
      <c r="D1286" t="s">
        <v>49</v>
      </c>
      <c r="E1286" t="s">
        <v>12</v>
      </c>
      <c r="F1286" t="s">
        <v>13</v>
      </c>
      <c r="G1286">
        <v>200</v>
      </c>
      <c r="H1286">
        <v>930</v>
      </c>
      <c r="I1286">
        <v>186000</v>
      </c>
      <c r="J1286" t="s">
        <v>14</v>
      </c>
      <c r="K1286">
        <v>4</v>
      </c>
      <c r="L1286" t="s">
        <v>7827</v>
      </c>
    </row>
    <row r="1287" spans="1:12" x14ac:dyDescent="0.3">
      <c r="A1287" t="s">
        <v>1246</v>
      </c>
      <c r="B1287" s="1">
        <v>46137</v>
      </c>
      <c r="C1287" t="s">
        <v>92</v>
      </c>
      <c r="D1287" t="s">
        <v>11</v>
      </c>
      <c r="E1287" t="s">
        <v>12</v>
      </c>
      <c r="F1287" t="s">
        <v>13</v>
      </c>
      <c r="G1287">
        <v>110</v>
      </c>
      <c r="H1287">
        <v>4480</v>
      </c>
      <c r="I1287">
        <v>492800</v>
      </c>
      <c r="J1287" t="s">
        <v>14</v>
      </c>
      <c r="K1287">
        <v>4</v>
      </c>
      <c r="L1287" t="s">
        <v>7827</v>
      </c>
    </row>
    <row r="1288" spans="1:12" x14ac:dyDescent="0.3">
      <c r="A1288" t="s">
        <v>1336</v>
      </c>
      <c r="B1288" s="1">
        <v>46137</v>
      </c>
      <c r="C1288" t="s">
        <v>30</v>
      </c>
      <c r="D1288" t="s">
        <v>31</v>
      </c>
      <c r="E1288" t="s">
        <v>12</v>
      </c>
      <c r="F1288" t="s">
        <v>13</v>
      </c>
      <c r="G1288">
        <v>130</v>
      </c>
      <c r="H1288">
        <v>2500</v>
      </c>
      <c r="I1288">
        <v>325000</v>
      </c>
      <c r="J1288" t="s">
        <v>14</v>
      </c>
      <c r="K1288">
        <v>4</v>
      </c>
      <c r="L1288" t="s">
        <v>7827</v>
      </c>
    </row>
    <row r="1289" spans="1:12" x14ac:dyDescent="0.3">
      <c r="A1289" t="s">
        <v>1839</v>
      </c>
      <c r="B1289" s="1">
        <v>46138</v>
      </c>
      <c r="C1289" t="s">
        <v>48</v>
      </c>
      <c r="D1289" t="s">
        <v>20</v>
      </c>
      <c r="E1289" t="s">
        <v>12</v>
      </c>
      <c r="F1289" t="s">
        <v>13</v>
      </c>
      <c r="G1289">
        <v>110</v>
      </c>
      <c r="H1289">
        <v>2490</v>
      </c>
      <c r="I1289">
        <v>273900</v>
      </c>
      <c r="J1289" t="s">
        <v>14</v>
      </c>
      <c r="K1289">
        <v>4</v>
      </c>
      <c r="L1289" t="s">
        <v>7827</v>
      </c>
    </row>
    <row r="1290" spans="1:12" x14ac:dyDescent="0.3">
      <c r="A1290" t="s">
        <v>7592</v>
      </c>
      <c r="B1290" s="1">
        <v>46139</v>
      </c>
      <c r="C1290" t="s">
        <v>39</v>
      </c>
      <c r="D1290" t="s">
        <v>49</v>
      </c>
      <c r="E1290" t="s">
        <v>12</v>
      </c>
      <c r="F1290" t="s">
        <v>13</v>
      </c>
      <c r="G1290">
        <v>200</v>
      </c>
      <c r="H1290">
        <v>1700</v>
      </c>
      <c r="I1290">
        <v>340000</v>
      </c>
      <c r="J1290" t="s">
        <v>14</v>
      </c>
      <c r="K1290">
        <v>4</v>
      </c>
      <c r="L1290" t="s">
        <v>7827</v>
      </c>
    </row>
    <row r="1291" spans="1:12" x14ac:dyDescent="0.3">
      <c r="A1291" t="s">
        <v>7619</v>
      </c>
      <c r="B1291" s="1">
        <v>46141</v>
      </c>
      <c r="C1291" t="s">
        <v>92</v>
      </c>
      <c r="D1291" t="s">
        <v>38</v>
      </c>
      <c r="E1291" t="s">
        <v>12</v>
      </c>
      <c r="F1291" t="s">
        <v>13</v>
      </c>
      <c r="G1291">
        <v>190</v>
      </c>
      <c r="H1291">
        <v>2050</v>
      </c>
      <c r="I1291">
        <v>389500</v>
      </c>
      <c r="J1291" t="s">
        <v>14</v>
      </c>
      <c r="K1291">
        <v>4</v>
      </c>
      <c r="L1291" t="s">
        <v>7827</v>
      </c>
    </row>
    <row r="1292" spans="1:12" x14ac:dyDescent="0.3">
      <c r="A1292" t="s">
        <v>6539</v>
      </c>
      <c r="B1292" s="1">
        <v>46141</v>
      </c>
      <c r="C1292" t="s">
        <v>54</v>
      </c>
      <c r="D1292" t="s">
        <v>38</v>
      </c>
      <c r="E1292" t="s">
        <v>12</v>
      </c>
      <c r="F1292" t="s">
        <v>13</v>
      </c>
      <c r="G1292">
        <v>110</v>
      </c>
      <c r="H1292">
        <v>2600</v>
      </c>
      <c r="I1292">
        <v>286000</v>
      </c>
      <c r="J1292" t="s">
        <v>14</v>
      </c>
      <c r="K1292">
        <v>4</v>
      </c>
      <c r="L1292" t="s">
        <v>7827</v>
      </c>
    </row>
    <row r="1293" spans="1:12" x14ac:dyDescent="0.3">
      <c r="A1293" t="s">
        <v>5877</v>
      </c>
      <c r="B1293" s="1">
        <v>46143</v>
      </c>
      <c r="C1293" t="s">
        <v>15</v>
      </c>
      <c r="D1293" t="s">
        <v>16</v>
      </c>
      <c r="E1293" t="s">
        <v>12</v>
      </c>
      <c r="F1293" t="s">
        <v>13</v>
      </c>
      <c r="G1293">
        <v>50</v>
      </c>
      <c r="H1293">
        <v>760</v>
      </c>
      <c r="I1293">
        <v>38000</v>
      </c>
      <c r="J1293" t="s">
        <v>14</v>
      </c>
      <c r="K1293">
        <v>5</v>
      </c>
      <c r="L1293" t="s">
        <v>7828</v>
      </c>
    </row>
    <row r="1294" spans="1:12" x14ac:dyDescent="0.3">
      <c r="A1294" t="s">
        <v>707</v>
      </c>
      <c r="B1294" s="1">
        <v>46145</v>
      </c>
      <c r="C1294" t="s">
        <v>33</v>
      </c>
      <c r="D1294" t="s">
        <v>25</v>
      </c>
      <c r="E1294" t="s">
        <v>12</v>
      </c>
      <c r="F1294" t="s">
        <v>13</v>
      </c>
      <c r="G1294">
        <v>20</v>
      </c>
      <c r="H1294">
        <v>2620</v>
      </c>
      <c r="I1294">
        <v>52400</v>
      </c>
      <c r="J1294" t="s">
        <v>14</v>
      </c>
      <c r="K1294">
        <v>5</v>
      </c>
      <c r="L1294" t="s">
        <v>7828</v>
      </c>
    </row>
    <row r="1295" spans="1:12" x14ac:dyDescent="0.3">
      <c r="A1295" t="s">
        <v>5194</v>
      </c>
      <c r="B1295" s="1">
        <v>46146</v>
      </c>
      <c r="C1295" t="s">
        <v>57</v>
      </c>
      <c r="D1295" t="s">
        <v>11</v>
      </c>
      <c r="E1295" t="s">
        <v>12</v>
      </c>
      <c r="F1295" t="s">
        <v>13</v>
      </c>
      <c r="G1295">
        <v>10</v>
      </c>
      <c r="H1295">
        <v>1420</v>
      </c>
      <c r="I1295">
        <v>14200</v>
      </c>
      <c r="J1295" t="s">
        <v>14</v>
      </c>
      <c r="K1295">
        <v>5</v>
      </c>
      <c r="L1295" t="s">
        <v>7828</v>
      </c>
    </row>
    <row r="1296" spans="1:12" x14ac:dyDescent="0.3">
      <c r="A1296" t="s">
        <v>3237</v>
      </c>
      <c r="B1296" s="1">
        <v>46146</v>
      </c>
      <c r="C1296" t="s">
        <v>33</v>
      </c>
      <c r="D1296" t="s">
        <v>25</v>
      </c>
      <c r="E1296" t="s">
        <v>12</v>
      </c>
      <c r="F1296" t="s">
        <v>13</v>
      </c>
      <c r="G1296">
        <v>50</v>
      </c>
      <c r="H1296">
        <v>3300</v>
      </c>
      <c r="I1296">
        <v>165000</v>
      </c>
      <c r="J1296" t="s">
        <v>14</v>
      </c>
      <c r="K1296">
        <v>5</v>
      </c>
      <c r="L1296" t="s">
        <v>7828</v>
      </c>
    </row>
    <row r="1297" spans="1:12" x14ac:dyDescent="0.3">
      <c r="A1297" t="s">
        <v>5058</v>
      </c>
      <c r="B1297" s="1">
        <v>46147</v>
      </c>
      <c r="C1297" t="s">
        <v>15</v>
      </c>
      <c r="D1297" t="s">
        <v>16</v>
      </c>
      <c r="E1297" t="s">
        <v>12</v>
      </c>
      <c r="F1297" t="s">
        <v>13</v>
      </c>
      <c r="G1297">
        <v>100</v>
      </c>
      <c r="H1297">
        <v>3810</v>
      </c>
      <c r="I1297">
        <v>381000</v>
      </c>
      <c r="J1297" t="s">
        <v>14</v>
      </c>
      <c r="K1297">
        <v>5</v>
      </c>
      <c r="L1297" t="s">
        <v>7828</v>
      </c>
    </row>
    <row r="1298" spans="1:12" x14ac:dyDescent="0.3">
      <c r="A1298" t="s">
        <v>4005</v>
      </c>
      <c r="B1298" s="1">
        <v>46148</v>
      </c>
      <c r="C1298" t="s">
        <v>36</v>
      </c>
      <c r="D1298" t="s">
        <v>11</v>
      </c>
      <c r="E1298" t="s">
        <v>12</v>
      </c>
      <c r="F1298" t="s">
        <v>13</v>
      </c>
      <c r="G1298">
        <v>110</v>
      </c>
      <c r="H1298">
        <v>1680</v>
      </c>
      <c r="I1298">
        <v>184800</v>
      </c>
      <c r="J1298" t="s">
        <v>14</v>
      </c>
      <c r="K1298">
        <v>5</v>
      </c>
      <c r="L1298" t="s">
        <v>7828</v>
      </c>
    </row>
    <row r="1299" spans="1:12" x14ac:dyDescent="0.3">
      <c r="A1299" t="s">
        <v>3480</v>
      </c>
      <c r="B1299" s="1">
        <v>46148</v>
      </c>
      <c r="C1299" t="s">
        <v>36</v>
      </c>
      <c r="D1299" t="s">
        <v>31</v>
      </c>
      <c r="E1299" t="s">
        <v>12</v>
      </c>
      <c r="F1299" t="s">
        <v>13</v>
      </c>
      <c r="G1299">
        <v>30</v>
      </c>
      <c r="H1299">
        <v>680</v>
      </c>
      <c r="I1299">
        <v>20400</v>
      </c>
      <c r="J1299" t="s">
        <v>14</v>
      </c>
      <c r="K1299">
        <v>5</v>
      </c>
      <c r="L1299" t="s">
        <v>7828</v>
      </c>
    </row>
    <row r="1300" spans="1:12" x14ac:dyDescent="0.3">
      <c r="A1300" t="s">
        <v>7686</v>
      </c>
      <c r="B1300" s="1">
        <v>46148</v>
      </c>
      <c r="C1300" t="s">
        <v>48</v>
      </c>
      <c r="D1300" t="s">
        <v>20</v>
      </c>
      <c r="E1300" t="s">
        <v>12</v>
      </c>
      <c r="F1300" t="s">
        <v>13</v>
      </c>
      <c r="G1300">
        <v>200</v>
      </c>
      <c r="H1300">
        <v>2230</v>
      </c>
      <c r="I1300">
        <v>446000</v>
      </c>
      <c r="J1300" t="s">
        <v>14</v>
      </c>
      <c r="K1300">
        <v>5</v>
      </c>
      <c r="L1300" t="s">
        <v>7828</v>
      </c>
    </row>
    <row r="1301" spans="1:12" x14ac:dyDescent="0.3">
      <c r="A1301" t="s">
        <v>5716</v>
      </c>
      <c r="B1301" s="1">
        <v>46149</v>
      </c>
      <c r="C1301" t="s">
        <v>57</v>
      </c>
      <c r="D1301" t="s">
        <v>31</v>
      </c>
      <c r="E1301" t="s">
        <v>12</v>
      </c>
      <c r="F1301" t="s">
        <v>13</v>
      </c>
      <c r="G1301">
        <v>180</v>
      </c>
      <c r="H1301">
        <v>4210</v>
      </c>
      <c r="I1301">
        <v>757800</v>
      </c>
      <c r="J1301" t="s">
        <v>14</v>
      </c>
      <c r="K1301">
        <v>5</v>
      </c>
      <c r="L1301" t="s">
        <v>7828</v>
      </c>
    </row>
    <row r="1302" spans="1:12" x14ac:dyDescent="0.3">
      <c r="A1302" t="s">
        <v>3381</v>
      </c>
      <c r="B1302" s="1">
        <v>46149</v>
      </c>
      <c r="C1302" t="s">
        <v>48</v>
      </c>
      <c r="D1302" t="s">
        <v>11</v>
      </c>
      <c r="E1302" t="s">
        <v>12</v>
      </c>
      <c r="F1302" t="s">
        <v>13</v>
      </c>
      <c r="G1302">
        <v>70</v>
      </c>
      <c r="H1302">
        <v>4880</v>
      </c>
      <c r="I1302">
        <v>341600</v>
      </c>
      <c r="J1302" t="s">
        <v>14</v>
      </c>
      <c r="K1302">
        <v>5</v>
      </c>
      <c r="L1302" t="s">
        <v>7828</v>
      </c>
    </row>
    <row r="1303" spans="1:12" x14ac:dyDescent="0.3">
      <c r="A1303" t="s">
        <v>4889</v>
      </c>
      <c r="B1303" s="1">
        <v>46149</v>
      </c>
      <c r="C1303" t="s">
        <v>92</v>
      </c>
      <c r="D1303" t="s">
        <v>25</v>
      </c>
      <c r="E1303" t="s">
        <v>12</v>
      </c>
      <c r="F1303" t="s">
        <v>13</v>
      </c>
      <c r="G1303">
        <v>140</v>
      </c>
      <c r="H1303">
        <v>4400</v>
      </c>
      <c r="I1303">
        <v>616000</v>
      </c>
      <c r="J1303" t="s">
        <v>14</v>
      </c>
      <c r="K1303">
        <v>5</v>
      </c>
      <c r="L1303" t="s">
        <v>7828</v>
      </c>
    </row>
    <row r="1304" spans="1:12" x14ac:dyDescent="0.3">
      <c r="A1304" t="s">
        <v>4010</v>
      </c>
      <c r="B1304" s="1">
        <v>46149</v>
      </c>
      <c r="C1304" t="s">
        <v>36</v>
      </c>
      <c r="D1304" t="s">
        <v>25</v>
      </c>
      <c r="E1304" t="s">
        <v>12</v>
      </c>
      <c r="F1304" t="s">
        <v>13</v>
      </c>
      <c r="G1304">
        <v>100</v>
      </c>
      <c r="H1304">
        <v>4840</v>
      </c>
      <c r="I1304">
        <v>484000</v>
      </c>
      <c r="J1304" t="s">
        <v>14</v>
      </c>
      <c r="K1304">
        <v>5</v>
      </c>
      <c r="L1304" t="s">
        <v>7828</v>
      </c>
    </row>
    <row r="1305" spans="1:12" x14ac:dyDescent="0.3">
      <c r="A1305" t="s">
        <v>3952</v>
      </c>
      <c r="B1305" s="1">
        <v>46150</v>
      </c>
      <c r="C1305" t="s">
        <v>33</v>
      </c>
      <c r="D1305" t="s">
        <v>25</v>
      </c>
      <c r="E1305" t="s">
        <v>12</v>
      </c>
      <c r="F1305" t="s">
        <v>13</v>
      </c>
      <c r="G1305">
        <v>170</v>
      </c>
      <c r="H1305">
        <v>4350</v>
      </c>
      <c r="I1305">
        <v>739500</v>
      </c>
      <c r="J1305" t="s">
        <v>14</v>
      </c>
      <c r="K1305">
        <v>5</v>
      </c>
      <c r="L1305" t="s">
        <v>7828</v>
      </c>
    </row>
    <row r="1306" spans="1:12" x14ac:dyDescent="0.3">
      <c r="A1306" t="s">
        <v>1078</v>
      </c>
      <c r="B1306" s="1">
        <v>46150</v>
      </c>
      <c r="C1306" t="s">
        <v>37</v>
      </c>
      <c r="D1306" t="s">
        <v>38</v>
      </c>
      <c r="E1306" t="s">
        <v>12</v>
      </c>
      <c r="F1306" t="s">
        <v>13</v>
      </c>
      <c r="G1306">
        <v>140</v>
      </c>
      <c r="H1306">
        <v>3680</v>
      </c>
      <c r="I1306">
        <v>515200</v>
      </c>
      <c r="J1306" t="s">
        <v>14</v>
      </c>
      <c r="K1306">
        <v>5</v>
      </c>
      <c r="L1306" t="s">
        <v>7828</v>
      </c>
    </row>
    <row r="1307" spans="1:12" x14ac:dyDescent="0.3">
      <c r="A1307" t="s">
        <v>714</v>
      </c>
      <c r="B1307" s="1">
        <v>46151</v>
      </c>
      <c r="C1307" t="s">
        <v>92</v>
      </c>
      <c r="D1307" t="s">
        <v>70</v>
      </c>
      <c r="E1307" t="s">
        <v>12</v>
      </c>
      <c r="F1307" t="s">
        <v>13</v>
      </c>
      <c r="G1307">
        <v>110</v>
      </c>
      <c r="H1307">
        <v>3720</v>
      </c>
      <c r="I1307">
        <v>409200</v>
      </c>
      <c r="J1307" t="s">
        <v>14</v>
      </c>
      <c r="K1307">
        <v>5</v>
      </c>
      <c r="L1307" t="s">
        <v>7828</v>
      </c>
    </row>
    <row r="1308" spans="1:12" x14ac:dyDescent="0.3">
      <c r="A1308" t="s">
        <v>5903</v>
      </c>
      <c r="B1308" s="1">
        <v>46151</v>
      </c>
      <c r="C1308" t="s">
        <v>37</v>
      </c>
      <c r="D1308" t="s">
        <v>20</v>
      </c>
      <c r="E1308" t="s">
        <v>12</v>
      </c>
      <c r="F1308" t="s">
        <v>13</v>
      </c>
      <c r="G1308">
        <v>150</v>
      </c>
      <c r="H1308">
        <v>840</v>
      </c>
      <c r="I1308">
        <v>126000</v>
      </c>
      <c r="J1308" t="s">
        <v>14</v>
      </c>
      <c r="K1308">
        <v>5</v>
      </c>
      <c r="L1308" t="s">
        <v>7828</v>
      </c>
    </row>
    <row r="1309" spans="1:12" x14ac:dyDescent="0.3">
      <c r="A1309" t="s">
        <v>4182</v>
      </c>
      <c r="B1309" s="1">
        <v>46152</v>
      </c>
      <c r="C1309" t="s">
        <v>92</v>
      </c>
      <c r="D1309" t="s">
        <v>16</v>
      </c>
      <c r="E1309" t="s">
        <v>12</v>
      </c>
      <c r="F1309" t="s">
        <v>13</v>
      </c>
      <c r="G1309">
        <v>150</v>
      </c>
      <c r="H1309">
        <v>3440</v>
      </c>
      <c r="I1309">
        <v>516000</v>
      </c>
      <c r="J1309" t="s">
        <v>14</v>
      </c>
      <c r="K1309">
        <v>5</v>
      </c>
      <c r="L1309" t="s">
        <v>7828</v>
      </c>
    </row>
    <row r="1310" spans="1:12" x14ac:dyDescent="0.3">
      <c r="A1310" t="s">
        <v>7930</v>
      </c>
      <c r="B1310" s="1">
        <v>46230</v>
      </c>
      <c r="C1310" t="s">
        <v>92</v>
      </c>
      <c r="D1310" t="s">
        <v>38</v>
      </c>
      <c r="E1310" t="s">
        <v>12</v>
      </c>
      <c r="F1310" t="s">
        <v>13</v>
      </c>
      <c r="G1310">
        <v>100</v>
      </c>
      <c r="H1310">
        <v>18818</v>
      </c>
      <c r="I1310">
        <v>1881800</v>
      </c>
      <c r="J1310" t="s">
        <v>14</v>
      </c>
      <c r="K1310">
        <v>7</v>
      </c>
      <c r="L1310" t="s">
        <v>7830</v>
      </c>
    </row>
    <row r="1311" spans="1:12" x14ac:dyDescent="0.3">
      <c r="A1311" t="s">
        <v>7931</v>
      </c>
      <c r="B1311" s="1">
        <v>46243</v>
      </c>
      <c r="C1311" t="s">
        <v>39</v>
      </c>
      <c r="D1311" t="s">
        <v>25</v>
      </c>
      <c r="E1311" t="s">
        <v>12</v>
      </c>
      <c r="F1311" t="s">
        <v>13</v>
      </c>
      <c r="G1311">
        <v>80</v>
      </c>
      <c r="H1311">
        <v>27365</v>
      </c>
      <c r="I1311">
        <v>2189200</v>
      </c>
      <c r="J1311" t="s">
        <v>14</v>
      </c>
      <c r="K1311">
        <v>8</v>
      </c>
      <c r="L1311" t="s">
        <v>7831</v>
      </c>
    </row>
    <row r="1312" spans="1:12" x14ac:dyDescent="0.3">
      <c r="A1312" t="s">
        <v>7932</v>
      </c>
      <c r="B1312" s="1">
        <v>46287</v>
      </c>
      <c r="C1312" t="s">
        <v>39</v>
      </c>
      <c r="D1312" t="s">
        <v>20</v>
      </c>
      <c r="E1312" t="s">
        <v>12</v>
      </c>
      <c r="F1312" t="s">
        <v>13</v>
      </c>
      <c r="G1312">
        <v>80</v>
      </c>
      <c r="H1312">
        <v>31037</v>
      </c>
      <c r="I1312">
        <v>2482960</v>
      </c>
      <c r="J1312" t="s">
        <v>14</v>
      </c>
      <c r="K1312">
        <v>9</v>
      </c>
      <c r="L1312" t="s">
        <v>7832</v>
      </c>
    </row>
    <row r="1313" spans="1:12" x14ac:dyDescent="0.3">
      <c r="A1313" t="s">
        <v>7933</v>
      </c>
      <c r="B1313" s="1">
        <v>46303</v>
      </c>
      <c r="C1313" t="s">
        <v>30</v>
      </c>
      <c r="D1313" t="s">
        <v>25</v>
      </c>
      <c r="E1313" t="s">
        <v>12</v>
      </c>
      <c r="F1313" t="s">
        <v>13</v>
      </c>
      <c r="G1313">
        <v>80</v>
      </c>
      <c r="H1313">
        <v>29425</v>
      </c>
      <c r="I1313">
        <v>2354000</v>
      </c>
      <c r="J1313" t="s">
        <v>14</v>
      </c>
      <c r="K1313">
        <v>10</v>
      </c>
      <c r="L1313" t="s">
        <v>7833</v>
      </c>
    </row>
    <row r="1314" spans="1:12" x14ac:dyDescent="0.3">
      <c r="A1314" t="s">
        <v>7934</v>
      </c>
      <c r="B1314" s="1">
        <v>46347</v>
      </c>
      <c r="C1314" t="s">
        <v>33</v>
      </c>
      <c r="D1314" t="s">
        <v>16</v>
      </c>
      <c r="E1314" t="s">
        <v>12</v>
      </c>
      <c r="F1314" t="s">
        <v>13</v>
      </c>
      <c r="G1314">
        <v>60</v>
      </c>
      <c r="H1314">
        <v>28416</v>
      </c>
      <c r="I1314">
        <v>1704960</v>
      </c>
      <c r="J1314" t="s">
        <v>14</v>
      </c>
      <c r="K1314">
        <v>11</v>
      </c>
      <c r="L1314" t="s">
        <v>7834</v>
      </c>
    </row>
    <row r="1315" spans="1:12" x14ac:dyDescent="0.3">
      <c r="A1315" t="s">
        <v>7935</v>
      </c>
      <c r="B1315" s="1">
        <v>46353</v>
      </c>
      <c r="C1315" t="s">
        <v>39</v>
      </c>
      <c r="D1315" t="s">
        <v>49</v>
      </c>
      <c r="E1315" t="s">
        <v>12</v>
      </c>
      <c r="F1315" t="s">
        <v>13</v>
      </c>
      <c r="G1315">
        <v>70</v>
      </c>
      <c r="H1315">
        <v>27474</v>
      </c>
      <c r="I1315">
        <v>1923180</v>
      </c>
      <c r="J1315" t="s">
        <v>14</v>
      </c>
      <c r="K1315">
        <v>11</v>
      </c>
      <c r="L1315" t="s">
        <v>7834</v>
      </c>
    </row>
    <row r="1316" spans="1:12" x14ac:dyDescent="0.3">
      <c r="A1316" t="s">
        <v>7936</v>
      </c>
      <c r="B1316" s="1">
        <v>46368</v>
      </c>
      <c r="C1316" t="s">
        <v>54</v>
      </c>
      <c r="D1316" t="s">
        <v>38</v>
      </c>
      <c r="E1316" t="s">
        <v>12</v>
      </c>
      <c r="F1316" t="s">
        <v>13</v>
      </c>
      <c r="G1316">
        <v>70</v>
      </c>
      <c r="H1316">
        <v>23643</v>
      </c>
      <c r="I1316">
        <v>1655010</v>
      </c>
      <c r="J1316" t="s">
        <v>14</v>
      </c>
      <c r="K1316">
        <v>12</v>
      </c>
      <c r="L1316" t="s">
        <v>7835</v>
      </c>
    </row>
    <row r="1317" spans="1:12" x14ac:dyDescent="0.3">
      <c r="A1317" t="s">
        <v>3176</v>
      </c>
      <c r="B1317" s="1">
        <v>46024</v>
      </c>
      <c r="C1317" t="s">
        <v>57</v>
      </c>
      <c r="D1317" t="s">
        <v>31</v>
      </c>
      <c r="E1317" t="s">
        <v>26</v>
      </c>
      <c r="F1317" t="s">
        <v>27</v>
      </c>
      <c r="G1317">
        <v>70</v>
      </c>
      <c r="H1317">
        <v>1800</v>
      </c>
      <c r="I1317">
        <v>126000</v>
      </c>
      <c r="J1317" t="s">
        <v>14</v>
      </c>
      <c r="K1317">
        <v>1</v>
      </c>
      <c r="L1317" t="s">
        <v>7824</v>
      </c>
    </row>
    <row r="1318" spans="1:12" x14ac:dyDescent="0.3">
      <c r="A1318" t="s">
        <v>6163</v>
      </c>
      <c r="B1318" s="1">
        <v>46026</v>
      </c>
      <c r="C1318" t="s">
        <v>10</v>
      </c>
      <c r="D1318" t="s">
        <v>11</v>
      </c>
      <c r="E1318" t="s">
        <v>26</v>
      </c>
      <c r="F1318" t="s">
        <v>27</v>
      </c>
      <c r="G1318">
        <v>40</v>
      </c>
      <c r="H1318">
        <v>3850</v>
      </c>
      <c r="I1318">
        <v>154000</v>
      </c>
      <c r="J1318" t="s">
        <v>14</v>
      </c>
      <c r="K1318">
        <v>1</v>
      </c>
      <c r="L1318" t="s">
        <v>7824</v>
      </c>
    </row>
    <row r="1319" spans="1:12" x14ac:dyDescent="0.3">
      <c r="A1319" t="s">
        <v>2943</v>
      </c>
      <c r="B1319" s="1">
        <v>46027</v>
      </c>
      <c r="C1319" t="s">
        <v>10</v>
      </c>
      <c r="D1319" t="s">
        <v>49</v>
      </c>
      <c r="E1319" t="s">
        <v>26</v>
      </c>
      <c r="F1319" t="s">
        <v>27</v>
      </c>
      <c r="G1319">
        <v>40</v>
      </c>
      <c r="H1319">
        <v>980</v>
      </c>
      <c r="I1319">
        <v>39200</v>
      </c>
      <c r="J1319" t="s">
        <v>14</v>
      </c>
      <c r="K1319">
        <v>1</v>
      </c>
      <c r="L1319" t="s">
        <v>7824</v>
      </c>
    </row>
    <row r="1320" spans="1:12" x14ac:dyDescent="0.3">
      <c r="A1320" t="s">
        <v>4406</v>
      </c>
      <c r="B1320" s="1">
        <v>46027</v>
      </c>
      <c r="C1320" t="s">
        <v>36</v>
      </c>
      <c r="D1320" t="s">
        <v>20</v>
      </c>
      <c r="E1320" t="s">
        <v>26</v>
      </c>
      <c r="F1320" t="s">
        <v>27</v>
      </c>
      <c r="G1320">
        <v>70</v>
      </c>
      <c r="H1320">
        <v>1800</v>
      </c>
      <c r="I1320">
        <v>126000</v>
      </c>
      <c r="J1320" t="s">
        <v>14</v>
      </c>
      <c r="K1320">
        <v>1</v>
      </c>
      <c r="L1320" t="s">
        <v>7824</v>
      </c>
    </row>
    <row r="1321" spans="1:12" x14ac:dyDescent="0.3">
      <c r="A1321" t="s">
        <v>4476</v>
      </c>
      <c r="B1321" s="1">
        <v>46028</v>
      </c>
      <c r="C1321" t="s">
        <v>57</v>
      </c>
      <c r="D1321" t="s">
        <v>25</v>
      </c>
      <c r="E1321" t="s">
        <v>26</v>
      </c>
      <c r="F1321" t="s">
        <v>27</v>
      </c>
      <c r="G1321">
        <v>90</v>
      </c>
      <c r="H1321">
        <v>2500</v>
      </c>
      <c r="I1321">
        <v>225000</v>
      </c>
      <c r="J1321" t="s">
        <v>14</v>
      </c>
      <c r="K1321">
        <v>1</v>
      </c>
      <c r="L1321" t="s">
        <v>7824</v>
      </c>
    </row>
    <row r="1322" spans="1:12" x14ac:dyDescent="0.3">
      <c r="A1322" t="s">
        <v>6465</v>
      </c>
      <c r="B1322" s="1">
        <v>46028</v>
      </c>
      <c r="C1322" t="s">
        <v>15</v>
      </c>
      <c r="D1322" t="s">
        <v>70</v>
      </c>
      <c r="E1322" t="s">
        <v>26</v>
      </c>
      <c r="F1322" t="s">
        <v>27</v>
      </c>
      <c r="G1322">
        <v>70</v>
      </c>
      <c r="H1322">
        <v>4220</v>
      </c>
      <c r="I1322">
        <v>295400</v>
      </c>
      <c r="J1322" t="s">
        <v>14</v>
      </c>
      <c r="K1322">
        <v>1</v>
      </c>
      <c r="L1322" t="s">
        <v>7824</v>
      </c>
    </row>
    <row r="1323" spans="1:12" x14ac:dyDescent="0.3">
      <c r="A1323" t="s">
        <v>5439</v>
      </c>
      <c r="B1323" s="1">
        <v>46029</v>
      </c>
      <c r="C1323" t="s">
        <v>36</v>
      </c>
      <c r="D1323" t="s">
        <v>70</v>
      </c>
      <c r="E1323" t="s">
        <v>26</v>
      </c>
      <c r="F1323" t="s">
        <v>27</v>
      </c>
      <c r="G1323">
        <v>150</v>
      </c>
      <c r="H1323">
        <v>2310</v>
      </c>
      <c r="I1323">
        <v>346500</v>
      </c>
      <c r="J1323" t="s">
        <v>14</v>
      </c>
      <c r="K1323">
        <v>1</v>
      </c>
      <c r="L1323" t="s">
        <v>7824</v>
      </c>
    </row>
    <row r="1324" spans="1:12" x14ac:dyDescent="0.3">
      <c r="A1324" t="s">
        <v>7159</v>
      </c>
      <c r="B1324" s="1">
        <v>46030</v>
      </c>
      <c r="C1324" t="s">
        <v>48</v>
      </c>
      <c r="D1324" t="s">
        <v>31</v>
      </c>
      <c r="E1324" t="s">
        <v>26</v>
      </c>
      <c r="F1324" t="s">
        <v>27</v>
      </c>
      <c r="G1324">
        <v>60</v>
      </c>
      <c r="H1324">
        <v>2970</v>
      </c>
      <c r="I1324">
        <v>178200</v>
      </c>
      <c r="J1324" t="s">
        <v>14</v>
      </c>
      <c r="K1324">
        <v>1</v>
      </c>
      <c r="L1324" t="s">
        <v>7824</v>
      </c>
    </row>
    <row r="1325" spans="1:12" x14ac:dyDescent="0.3">
      <c r="A1325" t="s">
        <v>1149</v>
      </c>
      <c r="B1325" s="1">
        <v>46030</v>
      </c>
      <c r="C1325" t="s">
        <v>54</v>
      </c>
      <c r="D1325" t="s">
        <v>20</v>
      </c>
      <c r="E1325" t="s">
        <v>26</v>
      </c>
      <c r="F1325" t="s">
        <v>27</v>
      </c>
      <c r="G1325">
        <v>200</v>
      </c>
      <c r="H1325">
        <v>2380</v>
      </c>
      <c r="I1325">
        <v>476000</v>
      </c>
      <c r="J1325" t="s">
        <v>14</v>
      </c>
      <c r="K1325">
        <v>1</v>
      </c>
      <c r="L1325" t="s">
        <v>7824</v>
      </c>
    </row>
    <row r="1326" spans="1:12" x14ac:dyDescent="0.3">
      <c r="A1326" t="s">
        <v>6289</v>
      </c>
      <c r="B1326" s="1">
        <v>46031</v>
      </c>
      <c r="C1326" t="s">
        <v>33</v>
      </c>
      <c r="D1326" t="s">
        <v>49</v>
      </c>
      <c r="E1326" t="s">
        <v>26</v>
      </c>
      <c r="F1326" t="s">
        <v>27</v>
      </c>
      <c r="G1326">
        <v>150</v>
      </c>
      <c r="H1326">
        <v>2910</v>
      </c>
      <c r="I1326">
        <v>436500</v>
      </c>
      <c r="J1326" t="s">
        <v>14</v>
      </c>
      <c r="K1326">
        <v>1</v>
      </c>
      <c r="L1326" t="s">
        <v>7824</v>
      </c>
    </row>
    <row r="1327" spans="1:12" x14ac:dyDescent="0.3">
      <c r="A1327" t="s">
        <v>4708</v>
      </c>
      <c r="B1327" s="1">
        <v>46036</v>
      </c>
      <c r="C1327" t="s">
        <v>37</v>
      </c>
      <c r="D1327" t="s">
        <v>49</v>
      </c>
      <c r="E1327" t="s">
        <v>26</v>
      </c>
      <c r="F1327" t="s">
        <v>27</v>
      </c>
      <c r="G1327">
        <v>170</v>
      </c>
      <c r="H1327">
        <v>1100</v>
      </c>
      <c r="I1327">
        <v>187000</v>
      </c>
      <c r="J1327" t="s">
        <v>14</v>
      </c>
      <c r="K1327">
        <v>1</v>
      </c>
      <c r="L1327" t="s">
        <v>7824</v>
      </c>
    </row>
    <row r="1328" spans="1:12" x14ac:dyDescent="0.3">
      <c r="A1328" t="s">
        <v>2019</v>
      </c>
      <c r="B1328" s="1">
        <v>46037</v>
      </c>
      <c r="C1328" t="s">
        <v>10</v>
      </c>
      <c r="D1328" t="s">
        <v>31</v>
      </c>
      <c r="E1328" t="s">
        <v>26</v>
      </c>
      <c r="F1328" t="s">
        <v>27</v>
      </c>
      <c r="G1328">
        <v>170</v>
      </c>
      <c r="H1328">
        <v>4580</v>
      </c>
      <c r="I1328">
        <v>778600</v>
      </c>
      <c r="J1328" t="s">
        <v>14</v>
      </c>
      <c r="K1328">
        <v>1</v>
      </c>
      <c r="L1328" t="s">
        <v>7824</v>
      </c>
    </row>
    <row r="1329" spans="1:12" x14ac:dyDescent="0.3">
      <c r="A1329" t="s">
        <v>4677</v>
      </c>
      <c r="B1329" s="1">
        <v>46038</v>
      </c>
      <c r="C1329" t="s">
        <v>30</v>
      </c>
      <c r="D1329" t="s">
        <v>31</v>
      </c>
      <c r="E1329" t="s">
        <v>26</v>
      </c>
      <c r="F1329" t="s">
        <v>27</v>
      </c>
      <c r="G1329">
        <v>30</v>
      </c>
      <c r="H1329">
        <v>770</v>
      </c>
      <c r="I1329">
        <v>23100</v>
      </c>
      <c r="J1329" t="s">
        <v>14</v>
      </c>
      <c r="K1329">
        <v>1</v>
      </c>
      <c r="L1329" t="s">
        <v>7824</v>
      </c>
    </row>
    <row r="1330" spans="1:12" x14ac:dyDescent="0.3">
      <c r="A1330" t="s">
        <v>5402</v>
      </c>
      <c r="B1330" s="1">
        <v>46039</v>
      </c>
      <c r="C1330" t="s">
        <v>39</v>
      </c>
      <c r="D1330" t="s">
        <v>38</v>
      </c>
      <c r="E1330" t="s">
        <v>26</v>
      </c>
      <c r="F1330" t="s">
        <v>27</v>
      </c>
      <c r="G1330">
        <v>70</v>
      </c>
      <c r="H1330">
        <v>2610</v>
      </c>
      <c r="I1330">
        <v>182700</v>
      </c>
      <c r="J1330" t="s">
        <v>14</v>
      </c>
      <c r="K1330">
        <v>1</v>
      </c>
      <c r="L1330" t="s">
        <v>7824</v>
      </c>
    </row>
    <row r="1331" spans="1:12" x14ac:dyDescent="0.3">
      <c r="A1331" t="s">
        <v>2761</v>
      </c>
      <c r="B1331" s="1">
        <v>46039</v>
      </c>
      <c r="C1331" t="s">
        <v>33</v>
      </c>
      <c r="D1331" t="s">
        <v>16</v>
      </c>
      <c r="E1331" t="s">
        <v>26</v>
      </c>
      <c r="F1331" t="s">
        <v>27</v>
      </c>
      <c r="G1331">
        <v>90</v>
      </c>
      <c r="H1331">
        <v>4080</v>
      </c>
      <c r="I1331">
        <v>367200</v>
      </c>
      <c r="J1331" t="s">
        <v>14</v>
      </c>
      <c r="K1331">
        <v>1</v>
      </c>
      <c r="L1331" t="s">
        <v>7824</v>
      </c>
    </row>
    <row r="1332" spans="1:12" x14ac:dyDescent="0.3">
      <c r="A1332" t="s">
        <v>1379</v>
      </c>
      <c r="B1332" s="1">
        <v>46040</v>
      </c>
      <c r="C1332" t="s">
        <v>36</v>
      </c>
      <c r="D1332" t="s">
        <v>25</v>
      </c>
      <c r="E1332" t="s">
        <v>26</v>
      </c>
      <c r="F1332" t="s">
        <v>27</v>
      </c>
      <c r="G1332">
        <v>200</v>
      </c>
      <c r="H1332">
        <v>950</v>
      </c>
      <c r="I1332">
        <v>190000</v>
      </c>
      <c r="J1332" t="s">
        <v>14</v>
      </c>
      <c r="K1332">
        <v>1</v>
      </c>
      <c r="L1332" t="s">
        <v>7824</v>
      </c>
    </row>
    <row r="1333" spans="1:12" x14ac:dyDescent="0.3">
      <c r="A1333" t="s">
        <v>5886</v>
      </c>
      <c r="B1333" s="1">
        <v>46040</v>
      </c>
      <c r="C1333" t="s">
        <v>30</v>
      </c>
      <c r="D1333" t="s">
        <v>70</v>
      </c>
      <c r="E1333" t="s">
        <v>26</v>
      </c>
      <c r="F1333" t="s">
        <v>27</v>
      </c>
      <c r="G1333">
        <v>20</v>
      </c>
      <c r="H1333">
        <v>4980</v>
      </c>
      <c r="I1333">
        <v>99600</v>
      </c>
      <c r="J1333" t="s">
        <v>14</v>
      </c>
      <c r="K1333">
        <v>1</v>
      </c>
      <c r="L1333" t="s">
        <v>7824</v>
      </c>
    </row>
    <row r="1334" spans="1:12" x14ac:dyDescent="0.3">
      <c r="A1334" t="s">
        <v>5886</v>
      </c>
      <c r="B1334" s="1">
        <v>46040</v>
      </c>
      <c r="C1334" t="s">
        <v>30</v>
      </c>
      <c r="D1334" t="s">
        <v>70</v>
      </c>
      <c r="E1334" t="s">
        <v>26</v>
      </c>
      <c r="F1334" t="s">
        <v>27</v>
      </c>
      <c r="G1334">
        <v>20</v>
      </c>
      <c r="H1334">
        <v>4980</v>
      </c>
      <c r="I1334">
        <v>99600</v>
      </c>
      <c r="J1334" t="s">
        <v>14</v>
      </c>
      <c r="K1334">
        <v>1</v>
      </c>
      <c r="L1334" t="s">
        <v>7824</v>
      </c>
    </row>
    <row r="1335" spans="1:12" x14ac:dyDescent="0.3">
      <c r="A1335" t="s">
        <v>557</v>
      </c>
      <c r="B1335" s="1">
        <v>46047</v>
      </c>
      <c r="C1335" t="s">
        <v>37</v>
      </c>
      <c r="D1335" t="s">
        <v>49</v>
      </c>
      <c r="E1335" t="s">
        <v>26</v>
      </c>
      <c r="F1335" t="s">
        <v>27</v>
      </c>
      <c r="G1335">
        <v>120</v>
      </c>
      <c r="H1335">
        <v>1350</v>
      </c>
      <c r="I1335">
        <v>162000</v>
      </c>
      <c r="J1335" t="s">
        <v>14</v>
      </c>
      <c r="K1335">
        <v>1</v>
      </c>
      <c r="L1335" t="s">
        <v>7824</v>
      </c>
    </row>
    <row r="1336" spans="1:12" x14ac:dyDescent="0.3">
      <c r="A1336" t="s">
        <v>7695</v>
      </c>
      <c r="B1336" s="1">
        <v>46048</v>
      </c>
      <c r="C1336" t="s">
        <v>57</v>
      </c>
      <c r="D1336" t="s">
        <v>38</v>
      </c>
      <c r="E1336" t="s">
        <v>26</v>
      </c>
      <c r="F1336" t="s">
        <v>27</v>
      </c>
      <c r="G1336">
        <v>110</v>
      </c>
      <c r="H1336">
        <v>520</v>
      </c>
      <c r="I1336">
        <v>57200</v>
      </c>
      <c r="J1336" t="s">
        <v>14</v>
      </c>
      <c r="K1336">
        <v>1</v>
      </c>
      <c r="L1336" t="s">
        <v>7824</v>
      </c>
    </row>
    <row r="1337" spans="1:12" x14ac:dyDescent="0.3">
      <c r="A1337" t="s">
        <v>5039</v>
      </c>
      <c r="B1337" s="1">
        <v>46050</v>
      </c>
      <c r="C1337" t="s">
        <v>48</v>
      </c>
      <c r="D1337" t="s">
        <v>38</v>
      </c>
      <c r="E1337" t="s">
        <v>26</v>
      </c>
      <c r="F1337" t="s">
        <v>27</v>
      </c>
      <c r="G1337">
        <v>90</v>
      </c>
      <c r="H1337">
        <v>2350</v>
      </c>
      <c r="I1337">
        <v>211500</v>
      </c>
      <c r="J1337" t="s">
        <v>14</v>
      </c>
      <c r="K1337">
        <v>1</v>
      </c>
      <c r="L1337" t="s">
        <v>7824</v>
      </c>
    </row>
    <row r="1338" spans="1:12" x14ac:dyDescent="0.3">
      <c r="A1338" t="s">
        <v>2885</v>
      </c>
      <c r="B1338" s="1">
        <v>46052</v>
      </c>
      <c r="C1338" t="s">
        <v>39</v>
      </c>
      <c r="D1338" t="s">
        <v>49</v>
      </c>
      <c r="E1338" t="s">
        <v>26</v>
      </c>
      <c r="F1338" t="s">
        <v>27</v>
      </c>
      <c r="G1338">
        <v>30</v>
      </c>
      <c r="H1338">
        <v>3670</v>
      </c>
      <c r="I1338">
        <v>110100</v>
      </c>
      <c r="J1338" t="s">
        <v>14</v>
      </c>
      <c r="K1338">
        <v>1</v>
      </c>
      <c r="L1338" t="s">
        <v>7824</v>
      </c>
    </row>
    <row r="1339" spans="1:12" x14ac:dyDescent="0.3">
      <c r="A1339" t="s">
        <v>6631</v>
      </c>
      <c r="B1339" s="1">
        <v>46053</v>
      </c>
      <c r="C1339" t="s">
        <v>92</v>
      </c>
      <c r="D1339" t="s">
        <v>25</v>
      </c>
      <c r="E1339" t="s">
        <v>26</v>
      </c>
      <c r="F1339" t="s">
        <v>27</v>
      </c>
      <c r="G1339">
        <v>50</v>
      </c>
      <c r="H1339">
        <v>520</v>
      </c>
      <c r="I1339">
        <v>26000</v>
      </c>
      <c r="J1339" t="s">
        <v>14</v>
      </c>
      <c r="K1339">
        <v>1</v>
      </c>
      <c r="L1339" t="s">
        <v>7824</v>
      </c>
    </row>
    <row r="1340" spans="1:12" x14ac:dyDescent="0.3">
      <c r="A1340" t="s">
        <v>2707</v>
      </c>
      <c r="B1340" s="1">
        <v>46054</v>
      </c>
      <c r="C1340" t="s">
        <v>10</v>
      </c>
      <c r="D1340" t="s">
        <v>70</v>
      </c>
      <c r="E1340" t="s">
        <v>26</v>
      </c>
      <c r="F1340" t="s">
        <v>27</v>
      </c>
      <c r="G1340">
        <v>190</v>
      </c>
      <c r="H1340">
        <v>3530</v>
      </c>
      <c r="I1340">
        <v>670700</v>
      </c>
      <c r="J1340" t="s">
        <v>14</v>
      </c>
      <c r="K1340">
        <v>2</v>
      </c>
      <c r="L1340" t="s">
        <v>7825</v>
      </c>
    </row>
    <row r="1341" spans="1:12" x14ac:dyDescent="0.3">
      <c r="A1341" t="s">
        <v>1724</v>
      </c>
      <c r="B1341" s="1">
        <v>46057</v>
      </c>
      <c r="C1341" t="s">
        <v>39</v>
      </c>
      <c r="D1341" t="s">
        <v>70</v>
      </c>
      <c r="E1341" t="s">
        <v>26</v>
      </c>
      <c r="F1341" t="s">
        <v>27</v>
      </c>
      <c r="G1341">
        <v>150</v>
      </c>
      <c r="H1341">
        <v>4750</v>
      </c>
      <c r="I1341">
        <v>712500</v>
      </c>
      <c r="J1341" t="s">
        <v>14</v>
      </c>
      <c r="K1341">
        <v>2</v>
      </c>
      <c r="L1341" t="s">
        <v>7825</v>
      </c>
    </row>
    <row r="1342" spans="1:12" x14ac:dyDescent="0.3">
      <c r="A1342" t="s">
        <v>3957</v>
      </c>
      <c r="B1342" s="1">
        <v>46059</v>
      </c>
      <c r="C1342" t="s">
        <v>48</v>
      </c>
      <c r="D1342" t="s">
        <v>70</v>
      </c>
      <c r="E1342" t="s">
        <v>26</v>
      </c>
      <c r="F1342" t="s">
        <v>27</v>
      </c>
      <c r="G1342">
        <v>100</v>
      </c>
      <c r="H1342">
        <v>1580</v>
      </c>
      <c r="I1342">
        <v>158000</v>
      </c>
      <c r="J1342" t="s">
        <v>14</v>
      </c>
      <c r="K1342">
        <v>2</v>
      </c>
      <c r="L1342" t="s">
        <v>7825</v>
      </c>
    </row>
    <row r="1343" spans="1:12" x14ac:dyDescent="0.3">
      <c r="A1343" t="s">
        <v>4508</v>
      </c>
      <c r="B1343" s="1">
        <v>46059</v>
      </c>
      <c r="C1343" t="s">
        <v>54</v>
      </c>
      <c r="D1343" t="s">
        <v>31</v>
      </c>
      <c r="E1343" t="s">
        <v>26</v>
      </c>
      <c r="F1343" t="s">
        <v>27</v>
      </c>
      <c r="G1343">
        <v>180</v>
      </c>
      <c r="H1343">
        <v>920</v>
      </c>
      <c r="I1343">
        <v>165600</v>
      </c>
      <c r="J1343" t="s">
        <v>14</v>
      </c>
      <c r="K1343">
        <v>2</v>
      </c>
      <c r="L1343" t="s">
        <v>7825</v>
      </c>
    </row>
    <row r="1344" spans="1:12" x14ac:dyDescent="0.3">
      <c r="A1344" t="s">
        <v>5578</v>
      </c>
      <c r="B1344" s="1">
        <v>46061</v>
      </c>
      <c r="C1344" t="s">
        <v>48</v>
      </c>
      <c r="D1344" t="s">
        <v>70</v>
      </c>
      <c r="E1344" t="s">
        <v>26</v>
      </c>
      <c r="F1344" t="s">
        <v>27</v>
      </c>
      <c r="G1344">
        <v>60</v>
      </c>
      <c r="H1344">
        <v>4490</v>
      </c>
      <c r="I1344">
        <v>269400</v>
      </c>
      <c r="J1344" t="s">
        <v>14</v>
      </c>
      <c r="K1344">
        <v>2</v>
      </c>
      <c r="L1344" t="s">
        <v>7825</v>
      </c>
    </row>
    <row r="1345" spans="1:12" x14ac:dyDescent="0.3">
      <c r="A1345" t="s">
        <v>5998</v>
      </c>
      <c r="B1345" s="1">
        <v>46064</v>
      </c>
      <c r="C1345" t="s">
        <v>48</v>
      </c>
      <c r="D1345" t="s">
        <v>31</v>
      </c>
      <c r="E1345" t="s">
        <v>26</v>
      </c>
      <c r="F1345" t="s">
        <v>27</v>
      </c>
      <c r="G1345">
        <v>50</v>
      </c>
      <c r="H1345">
        <v>3120</v>
      </c>
      <c r="I1345">
        <v>156000</v>
      </c>
      <c r="J1345" t="s">
        <v>14</v>
      </c>
      <c r="K1345">
        <v>2</v>
      </c>
      <c r="L1345" t="s">
        <v>7825</v>
      </c>
    </row>
    <row r="1346" spans="1:12" x14ac:dyDescent="0.3">
      <c r="A1346" t="s">
        <v>2794</v>
      </c>
      <c r="B1346" s="1">
        <v>46064</v>
      </c>
      <c r="C1346" t="s">
        <v>33</v>
      </c>
      <c r="D1346" t="s">
        <v>25</v>
      </c>
      <c r="E1346" t="s">
        <v>26</v>
      </c>
      <c r="F1346" t="s">
        <v>27</v>
      </c>
      <c r="G1346">
        <v>110</v>
      </c>
      <c r="H1346">
        <v>3250</v>
      </c>
      <c r="I1346">
        <v>357500</v>
      </c>
      <c r="J1346" t="s">
        <v>14</v>
      </c>
      <c r="K1346">
        <v>2</v>
      </c>
      <c r="L1346" t="s">
        <v>7825</v>
      </c>
    </row>
    <row r="1347" spans="1:12" x14ac:dyDescent="0.3">
      <c r="A1347" t="s">
        <v>1593</v>
      </c>
      <c r="B1347" s="1">
        <v>46065</v>
      </c>
      <c r="C1347" t="s">
        <v>92</v>
      </c>
      <c r="D1347" t="s">
        <v>38</v>
      </c>
      <c r="E1347" t="s">
        <v>26</v>
      </c>
      <c r="F1347" t="s">
        <v>27</v>
      </c>
      <c r="G1347">
        <v>160</v>
      </c>
      <c r="H1347">
        <v>4510</v>
      </c>
      <c r="I1347">
        <v>721600</v>
      </c>
      <c r="J1347" t="s">
        <v>14</v>
      </c>
      <c r="K1347">
        <v>2</v>
      </c>
      <c r="L1347" t="s">
        <v>7825</v>
      </c>
    </row>
    <row r="1348" spans="1:12" x14ac:dyDescent="0.3">
      <c r="A1348" t="s">
        <v>481</v>
      </c>
      <c r="B1348" s="1">
        <v>46065</v>
      </c>
      <c r="C1348" t="s">
        <v>57</v>
      </c>
      <c r="D1348" t="s">
        <v>70</v>
      </c>
      <c r="E1348" t="s">
        <v>26</v>
      </c>
      <c r="F1348" t="s">
        <v>27</v>
      </c>
      <c r="G1348">
        <v>130</v>
      </c>
      <c r="H1348">
        <v>2180</v>
      </c>
      <c r="I1348">
        <v>283400</v>
      </c>
      <c r="J1348" t="s">
        <v>14</v>
      </c>
      <c r="K1348">
        <v>2</v>
      </c>
      <c r="L1348" t="s">
        <v>7825</v>
      </c>
    </row>
    <row r="1349" spans="1:12" x14ac:dyDescent="0.3">
      <c r="A1349" t="s">
        <v>6053</v>
      </c>
      <c r="B1349" s="1">
        <v>46067</v>
      </c>
      <c r="C1349" t="s">
        <v>57</v>
      </c>
      <c r="D1349" t="s">
        <v>49</v>
      </c>
      <c r="E1349" t="s">
        <v>26</v>
      </c>
      <c r="F1349" t="s">
        <v>27</v>
      </c>
      <c r="G1349">
        <v>130</v>
      </c>
      <c r="H1349">
        <v>510</v>
      </c>
      <c r="I1349">
        <v>66300</v>
      </c>
      <c r="J1349" t="s">
        <v>14</v>
      </c>
      <c r="K1349">
        <v>2</v>
      </c>
      <c r="L1349" t="s">
        <v>7825</v>
      </c>
    </row>
    <row r="1350" spans="1:12" x14ac:dyDescent="0.3">
      <c r="A1350" t="s">
        <v>1651</v>
      </c>
      <c r="B1350" s="1">
        <v>46070</v>
      </c>
      <c r="C1350" t="s">
        <v>10</v>
      </c>
      <c r="D1350" t="s">
        <v>11</v>
      </c>
      <c r="E1350" t="s">
        <v>26</v>
      </c>
      <c r="F1350" t="s">
        <v>27</v>
      </c>
      <c r="G1350">
        <v>150</v>
      </c>
      <c r="H1350">
        <v>840</v>
      </c>
      <c r="I1350">
        <v>126000</v>
      </c>
      <c r="J1350" t="s">
        <v>14</v>
      </c>
      <c r="K1350">
        <v>2</v>
      </c>
      <c r="L1350" t="s">
        <v>7825</v>
      </c>
    </row>
    <row r="1351" spans="1:12" x14ac:dyDescent="0.3">
      <c r="A1351" t="s">
        <v>4790</v>
      </c>
      <c r="B1351" s="1">
        <v>46072</v>
      </c>
      <c r="C1351" t="s">
        <v>54</v>
      </c>
      <c r="D1351" t="s">
        <v>25</v>
      </c>
      <c r="E1351" t="s">
        <v>26</v>
      </c>
      <c r="F1351" t="s">
        <v>27</v>
      </c>
      <c r="G1351">
        <v>60</v>
      </c>
      <c r="H1351">
        <v>4330</v>
      </c>
      <c r="I1351">
        <v>259800</v>
      </c>
      <c r="J1351" t="s">
        <v>14</v>
      </c>
      <c r="K1351">
        <v>2</v>
      </c>
      <c r="L1351" t="s">
        <v>7825</v>
      </c>
    </row>
    <row r="1352" spans="1:12" x14ac:dyDescent="0.3">
      <c r="A1352" t="s">
        <v>5663</v>
      </c>
      <c r="B1352" s="1">
        <v>46072</v>
      </c>
      <c r="C1352" t="s">
        <v>92</v>
      </c>
      <c r="D1352" t="s">
        <v>16</v>
      </c>
      <c r="E1352" t="s">
        <v>26</v>
      </c>
      <c r="F1352" t="s">
        <v>27</v>
      </c>
      <c r="G1352">
        <v>150</v>
      </c>
      <c r="H1352">
        <v>3890</v>
      </c>
      <c r="I1352">
        <v>583500</v>
      </c>
      <c r="J1352" t="s">
        <v>14</v>
      </c>
      <c r="K1352">
        <v>2</v>
      </c>
      <c r="L1352" t="s">
        <v>7825</v>
      </c>
    </row>
    <row r="1353" spans="1:12" x14ac:dyDescent="0.3">
      <c r="A1353" t="s">
        <v>1923</v>
      </c>
      <c r="B1353" s="1">
        <v>46073</v>
      </c>
      <c r="C1353" t="s">
        <v>33</v>
      </c>
      <c r="D1353" t="s">
        <v>16</v>
      </c>
      <c r="E1353" t="s">
        <v>26</v>
      </c>
      <c r="F1353" t="s">
        <v>27</v>
      </c>
      <c r="G1353">
        <v>60</v>
      </c>
      <c r="H1353">
        <v>530</v>
      </c>
      <c r="I1353">
        <v>31800</v>
      </c>
      <c r="J1353" t="s">
        <v>14</v>
      </c>
      <c r="K1353">
        <v>2</v>
      </c>
      <c r="L1353" t="s">
        <v>7825</v>
      </c>
    </row>
    <row r="1354" spans="1:12" x14ac:dyDescent="0.3">
      <c r="A1354" t="s">
        <v>1092</v>
      </c>
      <c r="B1354" s="1">
        <v>46074</v>
      </c>
      <c r="C1354" t="s">
        <v>30</v>
      </c>
      <c r="D1354" t="s">
        <v>16</v>
      </c>
      <c r="E1354" t="s">
        <v>26</v>
      </c>
      <c r="F1354" t="s">
        <v>27</v>
      </c>
      <c r="G1354">
        <v>20</v>
      </c>
      <c r="H1354">
        <v>650</v>
      </c>
      <c r="I1354">
        <v>13000</v>
      </c>
      <c r="J1354" t="s">
        <v>14</v>
      </c>
      <c r="K1354">
        <v>2</v>
      </c>
      <c r="L1354" t="s">
        <v>7825</v>
      </c>
    </row>
    <row r="1355" spans="1:12" x14ac:dyDescent="0.3">
      <c r="A1355" t="s">
        <v>3860</v>
      </c>
      <c r="B1355" s="1">
        <v>46075</v>
      </c>
      <c r="C1355" t="s">
        <v>92</v>
      </c>
      <c r="D1355" t="s">
        <v>16</v>
      </c>
      <c r="E1355" t="s">
        <v>26</v>
      </c>
      <c r="F1355" t="s">
        <v>27</v>
      </c>
      <c r="G1355">
        <v>120</v>
      </c>
      <c r="H1355">
        <v>2090</v>
      </c>
      <c r="I1355">
        <v>250800</v>
      </c>
      <c r="J1355" t="s">
        <v>14</v>
      </c>
      <c r="K1355">
        <v>2</v>
      </c>
      <c r="L1355" t="s">
        <v>7825</v>
      </c>
    </row>
    <row r="1356" spans="1:12" x14ac:dyDescent="0.3">
      <c r="A1356" t="s">
        <v>2906</v>
      </c>
      <c r="B1356" s="1">
        <v>46075</v>
      </c>
      <c r="C1356" t="s">
        <v>54</v>
      </c>
      <c r="D1356" t="s">
        <v>25</v>
      </c>
      <c r="E1356" t="s">
        <v>26</v>
      </c>
      <c r="F1356" t="s">
        <v>27</v>
      </c>
      <c r="G1356">
        <v>50</v>
      </c>
      <c r="H1356">
        <v>2560</v>
      </c>
      <c r="I1356">
        <v>128000</v>
      </c>
      <c r="J1356" t="s">
        <v>14</v>
      </c>
      <c r="K1356">
        <v>2</v>
      </c>
      <c r="L1356" t="s">
        <v>7825</v>
      </c>
    </row>
    <row r="1357" spans="1:12" x14ac:dyDescent="0.3">
      <c r="A1357" t="s">
        <v>1909</v>
      </c>
      <c r="B1357" s="1">
        <v>46078</v>
      </c>
      <c r="C1357" t="s">
        <v>48</v>
      </c>
      <c r="D1357" t="s">
        <v>25</v>
      </c>
      <c r="E1357" t="s">
        <v>26</v>
      </c>
      <c r="F1357" t="s">
        <v>27</v>
      </c>
      <c r="G1357">
        <v>70</v>
      </c>
      <c r="H1357">
        <v>3780</v>
      </c>
      <c r="I1357">
        <v>264600</v>
      </c>
      <c r="J1357" t="s">
        <v>14</v>
      </c>
      <c r="K1357">
        <v>2</v>
      </c>
      <c r="L1357" t="s">
        <v>7825</v>
      </c>
    </row>
    <row r="1358" spans="1:12" x14ac:dyDescent="0.3">
      <c r="A1358" t="s">
        <v>411</v>
      </c>
      <c r="B1358" s="1">
        <v>46081</v>
      </c>
      <c r="C1358" t="s">
        <v>36</v>
      </c>
      <c r="D1358" t="s">
        <v>16</v>
      </c>
      <c r="E1358" t="s">
        <v>26</v>
      </c>
      <c r="F1358" t="s">
        <v>27</v>
      </c>
      <c r="G1358">
        <v>90</v>
      </c>
      <c r="H1358">
        <v>730</v>
      </c>
      <c r="I1358">
        <v>65700</v>
      </c>
      <c r="J1358" t="s">
        <v>14</v>
      </c>
      <c r="K1358">
        <v>2</v>
      </c>
      <c r="L1358" t="s">
        <v>7825</v>
      </c>
    </row>
    <row r="1359" spans="1:12" x14ac:dyDescent="0.3">
      <c r="A1359" t="s">
        <v>2066</v>
      </c>
      <c r="B1359" s="1">
        <v>46084</v>
      </c>
      <c r="C1359" t="s">
        <v>37</v>
      </c>
      <c r="D1359" t="s">
        <v>49</v>
      </c>
      <c r="E1359" t="s">
        <v>26</v>
      </c>
      <c r="F1359" t="s">
        <v>27</v>
      </c>
      <c r="G1359">
        <v>50</v>
      </c>
      <c r="H1359">
        <v>4600</v>
      </c>
      <c r="I1359">
        <v>230000</v>
      </c>
      <c r="J1359" t="s">
        <v>14</v>
      </c>
      <c r="K1359">
        <v>3</v>
      </c>
      <c r="L1359" t="s">
        <v>7826</v>
      </c>
    </row>
    <row r="1360" spans="1:12" x14ac:dyDescent="0.3">
      <c r="A1360" t="s">
        <v>4707</v>
      </c>
      <c r="B1360" s="1">
        <v>46085</v>
      </c>
      <c r="C1360" t="s">
        <v>15</v>
      </c>
      <c r="D1360" t="s">
        <v>31</v>
      </c>
      <c r="E1360" t="s">
        <v>26</v>
      </c>
      <c r="F1360" t="s">
        <v>27</v>
      </c>
      <c r="G1360">
        <v>40</v>
      </c>
      <c r="H1360">
        <v>2250</v>
      </c>
      <c r="I1360">
        <v>90000</v>
      </c>
      <c r="J1360" t="s">
        <v>14</v>
      </c>
      <c r="K1360">
        <v>3</v>
      </c>
      <c r="L1360" t="s">
        <v>7826</v>
      </c>
    </row>
    <row r="1361" spans="1:12" x14ac:dyDescent="0.3">
      <c r="A1361" t="s">
        <v>1233</v>
      </c>
      <c r="B1361" s="1">
        <v>46086</v>
      </c>
      <c r="C1361" t="s">
        <v>54</v>
      </c>
      <c r="D1361" t="s">
        <v>20</v>
      </c>
      <c r="E1361" t="s">
        <v>26</v>
      </c>
      <c r="F1361" t="s">
        <v>27</v>
      </c>
      <c r="G1361">
        <v>10</v>
      </c>
      <c r="H1361">
        <v>2480</v>
      </c>
      <c r="I1361">
        <v>24800</v>
      </c>
      <c r="J1361" t="s">
        <v>14</v>
      </c>
      <c r="K1361">
        <v>3</v>
      </c>
      <c r="L1361" t="s">
        <v>7826</v>
      </c>
    </row>
    <row r="1362" spans="1:12" x14ac:dyDescent="0.3">
      <c r="A1362" t="s">
        <v>3047</v>
      </c>
      <c r="B1362" s="1">
        <v>46086</v>
      </c>
      <c r="C1362" t="s">
        <v>37</v>
      </c>
      <c r="D1362" t="s">
        <v>38</v>
      </c>
      <c r="E1362" t="s">
        <v>26</v>
      </c>
      <c r="F1362" t="s">
        <v>27</v>
      </c>
      <c r="G1362">
        <v>130</v>
      </c>
      <c r="H1362">
        <v>4140</v>
      </c>
      <c r="I1362">
        <v>538200</v>
      </c>
      <c r="J1362" t="s">
        <v>14</v>
      </c>
      <c r="K1362">
        <v>3</v>
      </c>
      <c r="L1362" t="s">
        <v>7826</v>
      </c>
    </row>
    <row r="1363" spans="1:12" x14ac:dyDescent="0.3">
      <c r="A1363" t="s">
        <v>2036</v>
      </c>
      <c r="B1363" s="1">
        <v>46086</v>
      </c>
      <c r="C1363" t="s">
        <v>33</v>
      </c>
      <c r="D1363" t="s">
        <v>20</v>
      </c>
      <c r="E1363" t="s">
        <v>26</v>
      </c>
      <c r="F1363" t="s">
        <v>27</v>
      </c>
      <c r="G1363">
        <v>180</v>
      </c>
      <c r="H1363">
        <v>3490</v>
      </c>
      <c r="I1363">
        <v>628200</v>
      </c>
      <c r="J1363" t="s">
        <v>14</v>
      </c>
      <c r="K1363">
        <v>3</v>
      </c>
      <c r="L1363" t="s">
        <v>7826</v>
      </c>
    </row>
    <row r="1364" spans="1:12" x14ac:dyDescent="0.3">
      <c r="A1364" t="s">
        <v>4923</v>
      </c>
      <c r="B1364" s="1">
        <v>46087</v>
      </c>
      <c r="C1364" t="s">
        <v>54</v>
      </c>
      <c r="D1364" t="s">
        <v>38</v>
      </c>
      <c r="E1364" t="s">
        <v>26</v>
      </c>
      <c r="F1364" t="s">
        <v>27</v>
      </c>
      <c r="G1364">
        <v>30</v>
      </c>
      <c r="H1364">
        <v>4530</v>
      </c>
      <c r="I1364">
        <v>135900</v>
      </c>
      <c r="J1364" t="s">
        <v>14</v>
      </c>
      <c r="K1364">
        <v>3</v>
      </c>
      <c r="L1364" t="s">
        <v>7826</v>
      </c>
    </row>
    <row r="1365" spans="1:12" x14ac:dyDescent="0.3">
      <c r="A1365" t="s">
        <v>1184</v>
      </c>
      <c r="B1365" s="1">
        <v>46087</v>
      </c>
      <c r="C1365" t="s">
        <v>57</v>
      </c>
      <c r="D1365" t="s">
        <v>16</v>
      </c>
      <c r="E1365" t="s">
        <v>26</v>
      </c>
      <c r="F1365" t="s">
        <v>27</v>
      </c>
      <c r="G1365">
        <v>60</v>
      </c>
      <c r="H1365">
        <v>1250</v>
      </c>
      <c r="I1365">
        <v>75000</v>
      </c>
      <c r="J1365" t="s">
        <v>14</v>
      </c>
      <c r="K1365">
        <v>3</v>
      </c>
      <c r="L1365" t="s">
        <v>7826</v>
      </c>
    </row>
    <row r="1366" spans="1:12" x14ac:dyDescent="0.3">
      <c r="A1366" t="s">
        <v>2921</v>
      </c>
      <c r="B1366" s="1">
        <v>46088</v>
      </c>
      <c r="C1366" t="s">
        <v>15</v>
      </c>
      <c r="D1366" t="s">
        <v>16</v>
      </c>
      <c r="E1366" t="s">
        <v>26</v>
      </c>
      <c r="F1366" t="s">
        <v>27</v>
      </c>
      <c r="G1366">
        <v>100</v>
      </c>
      <c r="H1366">
        <v>3260</v>
      </c>
      <c r="I1366">
        <v>326000</v>
      </c>
      <c r="J1366" t="s">
        <v>14</v>
      </c>
      <c r="K1366">
        <v>3</v>
      </c>
      <c r="L1366" t="s">
        <v>7826</v>
      </c>
    </row>
    <row r="1367" spans="1:12" x14ac:dyDescent="0.3">
      <c r="A1367" t="s">
        <v>118</v>
      </c>
      <c r="B1367" s="1">
        <v>46092</v>
      </c>
      <c r="C1367" t="s">
        <v>36</v>
      </c>
      <c r="D1367" t="s">
        <v>31</v>
      </c>
      <c r="E1367" t="s">
        <v>26</v>
      </c>
      <c r="F1367" t="s">
        <v>27</v>
      </c>
      <c r="G1367">
        <v>50</v>
      </c>
      <c r="H1367">
        <v>2680</v>
      </c>
      <c r="I1367">
        <v>134000</v>
      </c>
      <c r="J1367" t="s">
        <v>14</v>
      </c>
      <c r="K1367">
        <v>3</v>
      </c>
      <c r="L1367" t="s">
        <v>7826</v>
      </c>
    </row>
    <row r="1368" spans="1:12" x14ac:dyDescent="0.3">
      <c r="A1368" t="s">
        <v>2212</v>
      </c>
      <c r="B1368" s="1">
        <v>46092</v>
      </c>
      <c r="C1368" t="s">
        <v>57</v>
      </c>
      <c r="D1368" t="s">
        <v>70</v>
      </c>
      <c r="E1368" t="s">
        <v>26</v>
      </c>
      <c r="F1368" t="s">
        <v>27</v>
      </c>
      <c r="G1368">
        <v>150</v>
      </c>
      <c r="H1368">
        <v>530</v>
      </c>
      <c r="I1368">
        <v>79500</v>
      </c>
      <c r="J1368" t="s">
        <v>14</v>
      </c>
      <c r="K1368">
        <v>3</v>
      </c>
      <c r="L1368" t="s">
        <v>7826</v>
      </c>
    </row>
    <row r="1369" spans="1:12" x14ac:dyDescent="0.3">
      <c r="A1369" t="s">
        <v>3928</v>
      </c>
      <c r="B1369" s="1">
        <v>46092</v>
      </c>
      <c r="C1369" t="s">
        <v>36</v>
      </c>
      <c r="D1369" t="s">
        <v>11</v>
      </c>
      <c r="E1369" t="s">
        <v>26</v>
      </c>
      <c r="F1369" t="s">
        <v>27</v>
      </c>
      <c r="G1369">
        <v>180</v>
      </c>
      <c r="H1369">
        <v>4390</v>
      </c>
      <c r="I1369">
        <v>790200</v>
      </c>
      <c r="J1369" t="s">
        <v>14</v>
      </c>
      <c r="K1369">
        <v>3</v>
      </c>
      <c r="L1369" t="s">
        <v>7826</v>
      </c>
    </row>
    <row r="1370" spans="1:12" x14ac:dyDescent="0.3">
      <c r="A1370" t="s">
        <v>383</v>
      </c>
      <c r="B1370" s="1">
        <v>46093</v>
      </c>
      <c r="C1370" t="s">
        <v>57</v>
      </c>
      <c r="D1370" t="s">
        <v>11</v>
      </c>
      <c r="E1370" t="s">
        <v>26</v>
      </c>
      <c r="F1370" t="s">
        <v>27</v>
      </c>
      <c r="G1370">
        <v>130</v>
      </c>
      <c r="H1370">
        <v>1050</v>
      </c>
      <c r="I1370">
        <v>136500</v>
      </c>
      <c r="J1370" t="s">
        <v>14</v>
      </c>
      <c r="K1370">
        <v>3</v>
      </c>
      <c r="L1370" t="s">
        <v>7826</v>
      </c>
    </row>
    <row r="1371" spans="1:12" x14ac:dyDescent="0.3">
      <c r="A1371" t="s">
        <v>3943</v>
      </c>
      <c r="B1371" s="1">
        <v>46094</v>
      </c>
      <c r="C1371" t="s">
        <v>39</v>
      </c>
      <c r="D1371" t="s">
        <v>49</v>
      </c>
      <c r="E1371" t="s">
        <v>26</v>
      </c>
      <c r="F1371" t="s">
        <v>27</v>
      </c>
      <c r="G1371">
        <v>120</v>
      </c>
      <c r="H1371">
        <v>4510</v>
      </c>
      <c r="I1371">
        <v>541200</v>
      </c>
      <c r="J1371" t="s">
        <v>14</v>
      </c>
      <c r="K1371">
        <v>3</v>
      </c>
      <c r="L1371" t="s">
        <v>7826</v>
      </c>
    </row>
    <row r="1372" spans="1:12" x14ac:dyDescent="0.3">
      <c r="A1372" t="s">
        <v>6577</v>
      </c>
      <c r="B1372" s="1">
        <v>46097</v>
      </c>
      <c r="C1372" t="s">
        <v>15</v>
      </c>
      <c r="D1372" t="s">
        <v>16</v>
      </c>
      <c r="E1372" t="s">
        <v>26</v>
      </c>
      <c r="F1372" t="s">
        <v>27</v>
      </c>
      <c r="G1372">
        <v>80</v>
      </c>
      <c r="H1372">
        <v>4890</v>
      </c>
      <c r="I1372">
        <v>391200</v>
      </c>
      <c r="J1372" t="s">
        <v>14</v>
      </c>
      <c r="K1372">
        <v>3</v>
      </c>
      <c r="L1372" t="s">
        <v>7826</v>
      </c>
    </row>
    <row r="1373" spans="1:12" x14ac:dyDescent="0.3">
      <c r="A1373" t="s">
        <v>5890</v>
      </c>
      <c r="B1373" s="1">
        <v>46100</v>
      </c>
      <c r="C1373" t="s">
        <v>10</v>
      </c>
      <c r="D1373" t="s">
        <v>70</v>
      </c>
      <c r="E1373" t="s">
        <v>26</v>
      </c>
      <c r="F1373" t="s">
        <v>27</v>
      </c>
      <c r="G1373">
        <v>90</v>
      </c>
      <c r="H1373">
        <v>1200</v>
      </c>
      <c r="I1373">
        <v>108000</v>
      </c>
      <c r="J1373" t="s">
        <v>14</v>
      </c>
      <c r="K1373">
        <v>3</v>
      </c>
      <c r="L1373" t="s">
        <v>7826</v>
      </c>
    </row>
    <row r="1374" spans="1:12" x14ac:dyDescent="0.3">
      <c r="A1374" t="s">
        <v>179</v>
      </c>
      <c r="B1374" s="1">
        <v>46101</v>
      </c>
      <c r="C1374" t="s">
        <v>48</v>
      </c>
      <c r="D1374" t="s">
        <v>20</v>
      </c>
      <c r="E1374" t="s">
        <v>26</v>
      </c>
      <c r="F1374" t="s">
        <v>27</v>
      </c>
      <c r="G1374">
        <v>160</v>
      </c>
      <c r="H1374">
        <v>2460</v>
      </c>
      <c r="I1374">
        <v>393600</v>
      </c>
      <c r="J1374" t="s">
        <v>14</v>
      </c>
      <c r="K1374">
        <v>3</v>
      </c>
      <c r="L1374" t="s">
        <v>7826</v>
      </c>
    </row>
    <row r="1375" spans="1:12" x14ac:dyDescent="0.3">
      <c r="A1375" t="s">
        <v>2338</v>
      </c>
      <c r="B1375" s="1">
        <v>46102</v>
      </c>
      <c r="C1375" t="s">
        <v>10</v>
      </c>
      <c r="D1375" t="s">
        <v>16</v>
      </c>
      <c r="E1375" t="s">
        <v>26</v>
      </c>
      <c r="F1375" t="s">
        <v>27</v>
      </c>
      <c r="G1375">
        <v>90</v>
      </c>
      <c r="H1375">
        <v>3950</v>
      </c>
      <c r="I1375">
        <v>355500</v>
      </c>
      <c r="J1375" t="s">
        <v>14</v>
      </c>
      <c r="K1375">
        <v>3</v>
      </c>
      <c r="L1375" t="s">
        <v>7826</v>
      </c>
    </row>
    <row r="1376" spans="1:12" x14ac:dyDescent="0.3">
      <c r="A1376" t="s">
        <v>2971</v>
      </c>
      <c r="B1376" s="1">
        <v>46104</v>
      </c>
      <c r="C1376" t="s">
        <v>54</v>
      </c>
      <c r="D1376" t="s">
        <v>11</v>
      </c>
      <c r="E1376" t="s">
        <v>26</v>
      </c>
      <c r="F1376" t="s">
        <v>27</v>
      </c>
      <c r="G1376">
        <v>20</v>
      </c>
      <c r="H1376">
        <v>2290</v>
      </c>
      <c r="I1376">
        <v>45800</v>
      </c>
      <c r="J1376" t="s">
        <v>14</v>
      </c>
      <c r="K1376">
        <v>3</v>
      </c>
      <c r="L1376" t="s">
        <v>7826</v>
      </c>
    </row>
    <row r="1377" spans="1:12" x14ac:dyDescent="0.3">
      <c r="A1377" t="s">
        <v>675</v>
      </c>
      <c r="B1377" s="1">
        <v>46107</v>
      </c>
      <c r="C1377" t="s">
        <v>33</v>
      </c>
      <c r="D1377" t="s">
        <v>16</v>
      </c>
      <c r="E1377" t="s">
        <v>26</v>
      </c>
      <c r="F1377" t="s">
        <v>27</v>
      </c>
      <c r="G1377">
        <v>130</v>
      </c>
      <c r="H1377">
        <v>3280</v>
      </c>
      <c r="I1377">
        <v>426400</v>
      </c>
      <c r="J1377" t="s">
        <v>14</v>
      </c>
      <c r="K1377">
        <v>3</v>
      </c>
      <c r="L1377" t="s">
        <v>7826</v>
      </c>
    </row>
    <row r="1378" spans="1:12" x14ac:dyDescent="0.3">
      <c r="A1378" t="s">
        <v>1308</v>
      </c>
      <c r="B1378" s="1">
        <v>46107</v>
      </c>
      <c r="C1378" t="s">
        <v>15</v>
      </c>
      <c r="D1378" t="s">
        <v>49</v>
      </c>
      <c r="E1378" t="s">
        <v>26</v>
      </c>
      <c r="F1378" t="s">
        <v>27</v>
      </c>
      <c r="G1378">
        <v>20</v>
      </c>
      <c r="H1378">
        <v>3280</v>
      </c>
      <c r="I1378">
        <v>65600</v>
      </c>
      <c r="J1378" t="s">
        <v>14</v>
      </c>
      <c r="K1378">
        <v>3</v>
      </c>
      <c r="L1378" t="s">
        <v>7826</v>
      </c>
    </row>
    <row r="1379" spans="1:12" x14ac:dyDescent="0.3">
      <c r="A1379" t="s">
        <v>6471</v>
      </c>
      <c r="B1379" s="1">
        <v>46109</v>
      </c>
      <c r="C1379" t="s">
        <v>92</v>
      </c>
      <c r="D1379" t="s">
        <v>38</v>
      </c>
      <c r="E1379" t="s">
        <v>26</v>
      </c>
      <c r="F1379" t="s">
        <v>27</v>
      </c>
      <c r="G1379">
        <v>130</v>
      </c>
      <c r="H1379">
        <v>3510</v>
      </c>
      <c r="I1379">
        <v>456300</v>
      </c>
      <c r="J1379" t="s">
        <v>14</v>
      </c>
      <c r="K1379">
        <v>3</v>
      </c>
      <c r="L1379" t="s">
        <v>7826</v>
      </c>
    </row>
    <row r="1380" spans="1:12" x14ac:dyDescent="0.3">
      <c r="A1380" t="s">
        <v>6281</v>
      </c>
      <c r="B1380" s="1">
        <v>46113</v>
      </c>
      <c r="C1380" t="s">
        <v>37</v>
      </c>
      <c r="D1380" t="s">
        <v>70</v>
      </c>
      <c r="E1380" t="s">
        <v>26</v>
      </c>
      <c r="F1380" t="s">
        <v>27</v>
      </c>
      <c r="G1380">
        <v>20</v>
      </c>
      <c r="H1380">
        <v>2540</v>
      </c>
      <c r="I1380">
        <v>50800</v>
      </c>
      <c r="J1380" t="s">
        <v>14</v>
      </c>
      <c r="K1380">
        <v>4</v>
      </c>
      <c r="L1380" t="s">
        <v>7827</v>
      </c>
    </row>
    <row r="1381" spans="1:12" x14ac:dyDescent="0.3">
      <c r="A1381" t="s">
        <v>4728</v>
      </c>
      <c r="B1381" s="1">
        <v>46113</v>
      </c>
      <c r="C1381" t="s">
        <v>39</v>
      </c>
      <c r="D1381" t="s">
        <v>49</v>
      </c>
      <c r="E1381" t="s">
        <v>26</v>
      </c>
      <c r="F1381" t="s">
        <v>27</v>
      </c>
      <c r="G1381">
        <v>130</v>
      </c>
      <c r="H1381">
        <v>590</v>
      </c>
      <c r="I1381">
        <v>76700</v>
      </c>
      <c r="J1381" t="s">
        <v>14</v>
      </c>
      <c r="K1381">
        <v>4</v>
      </c>
      <c r="L1381" t="s">
        <v>7827</v>
      </c>
    </row>
    <row r="1382" spans="1:12" x14ac:dyDescent="0.3">
      <c r="A1382" t="s">
        <v>7616</v>
      </c>
      <c r="B1382" s="1">
        <v>46113</v>
      </c>
      <c r="C1382" t="s">
        <v>36</v>
      </c>
      <c r="D1382" t="s">
        <v>49</v>
      </c>
      <c r="E1382" t="s">
        <v>26</v>
      </c>
      <c r="F1382" t="s">
        <v>27</v>
      </c>
      <c r="G1382">
        <v>70</v>
      </c>
      <c r="H1382">
        <v>1050</v>
      </c>
      <c r="I1382">
        <v>73500</v>
      </c>
      <c r="J1382" t="s">
        <v>14</v>
      </c>
      <c r="K1382">
        <v>4</v>
      </c>
      <c r="L1382" t="s">
        <v>7827</v>
      </c>
    </row>
    <row r="1383" spans="1:12" x14ac:dyDescent="0.3">
      <c r="A1383" t="s">
        <v>271</v>
      </c>
      <c r="B1383" s="1">
        <v>46116</v>
      </c>
      <c r="C1383" t="s">
        <v>37</v>
      </c>
      <c r="D1383" t="s">
        <v>11</v>
      </c>
      <c r="E1383" t="s">
        <v>26</v>
      </c>
      <c r="F1383" t="s">
        <v>27</v>
      </c>
      <c r="G1383">
        <v>130</v>
      </c>
      <c r="H1383">
        <v>1070</v>
      </c>
      <c r="I1383">
        <v>139100</v>
      </c>
      <c r="J1383" t="s">
        <v>14</v>
      </c>
      <c r="K1383">
        <v>4</v>
      </c>
      <c r="L1383" t="s">
        <v>7827</v>
      </c>
    </row>
    <row r="1384" spans="1:12" x14ac:dyDescent="0.3">
      <c r="A1384" t="s">
        <v>3115</v>
      </c>
      <c r="B1384" s="1">
        <v>46117</v>
      </c>
      <c r="C1384" t="s">
        <v>15</v>
      </c>
      <c r="D1384" t="s">
        <v>70</v>
      </c>
      <c r="E1384" t="s">
        <v>26</v>
      </c>
      <c r="F1384" t="s">
        <v>27</v>
      </c>
      <c r="G1384">
        <v>80</v>
      </c>
      <c r="H1384">
        <v>560</v>
      </c>
      <c r="I1384">
        <v>44800</v>
      </c>
      <c r="J1384" t="s">
        <v>14</v>
      </c>
      <c r="K1384">
        <v>4</v>
      </c>
      <c r="L1384" t="s">
        <v>7827</v>
      </c>
    </row>
    <row r="1385" spans="1:12" x14ac:dyDescent="0.3">
      <c r="A1385" t="s">
        <v>6419</v>
      </c>
      <c r="B1385" s="1">
        <v>46119</v>
      </c>
      <c r="C1385" t="s">
        <v>10</v>
      </c>
      <c r="D1385" t="s">
        <v>38</v>
      </c>
      <c r="E1385" t="s">
        <v>26</v>
      </c>
      <c r="F1385" t="s">
        <v>27</v>
      </c>
      <c r="G1385">
        <v>200</v>
      </c>
      <c r="H1385">
        <v>4270</v>
      </c>
      <c r="I1385">
        <v>854000</v>
      </c>
      <c r="J1385" t="s">
        <v>14</v>
      </c>
      <c r="K1385">
        <v>4</v>
      </c>
      <c r="L1385" t="s">
        <v>7827</v>
      </c>
    </row>
    <row r="1386" spans="1:12" x14ac:dyDescent="0.3">
      <c r="A1386" t="s">
        <v>1236</v>
      </c>
      <c r="B1386" s="1">
        <v>46120</v>
      </c>
      <c r="C1386" t="s">
        <v>57</v>
      </c>
      <c r="D1386" t="s">
        <v>49</v>
      </c>
      <c r="E1386" t="s">
        <v>26</v>
      </c>
      <c r="F1386" t="s">
        <v>27</v>
      </c>
      <c r="G1386">
        <v>120</v>
      </c>
      <c r="H1386">
        <v>3050</v>
      </c>
      <c r="I1386">
        <v>366000</v>
      </c>
      <c r="J1386" t="s">
        <v>14</v>
      </c>
      <c r="K1386">
        <v>4</v>
      </c>
      <c r="L1386" t="s">
        <v>7827</v>
      </c>
    </row>
    <row r="1387" spans="1:12" x14ac:dyDescent="0.3">
      <c r="A1387" t="s">
        <v>6432</v>
      </c>
      <c r="B1387" s="1">
        <v>46122</v>
      </c>
      <c r="C1387" t="s">
        <v>36</v>
      </c>
      <c r="D1387" t="s">
        <v>70</v>
      </c>
      <c r="E1387" t="s">
        <v>26</v>
      </c>
      <c r="F1387" t="s">
        <v>27</v>
      </c>
      <c r="G1387">
        <v>110</v>
      </c>
      <c r="H1387">
        <v>4810</v>
      </c>
      <c r="I1387">
        <v>529100</v>
      </c>
      <c r="J1387" t="s">
        <v>14</v>
      </c>
      <c r="K1387">
        <v>4</v>
      </c>
      <c r="L1387" t="s">
        <v>7827</v>
      </c>
    </row>
    <row r="1388" spans="1:12" x14ac:dyDescent="0.3">
      <c r="A1388" t="s">
        <v>1196</v>
      </c>
      <c r="B1388" s="1">
        <v>46122</v>
      </c>
      <c r="C1388" t="s">
        <v>92</v>
      </c>
      <c r="D1388" t="s">
        <v>38</v>
      </c>
      <c r="E1388" t="s">
        <v>26</v>
      </c>
      <c r="F1388" t="s">
        <v>27</v>
      </c>
      <c r="G1388">
        <v>10</v>
      </c>
      <c r="H1388">
        <v>2820</v>
      </c>
      <c r="I1388">
        <v>28200</v>
      </c>
      <c r="J1388" t="s">
        <v>14</v>
      </c>
      <c r="K1388">
        <v>4</v>
      </c>
      <c r="L1388" t="s">
        <v>7827</v>
      </c>
    </row>
    <row r="1389" spans="1:12" x14ac:dyDescent="0.3">
      <c r="A1389" t="s">
        <v>2930</v>
      </c>
      <c r="B1389" s="1">
        <v>46125</v>
      </c>
      <c r="C1389" t="s">
        <v>57</v>
      </c>
      <c r="D1389" t="s">
        <v>25</v>
      </c>
      <c r="E1389" t="s">
        <v>26</v>
      </c>
      <c r="F1389" t="s">
        <v>27</v>
      </c>
      <c r="G1389">
        <v>160</v>
      </c>
      <c r="H1389">
        <v>2340</v>
      </c>
      <c r="I1389">
        <v>374400</v>
      </c>
      <c r="J1389" t="s">
        <v>14</v>
      </c>
      <c r="K1389">
        <v>4</v>
      </c>
      <c r="L1389" t="s">
        <v>7827</v>
      </c>
    </row>
    <row r="1390" spans="1:12" x14ac:dyDescent="0.3">
      <c r="A1390" t="s">
        <v>6331</v>
      </c>
      <c r="B1390" s="1">
        <v>46126</v>
      </c>
      <c r="C1390" t="s">
        <v>30</v>
      </c>
      <c r="D1390" t="s">
        <v>70</v>
      </c>
      <c r="E1390" t="s">
        <v>26</v>
      </c>
      <c r="F1390" t="s">
        <v>27</v>
      </c>
      <c r="G1390">
        <v>160</v>
      </c>
      <c r="H1390">
        <v>3330</v>
      </c>
      <c r="I1390">
        <v>532800</v>
      </c>
      <c r="J1390" t="s">
        <v>14</v>
      </c>
      <c r="K1390">
        <v>4</v>
      </c>
      <c r="L1390" t="s">
        <v>7827</v>
      </c>
    </row>
    <row r="1391" spans="1:12" x14ac:dyDescent="0.3">
      <c r="A1391" t="s">
        <v>1762</v>
      </c>
      <c r="B1391" s="1">
        <v>46127</v>
      </c>
      <c r="C1391" t="s">
        <v>48</v>
      </c>
      <c r="D1391" t="s">
        <v>70</v>
      </c>
      <c r="E1391" t="s">
        <v>26</v>
      </c>
      <c r="F1391" t="s">
        <v>27</v>
      </c>
      <c r="G1391">
        <v>90</v>
      </c>
      <c r="H1391">
        <v>3270</v>
      </c>
      <c r="I1391">
        <v>294300</v>
      </c>
      <c r="J1391" t="s">
        <v>14</v>
      </c>
      <c r="K1391">
        <v>4</v>
      </c>
      <c r="L1391" t="s">
        <v>7827</v>
      </c>
    </row>
    <row r="1392" spans="1:12" x14ac:dyDescent="0.3">
      <c r="A1392" t="s">
        <v>3974</v>
      </c>
      <c r="B1392" s="1">
        <v>46131</v>
      </c>
      <c r="C1392" t="s">
        <v>57</v>
      </c>
      <c r="D1392" t="s">
        <v>38</v>
      </c>
      <c r="E1392" t="s">
        <v>26</v>
      </c>
      <c r="F1392" t="s">
        <v>27</v>
      </c>
      <c r="G1392">
        <v>40</v>
      </c>
      <c r="H1392">
        <v>610</v>
      </c>
      <c r="I1392">
        <v>24400</v>
      </c>
      <c r="J1392" t="s">
        <v>14</v>
      </c>
      <c r="K1392">
        <v>4</v>
      </c>
      <c r="L1392" t="s">
        <v>7827</v>
      </c>
    </row>
    <row r="1393" spans="1:12" x14ac:dyDescent="0.3">
      <c r="A1393" t="s">
        <v>7694</v>
      </c>
      <c r="B1393" s="1">
        <v>46132</v>
      </c>
      <c r="C1393" t="s">
        <v>33</v>
      </c>
      <c r="D1393" t="s">
        <v>49</v>
      </c>
      <c r="E1393" t="s">
        <v>26</v>
      </c>
      <c r="F1393" t="s">
        <v>27</v>
      </c>
      <c r="G1393">
        <v>190</v>
      </c>
      <c r="H1393">
        <v>1620</v>
      </c>
      <c r="I1393">
        <v>307800</v>
      </c>
      <c r="J1393" t="s">
        <v>14</v>
      </c>
      <c r="K1393">
        <v>4</v>
      </c>
      <c r="L1393" t="s">
        <v>7827</v>
      </c>
    </row>
    <row r="1394" spans="1:12" x14ac:dyDescent="0.3">
      <c r="A1394" t="s">
        <v>6406</v>
      </c>
      <c r="B1394" s="1">
        <v>46132</v>
      </c>
      <c r="C1394" t="s">
        <v>54</v>
      </c>
      <c r="D1394" t="s">
        <v>49</v>
      </c>
      <c r="E1394" t="s">
        <v>26</v>
      </c>
      <c r="F1394" t="s">
        <v>27</v>
      </c>
      <c r="G1394">
        <v>120</v>
      </c>
      <c r="H1394">
        <v>3970</v>
      </c>
      <c r="I1394">
        <v>476400</v>
      </c>
      <c r="J1394" t="s">
        <v>14</v>
      </c>
      <c r="K1394">
        <v>4</v>
      </c>
      <c r="L1394" t="s">
        <v>7827</v>
      </c>
    </row>
    <row r="1395" spans="1:12" x14ac:dyDescent="0.3">
      <c r="A1395" t="s">
        <v>1874</v>
      </c>
      <c r="B1395" s="1">
        <v>46133</v>
      </c>
      <c r="C1395" t="s">
        <v>33</v>
      </c>
      <c r="D1395" t="s">
        <v>49</v>
      </c>
      <c r="E1395" t="s">
        <v>26</v>
      </c>
      <c r="F1395" t="s">
        <v>27</v>
      </c>
      <c r="G1395">
        <v>180</v>
      </c>
      <c r="H1395">
        <v>4060</v>
      </c>
      <c r="I1395">
        <v>730800</v>
      </c>
      <c r="J1395" t="s">
        <v>14</v>
      </c>
      <c r="K1395">
        <v>4</v>
      </c>
      <c r="L1395" t="s">
        <v>7827</v>
      </c>
    </row>
    <row r="1396" spans="1:12" x14ac:dyDescent="0.3">
      <c r="A1396" t="s">
        <v>438</v>
      </c>
      <c r="B1396" s="1">
        <v>46135</v>
      </c>
      <c r="C1396" t="s">
        <v>37</v>
      </c>
      <c r="D1396" t="s">
        <v>20</v>
      </c>
      <c r="E1396" t="s">
        <v>26</v>
      </c>
      <c r="F1396" t="s">
        <v>27</v>
      </c>
      <c r="G1396">
        <v>70</v>
      </c>
      <c r="H1396">
        <v>750</v>
      </c>
      <c r="I1396">
        <v>52500</v>
      </c>
      <c r="J1396" t="s">
        <v>14</v>
      </c>
      <c r="K1396">
        <v>4</v>
      </c>
      <c r="L1396" t="s">
        <v>7827</v>
      </c>
    </row>
    <row r="1397" spans="1:12" x14ac:dyDescent="0.3">
      <c r="A1397" t="s">
        <v>7696</v>
      </c>
      <c r="B1397" s="1">
        <v>46135</v>
      </c>
      <c r="C1397" t="s">
        <v>54</v>
      </c>
      <c r="D1397" t="s">
        <v>16</v>
      </c>
      <c r="E1397" t="s">
        <v>26</v>
      </c>
      <c r="F1397" t="s">
        <v>27</v>
      </c>
      <c r="G1397">
        <v>40</v>
      </c>
      <c r="H1397">
        <v>4830</v>
      </c>
      <c r="I1397">
        <v>193200</v>
      </c>
      <c r="J1397" t="s">
        <v>14</v>
      </c>
      <c r="K1397">
        <v>4</v>
      </c>
      <c r="L1397" t="s">
        <v>7827</v>
      </c>
    </row>
    <row r="1398" spans="1:12" x14ac:dyDescent="0.3">
      <c r="A1398" t="s">
        <v>1783</v>
      </c>
      <c r="B1398" s="1">
        <v>46138</v>
      </c>
      <c r="C1398" t="s">
        <v>36</v>
      </c>
      <c r="D1398" t="s">
        <v>38</v>
      </c>
      <c r="E1398" t="s">
        <v>26</v>
      </c>
      <c r="F1398" t="s">
        <v>27</v>
      </c>
      <c r="G1398">
        <v>40</v>
      </c>
      <c r="H1398">
        <v>3130</v>
      </c>
      <c r="I1398">
        <v>125200</v>
      </c>
      <c r="J1398" t="s">
        <v>14</v>
      </c>
      <c r="K1398">
        <v>4</v>
      </c>
      <c r="L1398" t="s">
        <v>7827</v>
      </c>
    </row>
    <row r="1399" spans="1:12" x14ac:dyDescent="0.3">
      <c r="A1399" t="s">
        <v>4785</v>
      </c>
      <c r="B1399" s="1">
        <v>46142</v>
      </c>
      <c r="C1399" t="s">
        <v>15</v>
      </c>
      <c r="D1399" t="s">
        <v>38</v>
      </c>
      <c r="E1399" t="s">
        <v>26</v>
      </c>
      <c r="F1399" t="s">
        <v>27</v>
      </c>
      <c r="G1399">
        <v>120</v>
      </c>
      <c r="H1399">
        <v>1490</v>
      </c>
      <c r="I1399">
        <v>178800</v>
      </c>
      <c r="J1399" t="s">
        <v>14</v>
      </c>
      <c r="K1399">
        <v>4</v>
      </c>
      <c r="L1399" t="s">
        <v>7827</v>
      </c>
    </row>
    <row r="1400" spans="1:12" x14ac:dyDescent="0.3">
      <c r="A1400" t="s">
        <v>3394</v>
      </c>
      <c r="B1400" s="1">
        <v>46143</v>
      </c>
      <c r="C1400" t="s">
        <v>36</v>
      </c>
      <c r="D1400" t="s">
        <v>38</v>
      </c>
      <c r="E1400" t="s">
        <v>26</v>
      </c>
      <c r="F1400" t="s">
        <v>27</v>
      </c>
      <c r="G1400">
        <v>110</v>
      </c>
      <c r="H1400">
        <v>2730</v>
      </c>
      <c r="I1400">
        <v>300300</v>
      </c>
      <c r="J1400" t="s">
        <v>14</v>
      </c>
      <c r="K1400">
        <v>5</v>
      </c>
      <c r="L1400" t="s">
        <v>7828</v>
      </c>
    </row>
    <row r="1401" spans="1:12" x14ac:dyDescent="0.3">
      <c r="A1401" t="s">
        <v>3236</v>
      </c>
      <c r="B1401" s="1">
        <v>46146</v>
      </c>
      <c r="C1401" t="s">
        <v>92</v>
      </c>
      <c r="D1401" t="s">
        <v>11</v>
      </c>
      <c r="E1401" t="s">
        <v>26</v>
      </c>
      <c r="F1401" t="s">
        <v>27</v>
      </c>
      <c r="G1401">
        <v>10</v>
      </c>
      <c r="H1401">
        <v>800</v>
      </c>
      <c r="I1401">
        <v>8000</v>
      </c>
      <c r="J1401" t="s">
        <v>14</v>
      </c>
      <c r="K1401">
        <v>5</v>
      </c>
      <c r="L1401" t="s">
        <v>7828</v>
      </c>
    </row>
    <row r="1402" spans="1:12" x14ac:dyDescent="0.3">
      <c r="A1402" t="s">
        <v>2116</v>
      </c>
      <c r="B1402" s="1">
        <v>46146</v>
      </c>
      <c r="C1402" t="s">
        <v>37</v>
      </c>
      <c r="D1402" t="s">
        <v>70</v>
      </c>
      <c r="E1402" t="s">
        <v>26</v>
      </c>
      <c r="F1402" t="s">
        <v>27</v>
      </c>
      <c r="G1402">
        <v>130</v>
      </c>
      <c r="H1402">
        <v>4900</v>
      </c>
      <c r="I1402">
        <v>637000</v>
      </c>
      <c r="J1402" t="s">
        <v>14</v>
      </c>
      <c r="K1402">
        <v>5</v>
      </c>
      <c r="L1402" t="s">
        <v>7828</v>
      </c>
    </row>
    <row r="1403" spans="1:12" x14ac:dyDescent="0.3">
      <c r="A1403" t="s">
        <v>412</v>
      </c>
      <c r="B1403" s="1">
        <v>46146</v>
      </c>
      <c r="C1403" t="s">
        <v>39</v>
      </c>
      <c r="D1403" t="s">
        <v>11</v>
      </c>
      <c r="E1403" t="s">
        <v>26</v>
      </c>
      <c r="F1403" t="s">
        <v>27</v>
      </c>
      <c r="G1403">
        <v>90</v>
      </c>
      <c r="H1403">
        <v>730</v>
      </c>
      <c r="I1403">
        <v>65700</v>
      </c>
      <c r="J1403" t="s">
        <v>14</v>
      </c>
      <c r="K1403">
        <v>5</v>
      </c>
      <c r="L1403" t="s">
        <v>7828</v>
      </c>
    </row>
    <row r="1404" spans="1:12" x14ac:dyDescent="0.3">
      <c r="A1404" t="s">
        <v>4891</v>
      </c>
      <c r="B1404" s="1">
        <v>46147</v>
      </c>
      <c r="C1404" t="s">
        <v>10</v>
      </c>
      <c r="D1404" t="s">
        <v>49</v>
      </c>
      <c r="E1404" t="s">
        <v>26</v>
      </c>
      <c r="F1404" t="s">
        <v>27</v>
      </c>
      <c r="G1404">
        <v>120</v>
      </c>
      <c r="H1404">
        <v>4770</v>
      </c>
      <c r="I1404">
        <v>572400</v>
      </c>
      <c r="J1404" t="s">
        <v>14</v>
      </c>
      <c r="K1404">
        <v>5</v>
      </c>
      <c r="L1404" t="s">
        <v>7828</v>
      </c>
    </row>
    <row r="1405" spans="1:12" x14ac:dyDescent="0.3">
      <c r="A1405" t="s">
        <v>7457</v>
      </c>
      <c r="B1405" s="1">
        <v>46153</v>
      </c>
      <c r="C1405" t="s">
        <v>92</v>
      </c>
      <c r="D1405" t="s">
        <v>20</v>
      </c>
      <c r="E1405" t="s">
        <v>26</v>
      </c>
      <c r="F1405" t="s">
        <v>27</v>
      </c>
      <c r="G1405">
        <v>30</v>
      </c>
      <c r="H1405">
        <v>1410</v>
      </c>
      <c r="I1405">
        <v>42300</v>
      </c>
      <c r="J1405" t="s">
        <v>14</v>
      </c>
      <c r="K1405">
        <v>5</v>
      </c>
      <c r="L1405" t="s">
        <v>7828</v>
      </c>
    </row>
    <row r="1406" spans="1:12" x14ac:dyDescent="0.3">
      <c r="A1406" t="s">
        <v>2190</v>
      </c>
      <c r="B1406" s="1">
        <v>46153</v>
      </c>
      <c r="C1406" t="s">
        <v>54</v>
      </c>
      <c r="D1406" t="s">
        <v>16</v>
      </c>
      <c r="E1406" t="s">
        <v>26</v>
      </c>
      <c r="F1406" t="s">
        <v>27</v>
      </c>
      <c r="G1406">
        <v>150</v>
      </c>
      <c r="H1406">
        <v>4870</v>
      </c>
      <c r="I1406">
        <v>730500</v>
      </c>
      <c r="J1406" t="s">
        <v>14</v>
      </c>
      <c r="K1406">
        <v>5</v>
      </c>
      <c r="L1406" t="s">
        <v>7828</v>
      </c>
    </row>
    <row r="1407" spans="1:12" x14ac:dyDescent="0.3">
      <c r="A1407" t="s">
        <v>7937</v>
      </c>
      <c r="B1407" s="1">
        <v>46192</v>
      </c>
      <c r="C1407" t="s">
        <v>54</v>
      </c>
      <c r="D1407" t="s">
        <v>20</v>
      </c>
      <c r="E1407" t="s">
        <v>26</v>
      </c>
      <c r="F1407" t="s">
        <v>27</v>
      </c>
      <c r="G1407">
        <v>110</v>
      </c>
      <c r="H1407">
        <v>25393</v>
      </c>
      <c r="I1407">
        <v>2793230</v>
      </c>
      <c r="J1407" t="s">
        <v>14</v>
      </c>
      <c r="K1407">
        <v>6</v>
      </c>
      <c r="L1407" t="s">
        <v>7829</v>
      </c>
    </row>
    <row r="1408" spans="1:12" x14ac:dyDescent="0.3">
      <c r="A1408" t="s">
        <v>7938</v>
      </c>
      <c r="B1408" s="1">
        <v>46234</v>
      </c>
      <c r="C1408" t="s">
        <v>15</v>
      </c>
      <c r="D1408" t="s">
        <v>70</v>
      </c>
      <c r="E1408" t="s">
        <v>26</v>
      </c>
      <c r="F1408" t="s">
        <v>27</v>
      </c>
      <c r="G1408">
        <v>70</v>
      </c>
      <c r="H1408">
        <v>25826</v>
      </c>
      <c r="I1408">
        <v>1807820</v>
      </c>
      <c r="J1408" t="s">
        <v>14</v>
      </c>
      <c r="K1408">
        <v>7</v>
      </c>
      <c r="L1408" t="s">
        <v>7830</v>
      </c>
    </row>
    <row r="1409" spans="1:12" x14ac:dyDescent="0.3">
      <c r="A1409" t="s">
        <v>7939</v>
      </c>
      <c r="B1409" s="1">
        <v>46316</v>
      </c>
      <c r="C1409" t="s">
        <v>15</v>
      </c>
      <c r="D1409" t="s">
        <v>38</v>
      </c>
      <c r="E1409" t="s">
        <v>26</v>
      </c>
      <c r="F1409" t="s">
        <v>27</v>
      </c>
      <c r="G1409">
        <v>90</v>
      </c>
      <c r="H1409">
        <v>28523</v>
      </c>
      <c r="I1409">
        <v>2567070</v>
      </c>
      <c r="J1409" t="s">
        <v>14</v>
      </c>
      <c r="K1409">
        <v>10</v>
      </c>
      <c r="L1409" t="s">
        <v>7833</v>
      </c>
    </row>
    <row r="1410" spans="1:12" x14ac:dyDescent="0.3">
      <c r="A1410" t="s">
        <v>7940</v>
      </c>
      <c r="B1410" s="1">
        <v>46372</v>
      </c>
      <c r="C1410" t="s">
        <v>48</v>
      </c>
      <c r="D1410" t="s">
        <v>38</v>
      </c>
      <c r="E1410" t="s">
        <v>26</v>
      </c>
      <c r="F1410" t="s">
        <v>27</v>
      </c>
      <c r="G1410">
        <v>80</v>
      </c>
      <c r="H1410">
        <v>32627</v>
      </c>
      <c r="I1410">
        <v>2610160</v>
      </c>
      <c r="J1410" t="s">
        <v>14</v>
      </c>
      <c r="K1410">
        <v>12</v>
      </c>
      <c r="L1410" t="s">
        <v>7835</v>
      </c>
    </row>
    <row r="1411" spans="1:12" x14ac:dyDescent="0.3">
      <c r="A1411" t="s">
        <v>7941</v>
      </c>
      <c r="B1411" s="1">
        <v>46374</v>
      </c>
      <c r="C1411" t="s">
        <v>57</v>
      </c>
      <c r="D1411" t="s">
        <v>70</v>
      </c>
      <c r="E1411" t="s">
        <v>26</v>
      </c>
      <c r="F1411" t="s">
        <v>27</v>
      </c>
      <c r="G1411">
        <v>80</v>
      </c>
      <c r="H1411">
        <v>2979</v>
      </c>
      <c r="I1411">
        <v>238320</v>
      </c>
      <c r="J1411" t="s">
        <v>14</v>
      </c>
      <c r="K1411">
        <v>12</v>
      </c>
      <c r="L1411" t="s">
        <v>7835</v>
      </c>
    </row>
    <row r="1412" spans="1:12" x14ac:dyDescent="0.3">
      <c r="A1412" t="s">
        <v>7942</v>
      </c>
      <c r="B1412" s="1">
        <v>46376</v>
      </c>
      <c r="C1412" t="s">
        <v>92</v>
      </c>
      <c r="D1412" t="s">
        <v>38</v>
      </c>
      <c r="E1412" t="s">
        <v>26</v>
      </c>
      <c r="F1412" t="s">
        <v>27</v>
      </c>
      <c r="G1412">
        <v>70</v>
      </c>
      <c r="H1412">
        <v>2923</v>
      </c>
      <c r="I1412">
        <v>204610</v>
      </c>
      <c r="J1412" t="s">
        <v>14</v>
      </c>
      <c r="K1412">
        <v>12</v>
      </c>
      <c r="L1412" t="s">
        <v>7835</v>
      </c>
    </row>
    <row r="1413" spans="1:12" x14ac:dyDescent="0.3">
      <c r="A1413" t="s">
        <v>7943</v>
      </c>
      <c r="B1413" s="1">
        <v>46377</v>
      </c>
      <c r="C1413" t="s">
        <v>37</v>
      </c>
      <c r="D1413" t="s">
        <v>20</v>
      </c>
      <c r="E1413" t="s">
        <v>26</v>
      </c>
      <c r="F1413" t="s">
        <v>27</v>
      </c>
      <c r="G1413">
        <v>110</v>
      </c>
      <c r="H1413">
        <v>26967</v>
      </c>
      <c r="I1413">
        <v>2966370</v>
      </c>
      <c r="J1413" t="s">
        <v>14</v>
      </c>
      <c r="K1413">
        <v>12</v>
      </c>
      <c r="L1413" t="s">
        <v>7835</v>
      </c>
    </row>
    <row r="1414" spans="1:12" x14ac:dyDescent="0.3">
      <c r="A1414" t="s">
        <v>7944</v>
      </c>
      <c r="B1414" s="1">
        <v>46378</v>
      </c>
      <c r="C1414" t="s">
        <v>36</v>
      </c>
      <c r="D1414" t="s">
        <v>20</v>
      </c>
      <c r="E1414" t="s">
        <v>26</v>
      </c>
      <c r="F1414" t="s">
        <v>27</v>
      </c>
      <c r="G1414">
        <v>90</v>
      </c>
      <c r="H1414">
        <v>27753</v>
      </c>
      <c r="I1414">
        <v>2497770</v>
      </c>
      <c r="J1414" t="s">
        <v>14</v>
      </c>
      <c r="K1414">
        <v>12</v>
      </c>
      <c r="L1414" t="s">
        <v>7835</v>
      </c>
    </row>
    <row r="1415" spans="1:12" x14ac:dyDescent="0.3">
      <c r="A1415" t="s">
        <v>6324</v>
      </c>
      <c r="B1415" s="1">
        <v>46026</v>
      </c>
      <c r="C1415" t="s">
        <v>92</v>
      </c>
      <c r="D1415" t="s">
        <v>31</v>
      </c>
      <c r="E1415" t="s">
        <v>40</v>
      </c>
      <c r="F1415" t="s">
        <v>27</v>
      </c>
      <c r="G1415">
        <v>190</v>
      </c>
      <c r="H1415">
        <v>960</v>
      </c>
      <c r="I1415">
        <v>182400</v>
      </c>
      <c r="J1415" t="s">
        <v>14</v>
      </c>
      <c r="K1415">
        <v>1</v>
      </c>
      <c r="L1415" t="s">
        <v>7824</v>
      </c>
    </row>
    <row r="1416" spans="1:12" x14ac:dyDescent="0.3">
      <c r="A1416" t="s">
        <v>6546</v>
      </c>
      <c r="B1416" s="1">
        <v>46028</v>
      </c>
      <c r="C1416" t="s">
        <v>15</v>
      </c>
      <c r="D1416" t="s">
        <v>11</v>
      </c>
      <c r="E1416" t="s">
        <v>40</v>
      </c>
      <c r="F1416" t="s">
        <v>27</v>
      </c>
      <c r="G1416">
        <v>160</v>
      </c>
      <c r="H1416">
        <v>4330</v>
      </c>
      <c r="I1416">
        <v>692800</v>
      </c>
      <c r="J1416" t="s">
        <v>14</v>
      </c>
      <c r="K1416">
        <v>1</v>
      </c>
      <c r="L1416" t="s">
        <v>7824</v>
      </c>
    </row>
    <row r="1417" spans="1:12" x14ac:dyDescent="0.3">
      <c r="A1417" t="s">
        <v>5287</v>
      </c>
      <c r="B1417" s="1">
        <v>46028</v>
      </c>
      <c r="C1417" t="s">
        <v>15</v>
      </c>
      <c r="D1417" t="s">
        <v>31</v>
      </c>
      <c r="E1417" t="s">
        <v>40</v>
      </c>
      <c r="F1417" t="s">
        <v>27</v>
      </c>
      <c r="G1417">
        <v>140</v>
      </c>
      <c r="H1417">
        <v>2210</v>
      </c>
      <c r="I1417">
        <v>309400</v>
      </c>
      <c r="J1417" t="s">
        <v>14</v>
      </c>
      <c r="K1417">
        <v>1</v>
      </c>
      <c r="L1417" t="s">
        <v>7824</v>
      </c>
    </row>
    <row r="1418" spans="1:12" x14ac:dyDescent="0.3">
      <c r="A1418" t="s">
        <v>90</v>
      </c>
      <c r="B1418" s="1">
        <v>46029</v>
      </c>
      <c r="C1418" t="s">
        <v>39</v>
      </c>
      <c r="D1418" t="s">
        <v>11</v>
      </c>
      <c r="E1418" t="s">
        <v>40</v>
      </c>
      <c r="F1418" t="s">
        <v>27</v>
      </c>
      <c r="G1418">
        <v>170</v>
      </c>
      <c r="H1418">
        <v>2830</v>
      </c>
      <c r="I1418">
        <v>481100</v>
      </c>
      <c r="J1418" t="s">
        <v>14</v>
      </c>
      <c r="K1418">
        <v>1</v>
      </c>
      <c r="L1418" t="s">
        <v>7824</v>
      </c>
    </row>
    <row r="1419" spans="1:12" x14ac:dyDescent="0.3">
      <c r="A1419" t="s">
        <v>3146</v>
      </c>
      <c r="B1419" s="1">
        <v>46029</v>
      </c>
      <c r="C1419" t="s">
        <v>54</v>
      </c>
      <c r="D1419" t="s">
        <v>31</v>
      </c>
      <c r="E1419" t="s">
        <v>40</v>
      </c>
      <c r="F1419" t="s">
        <v>27</v>
      </c>
      <c r="G1419">
        <v>140</v>
      </c>
      <c r="H1419">
        <v>1200</v>
      </c>
      <c r="I1419">
        <v>168000</v>
      </c>
      <c r="J1419" t="s">
        <v>14</v>
      </c>
      <c r="K1419">
        <v>1</v>
      </c>
      <c r="L1419" t="s">
        <v>7824</v>
      </c>
    </row>
    <row r="1420" spans="1:12" x14ac:dyDescent="0.3">
      <c r="A1420" t="s">
        <v>90</v>
      </c>
      <c r="B1420" s="1">
        <v>46029</v>
      </c>
      <c r="C1420" t="s">
        <v>39</v>
      </c>
      <c r="D1420" t="s">
        <v>11</v>
      </c>
      <c r="E1420" t="s">
        <v>40</v>
      </c>
      <c r="F1420" t="s">
        <v>27</v>
      </c>
      <c r="G1420">
        <v>170</v>
      </c>
      <c r="H1420">
        <v>2830</v>
      </c>
      <c r="I1420">
        <v>481100</v>
      </c>
      <c r="J1420" t="s">
        <v>14</v>
      </c>
      <c r="K1420">
        <v>1</v>
      </c>
      <c r="L1420" t="s">
        <v>7824</v>
      </c>
    </row>
    <row r="1421" spans="1:12" x14ac:dyDescent="0.3">
      <c r="A1421" t="s">
        <v>6986</v>
      </c>
      <c r="B1421" s="1">
        <v>46032</v>
      </c>
      <c r="C1421" t="s">
        <v>39</v>
      </c>
      <c r="D1421" t="s">
        <v>16</v>
      </c>
      <c r="E1421" t="s">
        <v>40</v>
      </c>
      <c r="F1421" t="s">
        <v>27</v>
      </c>
      <c r="G1421">
        <v>190</v>
      </c>
      <c r="H1421">
        <v>3610</v>
      </c>
      <c r="I1421">
        <v>685900</v>
      </c>
      <c r="J1421" t="s">
        <v>14</v>
      </c>
      <c r="K1421">
        <v>1</v>
      </c>
      <c r="L1421" t="s">
        <v>7824</v>
      </c>
    </row>
    <row r="1422" spans="1:12" x14ac:dyDescent="0.3">
      <c r="A1422" t="s">
        <v>5034</v>
      </c>
      <c r="B1422" s="1">
        <v>46032</v>
      </c>
      <c r="C1422" t="s">
        <v>30</v>
      </c>
      <c r="D1422" t="s">
        <v>38</v>
      </c>
      <c r="E1422" t="s">
        <v>40</v>
      </c>
      <c r="F1422" t="s">
        <v>27</v>
      </c>
      <c r="G1422">
        <v>100</v>
      </c>
      <c r="H1422">
        <v>1210</v>
      </c>
      <c r="I1422">
        <v>121000</v>
      </c>
      <c r="J1422" t="s">
        <v>14</v>
      </c>
      <c r="K1422">
        <v>1</v>
      </c>
      <c r="L1422" t="s">
        <v>7824</v>
      </c>
    </row>
    <row r="1423" spans="1:12" x14ac:dyDescent="0.3">
      <c r="A1423" t="s">
        <v>2264</v>
      </c>
      <c r="B1423" s="1">
        <v>46032</v>
      </c>
      <c r="C1423" t="s">
        <v>33</v>
      </c>
      <c r="D1423" t="s">
        <v>49</v>
      </c>
      <c r="E1423" t="s">
        <v>40</v>
      </c>
      <c r="F1423" t="s">
        <v>27</v>
      </c>
      <c r="G1423">
        <v>110</v>
      </c>
      <c r="H1423">
        <v>4040</v>
      </c>
      <c r="I1423">
        <v>444400</v>
      </c>
      <c r="J1423" t="s">
        <v>14</v>
      </c>
      <c r="K1423">
        <v>1</v>
      </c>
      <c r="L1423" t="s">
        <v>7824</v>
      </c>
    </row>
    <row r="1424" spans="1:12" x14ac:dyDescent="0.3">
      <c r="A1424" t="s">
        <v>622</v>
      </c>
      <c r="B1424" s="1">
        <v>46033</v>
      </c>
      <c r="C1424" t="s">
        <v>92</v>
      </c>
      <c r="D1424" t="s">
        <v>25</v>
      </c>
      <c r="E1424" t="s">
        <v>40</v>
      </c>
      <c r="F1424" t="s">
        <v>27</v>
      </c>
      <c r="G1424">
        <v>140</v>
      </c>
      <c r="H1424">
        <v>4290</v>
      </c>
      <c r="I1424">
        <v>600600</v>
      </c>
      <c r="J1424" t="s">
        <v>14</v>
      </c>
      <c r="K1424">
        <v>1</v>
      </c>
      <c r="L1424" t="s">
        <v>7824</v>
      </c>
    </row>
    <row r="1425" spans="1:12" x14ac:dyDescent="0.3">
      <c r="A1425" t="s">
        <v>1671</v>
      </c>
      <c r="B1425" s="1">
        <v>46035</v>
      </c>
      <c r="C1425" t="s">
        <v>57</v>
      </c>
      <c r="D1425" t="s">
        <v>31</v>
      </c>
      <c r="E1425" t="s">
        <v>40</v>
      </c>
      <c r="F1425" t="s">
        <v>27</v>
      </c>
      <c r="G1425">
        <v>20</v>
      </c>
      <c r="H1425">
        <v>2210</v>
      </c>
      <c r="I1425">
        <v>44200</v>
      </c>
      <c r="J1425" t="s">
        <v>14</v>
      </c>
      <c r="K1425">
        <v>1</v>
      </c>
      <c r="L1425" t="s">
        <v>7824</v>
      </c>
    </row>
    <row r="1426" spans="1:12" x14ac:dyDescent="0.3">
      <c r="A1426" t="s">
        <v>1224</v>
      </c>
      <c r="B1426" s="1">
        <v>46036</v>
      </c>
      <c r="C1426" t="s">
        <v>10</v>
      </c>
      <c r="D1426" t="s">
        <v>25</v>
      </c>
      <c r="E1426" t="s">
        <v>40</v>
      </c>
      <c r="F1426" t="s">
        <v>27</v>
      </c>
      <c r="G1426">
        <v>100</v>
      </c>
      <c r="H1426">
        <v>820</v>
      </c>
      <c r="I1426">
        <v>82000</v>
      </c>
      <c r="J1426" t="s">
        <v>14</v>
      </c>
      <c r="K1426">
        <v>1</v>
      </c>
      <c r="L1426" t="s">
        <v>7824</v>
      </c>
    </row>
    <row r="1427" spans="1:12" x14ac:dyDescent="0.3">
      <c r="A1427" t="s">
        <v>6971</v>
      </c>
      <c r="B1427" s="1">
        <v>46037</v>
      </c>
      <c r="C1427" t="s">
        <v>30</v>
      </c>
      <c r="D1427" t="s">
        <v>70</v>
      </c>
      <c r="E1427" t="s">
        <v>40</v>
      </c>
      <c r="F1427" t="s">
        <v>27</v>
      </c>
      <c r="G1427">
        <v>40</v>
      </c>
      <c r="H1427">
        <v>1870</v>
      </c>
      <c r="I1427">
        <v>74800</v>
      </c>
      <c r="J1427" t="s">
        <v>14</v>
      </c>
      <c r="K1427">
        <v>1</v>
      </c>
      <c r="L1427" t="s">
        <v>7824</v>
      </c>
    </row>
    <row r="1428" spans="1:12" x14ac:dyDescent="0.3">
      <c r="A1428" t="s">
        <v>4278</v>
      </c>
      <c r="B1428" s="1">
        <v>46038</v>
      </c>
      <c r="C1428" t="s">
        <v>92</v>
      </c>
      <c r="D1428" t="s">
        <v>16</v>
      </c>
      <c r="E1428" t="s">
        <v>40</v>
      </c>
      <c r="F1428" t="s">
        <v>27</v>
      </c>
      <c r="G1428">
        <v>50</v>
      </c>
      <c r="H1428">
        <v>3250</v>
      </c>
      <c r="I1428">
        <v>162500</v>
      </c>
      <c r="J1428" t="s">
        <v>14</v>
      </c>
      <c r="K1428">
        <v>1</v>
      </c>
      <c r="L1428" t="s">
        <v>7824</v>
      </c>
    </row>
    <row r="1429" spans="1:12" x14ac:dyDescent="0.3">
      <c r="A1429" t="s">
        <v>1883</v>
      </c>
      <c r="B1429" s="1">
        <v>46039</v>
      </c>
      <c r="C1429" t="s">
        <v>30</v>
      </c>
      <c r="D1429" t="s">
        <v>49</v>
      </c>
      <c r="E1429" t="s">
        <v>40</v>
      </c>
      <c r="F1429" t="s">
        <v>27</v>
      </c>
      <c r="G1429">
        <v>10</v>
      </c>
      <c r="H1429">
        <v>4270</v>
      </c>
      <c r="I1429">
        <v>42700</v>
      </c>
      <c r="J1429" t="s">
        <v>14</v>
      </c>
      <c r="K1429">
        <v>1</v>
      </c>
      <c r="L1429" t="s">
        <v>7824</v>
      </c>
    </row>
    <row r="1430" spans="1:12" x14ac:dyDescent="0.3">
      <c r="A1430" t="s">
        <v>7273</v>
      </c>
      <c r="B1430" s="1">
        <v>46040</v>
      </c>
      <c r="C1430" t="s">
        <v>92</v>
      </c>
      <c r="D1430" t="s">
        <v>20</v>
      </c>
      <c r="E1430" t="s">
        <v>40</v>
      </c>
      <c r="F1430" t="s">
        <v>27</v>
      </c>
      <c r="G1430">
        <v>170</v>
      </c>
      <c r="H1430">
        <v>4820</v>
      </c>
      <c r="I1430">
        <v>819400</v>
      </c>
      <c r="J1430" t="s">
        <v>14</v>
      </c>
      <c r="K1430">
        <v>1</v>
      </c>
      <c r="L1430" t="s">
        <v>7824</v>
      </c>
    </row>
    <row r="1431" spans="1:12" x14ac:dyDescent="0.3">
      <c r="A1431" t="s">
        <v>5813</v>
      </c>
      <c r="B1431" s="1">
        <v>46040</v>
      </c>
      <c r="C1431" t="s">
        <v>92</v>
      </c>
      <c r="D1431" t="s">
        <v>20</v>
      </c>
      <c r="E1431" t="s">
        <v>40</v>
      </c>
      <c r="F1431" t="s">
        <v>27</v>
      </c>
      <c r="G1431">
        <v>80</v>
      </c>
      <c r="H1431">
        <v>3300</v>
      </c>
      <c r="I1431">
        <v>264000</v>
      </c>
      <c r="J1431" t="s">
        <v>14</v>
      </c>
      <c r="K1431">
        <v>1</v>
      </c>
      <c r="L1431" t="s">
        <v>7824</v>
      </c>
    </row>
    <row r="1432" spans="1:12" x14ac:dyDescent="0.3">
      <c r="A1432" t="s">
        <v>4102</v>
      </c>
      <c r="B1432" s="1">
        <v>46040</v>
      </c>
      <c r="C1432" t="s">
        <v>37</v>
      </c>
      <c r="D1432" t="s">
        <v>49</v>
      </c>
      <c r="E1432" t="s">
        <v>40</v>
      </c>
      <c r="F1432" t="s">
        <v>27</v>
      </c>
      <c r="G1432">
        <v>140</v>
      </c>
      <c r="H1432">
        <v>2390</v>
      </c>
      <c r="I1432">
        <v>334600</v>
      </c>
      <c r="J1432" t="s">
        <v>14</v>
      </c>
      <c r="K1432">
        <v>1</v>
      </c>
      <c r="L1432" t="s">
        <v>7824</v>
      </c>
    </row>
    <row r="1433" spans="1:12" x14ac:dyDescent="0.3">
      <c r="A1433" t="s">
        <v>6947</v>
      </c>
      <c r="B1433" s="1">
        <v>46044</v>
      </c>
      <c r="C1433" t="s">
        <v>15</v>
      </c>
      <c r="D1433" t="s">
        <v>20</v>
      </c>
      <c r="E1433" t="s">
        <v>40</v>
      </c>
      <c r="F1433" t="s">
        <v>27</v>
      </c>
      <c r="G1433">
        <v>100</v>
      </c>
      <c r="H1433">
        <v>2210</v>
      </c>
      <c r="I1433">
        <v>221000</v>
      </c>
      <c r="J1433" t="s">
        <v>14</v>
      </c>
      <c r="K1433">
        <v>1</v>
      </c>
      <c r="L1433" t="s">
        <v>7824</v>
      </c>
    </row>
    <row r="1434" spans="1:12" x14ac:dyDescent="0.3">
      <c r="A1434" t="s">
        <v>7440</v>
      </c>
      <c r="B1434" s="1">
        <v>46046</v>
      </c>
      <c r="C1434" t="s">
        <v>54</v>
      </c>
      <c r="D1434" t="s">
        <v>16</v>
      </c>
      <c r="E1434" t="s">
        <v>40</v>
      </c>
      <c r="F1434" t="s">
        <v>27</v>
      </c>
      <c r="G1434">
        <v>110</v>
      </c>
      <c r="H1434">
        <v>4790</v>
      </c>
      <c r="I1434">
        <v>526900</v>
      </c>
      <c r="J1434" t="s">
        <v>14</v>
      </c>
      <c r="K1434">
        <v>1</v>
      </c>
      <c r="L1434" t="s">
        <v>7824</v>
      </c>
    </row>
    <row r="1435" spans="1:12" x14ac:dyDescent="0.3">
      <c r="A1435" t="s">
        <v>3820</v>
      </c>
      <c r="B1435" s="1">
        <v>46046</v>
      </c>
      <c r="C1435" t="s">
        <v>92</v>
      </c>
      <c r="D1435" t="s">
        <v>70</v>
      </c>
      <c r="E1435" t="s">
        <v>40</v>
      </c>
      <c r="F1435" t="s">
        <v>27</v>
      </c>
      <c r="G1435">
        <v>140</v>
      </c>
      <c r="H1435">
        <v>1270</v>
      </c>
      <c r="I1435">
        <v>177800</v>
      </c>
      <c r="J1435" t="s">
        <v>14</v>
      </c>
      <c r="K1435">
        <v>1</v>
      </c>
      <c r="L1435" t="s">
        <v>7824</v>
      </c>
    </row>
    <row r="1436" spans="1:12" x14ac:dyDescent="0.3">
      <c r="A1436" t="s">
        <v>5838</v>
      </c>
      <c r="B1436" s="1">
        <v>46046</v>
      </c>
      <c r="C1436" t="s">
        <v>57</v>
      </c>
      <c r="D1436" t="s">
        <v>49</v>
      </c>
      <c r="E1436" t="s">
        <v>40</v>
      </c>
      <c r="F1436" t="s">
        <v>27</v>
      </c>
      <c r="G1436">
        <v>140</v>
      </c>
      <c r="H1436">
        <v>1530</v>
      </c>
      <c r="I1436">
        <v>214200</v>
      </c>
      <c r="J1436" t="s">
        <v>14</v>
      </c>
      <c r="K1436">
        <v>1</v>
      </c>
      <c r="L1436" t="s">
        <v>7824</v>
      </c>
    </row>
    <row r="1437" spans="1:12" x14ac:dyDescent="0.3">
      <c r="A1437" t="s">
        <v>81</v>
      </c>
      <c r="B1437" s="1">
        <v>46047</v>
      </c>
      <c r="C1437" t="s">
        <v>54</v>
      </c>
      <c r="D1437" t="s">
        <v>70</v>
      </c>
      <c r="E1437" t="s">
        <v>40</v>
      </c>
      <c r="F1437" t="s">
        <v>27</v>
      </c>
      <c r="G1437">
        <v>110</v>
      </c>
      <c r="H1437">
        <v>3330</v>
      </c>
      <c r="I1437">
        <v>366300</v>
      </c>
      <c r="J1437" t="s">
        <v>14</v>
      </c>
      <c r="K1437">
        <v>1</v>
      </c>
      <c r="L1437" t="s">
        <v>7824</v>
      </c>
    </row>
    <row r="1438" spans="1:12" x14ac:dyDescent="0.3">
      <c r="A1438" t="s">
        <v>7323</v>
      </c>
      <c r="B1438" s="1">
        <v>46050</v>
      </c>
      <c r="C1438" t="s">
        <v>57</v>
      </c>
      <c r="D1438" t="s">
        <v>38</v>
      </c>
      <c r="E1438" t="s">
        <v>40</v>
      </c>
      <c r="F1438" t="s">
        <v>27</v>
      </c>
      <c r="G1438">
        <v>90</v>
      </c>
      <c r="H1438">
        <v>3350</v>
      </c>
      <c r="I1438">
        <v>301500</v>
      </c>
      <c r="J1438" t="s">
        <v>14</v>
      </c>
      <c r="K1438">
        <v>1</v>
      </c>
      <c r="L1438" t="s">
        <v>7824</v>
      </c>
    </row>
    <row r="1439" spans="1:12" x14ac:dyDescent="0.3">
      <c r="A1439" t="s">
        <v>3256</v>
      </c>
      <c r="B1439" s="1">
        <v>46051</v>
      </c>
      <c r="C1439" t="s">
        <v>30</v>
      </c>
      <c r="D1439" t="s">
        <v>49</v>
      </c>
      <c r="E1439" t="s">
        <v>40</v>
      </c>
      <c r="F1439" t="s">
        <v>27</v>
      </c>
      <c r="G1439">
        <v>60</v>
      </c>
      <c r="H1439">
        <v>4890</v>
      </c>
      <c r="I1439">
        <v>293400</v>
      </c>
      <c r="J1439" t="s">
        <v>14</v>
      </c>
      <c r="K1439">
        <v>1</v>
      </c>
      <c r="L1439" t="s">
        <v>7824</v>
      </c>
    </row>
    <row r="1440" spans="1:12" x14ac:dyDescent="0.3">
      <c r="A1440" t="s">
        <v>2118</v>
      </c>
      <c r="B1440" s="1">
        <v>46051</v>
      </c>
      <c r="C1440" t="s">
        <v>48</v>
      </c>
      <c r="D1440" t="s">
        <v>31</v>
      </c>
      <c r="E1440" t="s">
        <v>40</v>
      </c>
      <c r="F1440" t="s">
        <v>27</v>
      </c>
      <c r="G1440">
        <v>160</v>
      </c>
      <c r="H1440">
        <v>2400</v>
      </c>
      <c r="I1440">
        <v>384000</v>
      </c>
      <c r="J1440" t="s">
        <v>14</v>
      </c>
      <c r="K1440">
        <v>1</v>
      </c>
      <c r="L1440" t="s">
        <v>7824</v>
      </c>
    </row>
    <row r="1441" spans="1:12" x14ac:dyDescent="0.3">
      <c r="A1441" t="s">
        <v>5621</v>
      </c>
      <c r="B1441" s="1">
        <v>46052</v>
      </c>
      <c r="C1441" t="s">
        <v>48</v>
      </c>
      <c r="D1441" t="s">
        <v>49</v>
      </c>
      <c r="E1441" t="s">
        <v>40</v>
      </c>
      <c r="F1441" t="s">
        <v>27</v>
      </c>
      <c r="G1441">
        <v>80</v>
      </c>
      <c r="H1441">
        <v>1150</v>
      </c>
      <c r="I1441">
        <v>92000</v>
      </c>
      <c r="J1441" t="s">
        <v>14</v>
      </c>
      <c r="K1441">
        <v>1</v>
      </c>
      <c r="L1441" t="s">
        <v>7824</v>
      </c>
    </row>
    <row r="1442" spans="1:12" x14ac:dyDescent="0.3">
      <c r="A1442" t="s">
        <v>7537</v>
      </c>
      <c r="B1442" s="1">
        <v>46052</v>
      </c>
      <c r="C1442" t="s">
        <v>15</v>
      </c>
      <c r="D1442" t="s">
        <v>16</v>
      </c>
      <c r="E1442" t="s">
        <v>40</v>
      </c>
      <c r="F1442" t="s">
        <v>27</v>
      </c>
      <c r="G1442">
        <v>180</v>
      </c>
      <c r="H1442">
        <v>1440</v>
      </c>
      <c r="I1442">
        <v>259200</v>
      </c>
      <c r="J1442" t="s">
        <v>14</v>
      </c>
      <c r="K1442">
        <v>1</v>
      </c>
      <c r="L1442" t="s">
        <v>7824</v>
      </c>
    </row>
    <row r="1443" spans="1:12" x14ac:dyDescent="0.3">
      <c r="A1443" t="s">
        <v>2272</v>
      </c>
      <c r="B1443" s="1">
        <v>46052</v>
      </c>
      <c r="C1443" t="s">
        <v>30</v>
      </c>
      <c r="D1443" t="s">
        <v>11</v>
      </c>
      <c r="E1443" t="s">
        <v>40</v>
      </c>
      <c r="F1443" t="s">
        <v>27</v>
      </c>
      <c r="G1443">
        <v>60</v>
      </c>
      <c r="H1443">
        <v>2060</v>
      </c>
      <c r="I1443">
        <v>123600</v>
      </c>
      <c r="J1443" t="s">
        <v>14</v>
      </c>
      <c r="K1443">
        <v>1</v>
      </c>
      <c r="L1443" t="s">
        <v>7824</v>
      </c>
    </row>
    <row r="1444" spans="1:12" x14ac:dyDescent="0.3">
      <c r="A1444" t="s">
        <v>2549</v>
      </c>
      <c r="B1444" s="1">
        <v>46053</v>
      </c>
      <c r="C1444" t="s">
        <v>57</v>
      </c>
      <c r="D1444" t="s">
        <v>25</v>
      </c>
      <c r="E1444" t="s">
        <v>40</v>
      </c>
      <c r="F1444" t="s">
        <v>27</v>
      </c>
      <c r="G1444">
        <v>90</v>
      </c>
      <c r="H1444">
        <v>4820</v>
      </c>
      <c r="I1444">
        <v>433800</v>
      </c>
      <c r="J1444" t="s">
        <v>14</v>
      </c>
      <c r="K1444">
        <v>1</v>
      </c>
      <c r="L1444" t="s">
        <v>7824</v>
      </c>
    </row>
    <row r="1445" spans="1:12" x14ac:dyDescent="0.3">
      <c r="A1445" t="s">
        <v>3575</v>
      </c>
      <c r="B1445" s="1">
        <v>46055</v>
      </c>
      <c r="C1445" t="s">
        <v>92</v>
      </c>
      <c r="D1445" t="s">
        <v>70</v>
      </c>
      <c r="E1445" t="s">
        <v>40</v>
      </c>
      <c r="F1445" t="s">
        <v>27</v>
      </c>
      <c r="G1445">
        <v>40</v>
      </c>
      <c r="H1445">
        <v>3230</v>
      </c>
      <c r="I1445">
        <v>129200</v>
      </c>
      <c r="J1445" t="s">
        <v>14</v>
      </c>
      <c r="K1445">
        <v>2</v>
      </c>
      <c r="L1445" t="s">
        <v>7825</v>
      </c>
    </row>
    <row r="1446" spans="1:12" x14ac:dyDescent="0.3">
      <c r="A1446" t="s">
        <v>7169</v>
      </c>
      <c r="B1446" s="1">
        <v>46059</v>
      </c>
      <c r="C1446" t="s">
        <v>33</v>
      </c>
      <c r="D1446" t="s">
        <v>38</v>
      </c>
      <c r="E1446" t="s">
        <v>40</v>
      </c>
      <c r="F1446" t="s">
        <v>27</v>
      </c>
      <c r="G1446">
        <v>170</v>
      </c>
      <c r="H1446">
        <v>1970</v>
      </c>
      <c r="I1446">
        <v>334900</v>
      </c>
      <c r="J1446" t="s">
        <v>14</v>
      </c>
      <c r="K1446">
        <v>2</v>
      </c>
      <c r="L1446" t="s">
        <v>7825</v>
      </c>
    </row>
    <row r="1447" spans="1:12" x14ac:dyDescent="0.3">
      <c r="A1447" t="s">
        <v>5413</v>
      </c>
      <c r="B1447" s="1">
        <v>46059</v>
      </c>
      <c r="C1447" t="s">
        <v>57</v>
      </c>
      <c r="D1447" t="s">
        <v>38</v>
      </c>
      <c r="E1447" t="s">
        <v>40</v>
      </c>
      <c r="F1447" t="s">
        <v>27</v>
      </c>
      <c r="G1447">
        <v>200</v>
      </c>
      <c r="H1447">
        <v>3040</v>
      </c>
      <c r="I1447">
        <v>608000</v>
      </c>
      <c r="J1447" t="s">
        <v>14</v>
      </c>
      <c r="K1447">
        <v>2</v>
      </c>
      <c r="L1447" t="s">
        <v>7825</v>
      </c>
    </row>
    <row r="1448" spans="1:12" x14ac:dyDescent="0.3">
      <c r="A1448" t="s">
        <v>6132</v>
      </c>
      <c r="B1448" s="1">
        <v>46060</v>
      </c>
      <c r="C1448" t="s">
        <v>30</v>
      </c>
      <c r="D1448" t="s">
        <v>11</v>
      </c>
      <c r="E1448" t="s">
        <v>40</v>
      </c>
      <c r="F1448" t="s">
        <v>27</v>
      </c>
      <c r="G1448">
        <v>100</v>
      </c>
      <c r="H1448">
        <v>1560</v>
      </c>
      <c r="I1448">
        <v>156000</v>
      </c>
      <c r="J1448" t="s">
        <v>14</v>
      </c>
      <c r="K1448">
        <v>2</v>
      </c>
      <c r="L1448" t="s">
        <v>7825</v>
      </c>
    </row>
    <row r="1449" spans="1:12" x14ac:dyDescent="0.3">
      <c r="A1449" t="s">
        <v>2552</v>
      </c>
      <c r="B1449" s="1">
        <v>46060</v>
      </c>
      <c r="C1449" t="s">
        <v>37</v>
      </c>
      <c r="D1449" t="s">
        <v>20</v>
      </c>
      <c r="E1449" t="s">
        <v>40</v>
      </c>
      <c r="F1449" t="s">
        <v>27</v>
      </c>
      <c r="G1449">
        <v>10</v>
      </c>
      <c r="H1449">
        <v>3500</v>
      </c>
      <c r="I1449">
        <v>35000</v>
      </c>
      <c r="J1449" t="s">
        <v>14</v>
      </c>
      <c r="K1449">
        <v>2</v>
      </c>
      <c r="L1449" t="s">
        <v>7825</v>
      </c>
    </row>
    <row r="1450" spans="1:12" x14ac:dyDescent="0.3">
      <c r="A1450" t="s">
        <v>4549</v>
      </c>
      <c r="B1450" s="1">
        <v>46061</v>
      </c>
      <c r="C1450" t="s">
        <v>57</v>
      </c>
      <c r="D1450" t="s">
        <v>31</v>
      </c>
      <c r="E1450" t="s">
        <v>40</v>
      </c>
      <c r="F1450" t="s">
        <v>27</v>
      </c>
      <c r="G1450">
        <v>30</v>
      </c>
      <c r="H1450">
        <v>790</v>
      </c>
      <c r="I1450">
        <v>23700</v>
      </c>
      <c r="J1450" t="s">
        <v>14</v>
      </c>
      <c r="K1450">
        <v>2</v>
      </c>
      <c r="L1450" t="s">
        <v>7825</v>
      </c>
    </row>
    <row r="1451" spans="1:12" x14ac:dyDescent="0.3">
      <c r="A1451" t="s">
        <v>3839</v>
      </c>
      <c r="B1451" s="1">
        <v>46063</v>
      </c>
      <c r="C1451" t="s">
        <v>92</v>
      </c>
      <c r="D1451" t="s">
        <v>20</v>
      </c>
      <c r="E1451" t="s">
        <v>40</v>
      </c>
      <c r="F1451" t="s">
        <v>27</v>
      </c>
      <c r="G1451">
        <v>130</v>
      </c>
      <c r="H1451">
        <v>3380</v>
      </c>
      <c r="I1451">
        <v>439400</v>
      </c>
      <c r="J1451" t="s">
        <v>14</v>
      </c>
      <c r="K1451">
        <v>2</v>
      </c>
      <c r="L1451" t="s">
        <v>7825</v>
      </c>
    </row>
    <row r="1452" spans="1:12" x14ac:dyDescent="0.3">
      <c r="A1452" t="s">
        <v>947</v>
      </c>
      <c r="B1452" s="1">
        <v>46066</v>
      </c>
      <c r="C1452" t="s">
        <v>10</v>
      </c>
      <c r="D1452" t="s">
        <v>70</v>
      </c>
      <c r="E1452" t="s">
        <v>40</v>
      </c>
      <c r="F1452" t="s">
        <v>27</v>
      </c>
      <c r="G1452">
        <v>160</v>
      </c>
      <c r="H1452">
        <v>4690</v>
      </c>
      <c r="I1452">
        <v>750400</v>
      </c>
      <c r="J1452" t="s">
        <v>14</v>
      </c>
      <c r="K1452">
        <v>2</v>
      </c>
      <c r="L1452" t="s">
        <v>7825</v>
      </c>
    </row>
    <row r="1453" spans="1:12" x14ac:dyDescent="0.3">
      <c r="A1453" t="s">
        <v>3716</v>
      </c>
      <c r="B1453" s="1">
        <v>46066</v>
      </c>
      <c r="C1453" t="s">
        <v>48</v>
      </c>
      <c r="D1453" t="s">
        <v>70</v>
      </c>
      <c r="E1453" t="s">
        <v>40</v>
      </c>
      <c r="F1453" t="s">
        <v>27</v>
      </c>
      <c r="G1453">
        <v>120</v>
      </c>
      <c r="H1453">
        <v>5000</v>
      </c>
      <c r="I1453">
        <v>600000</v>
      </c>
      <c r="J1453" t="s">
        <v>14</v>
      </c>
      <c r="K1453">
        <v>2</v>
      </c>
      <c r="L1453" t="s">
        <v>7825</v>
      </c>
    </row>
    <row r="1454" spans="1:12" x14ac:dyDescent="0.3">
      <c r="A1454" t="s">
        <v>2879</v>
      </c>
      <c r="B1454" s="1">
        <v>46067</v>
      </c>
      <c r="C1454" t="s">
        <v>92</v>
      </c>
      <c r="D1454" t="s">
        <v>16</v>
      </c>
      <c r="E1454" t="s">
        <v>40</v>
      </c>
      <c r="F1454" t="s">
        <v>27</v>
      </c>
      <c r="G1454">
        <v>80</v>
      </c>
      <c r="H1454">
        <v>840</v>
      </c>
      <c r="I1454">
        <v>67200</v>
      </c>
      <c r="J1454" t="s">
        <v>14</v>
      </c>
      <c r="K1454">
        <v>2</v>
      </c>
      <c r="L1454" t="s">
        <v>7825</v>
      </c>
    </row>
    <row r="1455" spans="1:12" x14ac:dyDescent="0.3">
      <c r="A1455" t="s">
        <v>6065</v>
      </c>
      <c r="B1455" s="1">
        <v>46067</v>
      </c>
      <c r="C1455" t="s">
        <v>36</v>
      </c>
      <c r="D1455" t="s">
        <v>49</v>
      </c>
      <c r="E1455" t="s">
        <v>40</v>
      </c>
      <c r="F1455" t="s">
        <v>27</v>
      </c>
      <c r="G1455">
        <v>30</v>
      </c>
      <c r="H1455">
        <v>670</v>
      </c>
      <c r="I1455">
        <v>20100</v>
      </c>
      <c r="J1455" t="s">
        <v>14</v>
      </c>
      <c r="K1455">
        <v>2</v>
      </c>
      <c r="L1455" t="s">
        <v>7825</v>
      </c>
    </row>
    <row r="1456" spans="1:12" x14ac:dyDescent="0.3">
      <c r="A1456" t="s">
        <v>467</v>
      </c>
      <c r="B1456" s="1">
        <v>46070</v>
      </c>
      <c r="C1456" t="s">
        <v>37</v>
      </c>
      <c r="D1456" t="s">
        <v>38</v>
      </c>
      <c r="E1456" t="s">
        <v>40</v>
      </c>
      <c r="F1456" t="s">
        <v>27</v>
      </c>
      <c r="G1456">
        <v>60</v>
      </c>
      <c r="H1456">
        <v>670</v>
      </c>
      <c r="I1456">
        <v>40200</v>
      </c>
      <c r="J1456" t="s">
        <v>14</v>
      </c>
      <c r="K1456">
        <v>2</v>
      </c>
      <c r="L1456" t="s">
        <v>7825</v>
      </c>
    </row>
    <row r="1457" spans="1:12" x14ac:dyDescent="0.3">
      <c r="A1457" t="s">
        <v>794</v>
      </c>
      <c r="B1457" s="1">
        <v>46070</v>
      </c>
      <c r="C1457" t="s">
        <v>37</v>
      </c>
      <c r="D1457" t="s">
        <v>16</v>
      </c>
      <c r="E1457" t="s">
        <v>40</v>
      </c>
      <c r="F1457" t="s">
        <v>27</v>
      </c>
      <c r="G1457">
        <v>50</v>
      </c>
      <c r="H1457">
        <v>1050</v>
      </c>
      <c r="I1457">
        <v>52500</v>
      </c>
      <c r="J1457" t="s">
        <v>14</v>
      </c>
      <c r="K1457">
        <v>2</v>
      </c>
      <c r="L1457" t="s">
        <v>7825</v>
      </c>
    </row>
    <row r="1458" spans="1:12" x14ac:dyDescent="0.3">
      <c r="A1458" t="s">
        <v>63</v>
      </c>
      <c r="B1458" s="1">
        <v>46073</v>
      </c>
      <c r="C1458" t="s">
        <v>57</v>
      </c>
      <c r="D1458" t="s">
        <v>25</v>
      </c>
      <c r="E1458" t="s">
        <v>40</v>
      </c>
      <c r="F1458" t="s">
        <v>27</v>
      </c>
      <c r="G1458">
        <v>110</v>
      </c>
      <c r="H1458">
        <v>860</v>
      </c>
      <c r="I1458">
        <v>94600</v>
      </c>
      <c r="J1458" t="s">
        <v>14</v>
      </c>
      <c r="K1458">
        <v>2</v>
      </c>
      <c r="L1458" t="s">
        <v>7825</v>
      </c>
    </row>
    <row r="1459" spans="1:12" x14ac:dyDescent="0.3">
      <c r="A1459" t="s">
        <v>3770</v>
      </c>
      <c r="B1459" s="1">
        <v>46073</v>
      </c>
      <c r="C1459" t="s">
        <v>33</v>
      </c>
      <c r="D1459" t="s">
        <v>25</v>
      </c>
      <c r="E1459" t="s">
        <v>40</v>
      </c>
      <c r="F1459" t="s">
        <v>27</v>
      </c>
      <c r="G1459">
        <v>10</v>
      </c>
      <c r="H1459">
        <v>2180</v>
      </c>
      <c r="I1459">
        <v>21800</v>
      </c>
      <c r="J1459" t="s">
        <v>14</v>
      </c>
      <c r="K1459">
        <v>2</v>
      </c>
      <c r="L1459" t="s">
        <v>7825</v>
      </c>
    </row>
    <row r="1460" spans="1:12" x14ac:dyDescent="0.3">
      <c r="A1460" t="s">
        <v>4847</v>
      </c>
      <c r="B1460" s="1">
        <v>46075</v>
      </c>
      <c r="C1460" t="s">
        <v>30</v>
      </c>
      <c r="D1460" t="s">
        <v>49</v>
      </c>
      <c r="E1460" t="s">
        <v>40</v>
      </c>
      <c r="F1460" t="s">
        <v>27</v>
      </c>
      <c r="G1460">
        <v>140</v>
      </c>
      <c r="H1460">
        <v>4320</v>
      </c>
      <c r="I1460">
        <v>604800</v>
      </c>
      <c r="J1460" t="s">
        <v>14</v>
      </c>
      <c r="K1460">
        <v>2</v>
      </c>
      <c r="L1460" t="s">
        <v>7825</v>
      </c>
    </row>
    <row r="1461" spans="1:12" x14ac:dyDescent="0.3">
      <c r="A1461" t="s">
        <v>6723</v>
      </c>
      <c r="B1461" s="1">
        <v>46075</v>
      </c>
      <c r="C1461" t="s">
        <v>48</v>
      </c>
      <c r="D1461" t="s">
        <v>16</v>
      </c>
      <c r="E1461" t="s">
        <v>40</v>
      </c>
      <c r="F1461" t="s">
        <v>27</v>
      </c>
      <c r="G1461">
        <v>50</v>
      </c>
      <c r="H1461">
        <v>2130</v>
      </c>
      <c r="I1461">
        <v>106500</v>
      </c>
      <c r="J1461" t="s">
        <v>14</v>
      </c>
      <c r="K1461">
        <v>2</v>
      </c>
      <c r="L1461" t="s">
        <v>7825</v>
      </c>
    </row>
    <row r="1462" spans="1:12" x14ac:dyDescent="0.3">
      <c r="A1462" t="s">
        <v>1948</v>
      </c>
      <c r="B1462" s="1">
        <v>46076</v>
      </c>
      <c r="C1462" t="s">
        <v>30</v>
      </c>
      <c r="D1462" t="s">
        <v>25</v>
      </c>
      <c r="E1462" t="s">
        <v>40</v>
      </c>
      <c r="F1462" t="s">
        <v>27</v>
      </c>
      <c r="G1462">
        <v>90</v>
      </c>
      <c r="H1462">
        <v>4510</v>
      </c>
      <c r="I1462">
        <v>405900</v>
      </c>
      <c r="J1462" t="s">
        <v>14</v>
      </c>
      <c r="K1462">
        <v>2</v>
      </c>
      <c r="L1462" t="s">
        <v>7825</v>
      </c>
    </row>
    <row r="1463" spans="1:12" x14ac:dyDescent="0.3">
      <c r="A1463" t="s">
        <v>2659</v>
      </c>
      <c r="B1463" s="1">
        <v>46076</v>
      </c>
      <c r="C1463" t="s">
        <v>10</v>
      </c>
      <c r="D1463" t="s">
        <v>49</v>
      </c>
      <c r="E1463" t="s">
        <v>40</v>
      </c>
      <c r="F1463" t="s">
        <v>27</v>
      </c>
      <c r="G1463">
        <v>60</v>
      </c>
      <c r="H1463">
        <v>4140</v>
      </c>
      <c r="I1463">
        <v>248400</v>
      </c>
      <c r="J1463" t="s">
        <v>14</v>
      </c>
      <c r="K1463">
        <v>2</v>
      </c>
      <c r="L1463" t="s">
        <v>7825</v>
      </c>
    </row>
    <row r="1464" spans="1:12" x14ac:dyDescent="0.3">
      <c r="A1464" t="s">
        <v>6694</v>
      </c>
      <c r="B1464" s="1">
        <v>46077</v>
      </c>
      <c r="C1464" t="s">
        <v>37</v>
      </c>
      <c r="D1464" t="s">
        <v>31</v>
      </c>
      <c r="E1464" t="s">
        <v>40</v>
      </c>
      <c r="F1464" t="s">
        <v>27</v>
      </c>
      <c r="G1464">
        <v>120</v>
      </c>
      <c r="H1464">
        <v>950</v>
      </c>
      <c r="I1464">
        <v>114000</v>
      </c>
      <c r="J1464" t="s">
        <v>14</v>
      </c>
      <c r="K1464">
        <v>2</v>
      </c>
      <c r="L1464" t="s">
        <v>7825</v>
      </c>
    </row>
    <row r="1465" spans="1:12" x14ac:dyDescent="0.3">
      <c r="A1465" t="s">
        <v>1298</v>
      </c>
      <c r="B1465" s="1">
        <v>46078</v>
      </c>
      <c r="C1465" t="s">
        <v>30</v>
      </c>
      <c r="D1465" t="s">
        <v>38</v>
      </c>
      <c r="E1465" t="s">
        <v>40</v>
      </c>
      <c r="F1465" t="s">
        <v>27</v>
      </c>
      <c r="G1465">
        <v>120</v>
      </c>
      <c r="H1465">
        <v>1520</v>
      </c>
      <c r="I1465">
        <v>182400</v>
      </c>
      <c r="J1465" t="s">
        <v>14</v>
      </c>
      <c r="K1465">
        <v>2</v>
      </c>
      <c r="L1465" t="s">
        <v>7825</v>
      </c>
    </row>
    <row r="1466" spans="1:12" x14ac:dyDescent="0.3">
      <c r="A1466" t="s">
        <v>323</v>
      </c>
      <c r="B1466" s="1">
        <v>46082</v>
      </c>
      <c r="C1466" t="s">
        <v>36</v>
      </c>
      <c r="D1466" t="s">
        <v>49</v>
      </c>
      <c r="E1466" t="s">
        <v>40</v>
      </c>
      <c r="F1466" t="s">
        <v>27</v>
      </c>
      <c r="G1466">
        <v>100</v>
      </c>
      <c r="H1466">
        <v>4990</v>
      </c>
      <c r="I1466">
        <v>499000</v>
      </c>
      <c r="J1466" t="s">
        <v>14</v>
      </c>
      <c r="K1466">
        <v>3</v>
      </c>
      <c r="L1466" t="s">
        <v>7826</v>
      </c>
    </row>
    <row r="1467" spans="1:12" x14ac:dyDescent="0.3">
      <c r="A1467" t="s">
        <v>1736</v>
      </c>
      <c r="B1467" s="1">
        <v>46083</v>
      </c>
      <c r="C1467" t="s">
        <v>30</v>
      </c>
      <c r="D1467" t="s">
        <v>70</v>
      </c>
      <c r="E1467" t="s">
        <v>40</v>
      </c>
      <c r="F1467" t="s">
        <v>27</v>
      </c>
      <c r="G1467">
        <v>80</v>
      </c>
      <c r="H1467">
        <v>3460</v>
      </c>
      <c r="I1467">
        <v>276800</v>
      </c>
      <c r="J1467" t="s">
        <v>14</v>
      </c>
      <c r="K1467">
        <v>3</v>
      </c>
      <c r="L1467" t="s">
        <v>7826</v>
      </c>
    </row>
    <row r="1468" spans="1:12" x14ac:dyDescent="0.3">
      <c r="A1468" t="s">
        <v>4025</v>
      </c>
      <c r="B1468" s="1">
        <v>46085</v>
      </c>
      <c r="C1468" t="s">
        <v>92</v>
      </c>
      <c r="D1468" t="s">
        <v>38</v>
      </c>
      <c r="E1468" t="s">
        <v>40</v>
      </c>
      <c r="F1468" t="s">
        <v>27</v>
      </c>
      <c r="G1468">
        <v>90</v>
      </c>
      <c r="H1468">
        <v>2210</v>
      </c>
      <c r="I1468">
        <v>198900</v>
      </c>
      <c r="J1468" t="s">
        <v>14</v>
      </c>
      <c r="K1468">
        <v>3</v>
      </c>
      <c r="L1468" t="s">
        <v>7826</v>
      </c>
    </row>
    <row r="1469" spans="1:12" x14ac:dyDescent="0.3">
      <c r="A1469" t="s">
        <v>2047</v>
      </c>
      <c r="B1469" s="1">
        <v>46087</v>
      </c>
      <c r="C1469" t="s">
        <v>30</v>
      </c>
      <c r="D1469" t="s">
        <v>11</v>
      </c>
      <c r="E1469" t="s">
        <v>40</v>
      </c>
      <c r="F1469" t="s">
        <v>27</v>
      </c>
      <c r="G1469">
        <v>80</v>
      </c>
      <c r="H1469">
        <v>3240</v>
      </c>
      <c r="I1469">
        <v>259200</v>
      </c>
      <c r="J1469" t="s">
        <v>14</v>
      </c>
      <c r="K1469">
        <v>3</v>
      </c>
      <c r="L1469" t="s">
        <v>7826</v>
      </c>
    </row>
    <row r="1470" spans="1:12" x14ac:dyDescent="0.3">
      <c r="A1470" t="s">
        <v>1693</v>
      </c>
      <c r="B1470" s="1">
        <v>46087</v>
      </c>
      <c r="C1470" t="s">
        <v>15</v>
      </c>
      <c r="D1470" t="s">
        <v>20</v>
      </c>
      <c r="E1470" t="s">
        <v>40</v>
      </c>
      <c r="F1470" t="s">
        <v>27</v>
      </c>
      <c r="G1470">
        <v>180</v>
      </c>
      <c r="H1470">
        <v>3700</v>
      </c>
      <c r="I1470">
        <v>666000</v>
      </c>
      <c r="J1470" t="s">
        <v>14</v>
      </c>
      <c r="K1470">
        <v>3</v>
      </c>
      <c r="L1470" t="s">
        <v>7826</v>
      </c>
    </row>
    <row r="1471" spans="1:12" x14ac:dyDescent="0.3">
      <c r="A1471" t="s">
        <v>5384</v>
      </c>
      <c r="B1471" s="1">
        <v>46089</v>
      </c>
      <c r="C1471" t="s">
        <v>39</v>
      </c>
      <c r="D1471" t="s">
        <v>49</v>
      </c>
      <c r="E1471" t="s">
        <v>40</v>
      </c>
      <c r="F1471" t="s">
        <v>27</v>
      </c>
      <c r="G1471">
        <v>60</v>
      </c>
      <c r="H1471">
        <v>4370</v>
      </c>
      <c r="I1471">
        <v>262200</v>
      </c>
      <c r="J1471" t="s">
        <v>14</v>
      </c>
      <c r="K1471">
        <v>3</v>
      </c>
      <c r="L1471" t="s">
        <v>7826</v>
      </c>
    </row>
    <row r="1472" spans="1:12" x14ac:dyDescent="0.3">
      <c r="A1472" t="s">
        <v>3397</v>
      </c>
      <c r="B1472" s="1">
        <v>46090</v>
      </c>
      <c r="C1472" t="s">
        <v>10</v>
      </c>
      <c r="D1472" t="s">
        <v>49</v>
      </c>
      <c r="E1472" t="s">
        <v>40</v>
      </c>
      <c r="F1472" t="s">
        <v>27</v>
      </c>
      <c r="G1472">
        <v>160</v>
      </c>
      <c r="H1472">
        <v>3920</v>
      </c>
      <c r="I1472">
        <v>627200</v>
      </c>
      <c r="J1472" t="s">
        <v>14</v>
      </c>
      <c r="K1472">
        <v>3</v>
      </c>
      <c r="L1472" t="s">
        <v>7826</v>
      </c>
    </row>
    <row r="1473" spans="1:12" x14ac:dyDescent="0.3">
      <c r="A1473" t="s">
        <v>3779</v>
      </c>
      <c r="B1473" s="1">
        <v>46091</v>
      </c>
      <c r="C1473" t="s">
        <v>39</v>
      </c>
      <c r="D1473" t="s">
        <v>11</v>
      </c>
      <c r="E1473" t="s">
        <v>40</v>
      </c>
      <c r="F1473" t="s">
        <v>27</v>
      </c>
      <c r="G1473">
        <v>170</v>
      </c>
      <c r="H1473">
        <v>4290</v>
      </c>
      <c r="I1473">
        <v>729300</v>
      </c>
      <c r="J1473" t="s">
        <v>14</v>
      </c>
      <c r="K1473">
        <v>3</v>
      </c>
      <c r="L1473" t="s">
        <v>7826</v>
      </c>
    </row>
    <row r="1474" spans="1:12" x14ac:dyDescent="0.3">
      <c r="A1474" t="s">
        <v>6477</v>
      </c>
      <c r="B1474" s="1">
        <v>46093</v>
      </c>
      <c r="C1474" t="s">
        <v>36</v>
      </c>
      <c r="D1474" t="s">
        <v>16</v>
      </c>
      <c r="E1474" t="s">
        <v>40</v>
      </c>
      <c r="F1474" t="s">
        <v>27</v>
      </c>
      <c r="G1474">
        <v>160</v>
      </c>
      <c r="H1474">
        <v>4680</v>
      </c>
      <c r="I1474">
        <v>748800</v>
      </c>
      <c r="J1474" t="s">
        <v>14</v>
      </c>
      <c r="K1474">
        <v>3</v>
      </c>
      <c r="L1474" t="s">
        <v>7826</v>
      </c>
    </row>
    <row r="1475" spans="1:12" x14ac:dyDescent="0.3">
      <c r="A1475" t="s">
        <v>4125</v>
      </c>
      <c r="B1475" s="1">
        <v>46095</v>
      </c>
      <c r="C1475" t="s">
        <v>30</v>
      </c>
      <c r="D1475" t="s">
        <v>31</v>
      </c>
      <c r="E1475" t="s">
        <v>40</v>
      </c>
      <c r="F1475" t="s">
        <v>27</v>
      </c>
      <c r="G1475">
        <v>100</v>
      </c>
      <c r="H1475">
        <v>4480</v>
      </c>
      <c r="I1475">
        <v>448000</v>
      </c>
      <c r="J1475" t="s">
        <v>14</v>
      </c>
      <c r="K1475">
        <v>3</v>
      </c>
      <c r="L1475" t="s">
        <v>7826</v>
      </c>
    </row>
    <row r="1476" spans="1:12" x14ac:dyDescent="0.3">
      <c r="A1476" t="s">
        <v>2735</v>
      </c>
      <c r="B1476" s="1">
        <v>46095</v>
      </c>
      <c r="C1476" t="s">
        <v>57</v>
      </c>
      <c r="D1476" t="s">
        <v>70</v>
      </c>
      <c r="E1476" t="s">
        <v>40</v>
      </c>
      <c r="F1476" t="s">
        <v>27</v>
      </c>
      <c r="G1476">
        <v>20</v>
      </c>
      <c r="H1476">
        <v>3940</v>
      </c>
      <c r="I1476">
        <v>78800</v>
      </c>
      <c r="J1476" t="s">
        <v>14</v>
      </c>
      <c r="K1476">
        <v>3</v>
      </c>
      <c r="L1476" t="s">
        <v>7826</v>
      </c>
    </row>
    <row r="1477" spans="1:12" x14ac:dyDescent="0.3">
      <c r="A1477" t="s">
        <v>6027</v>
      </c>
      <c r="B1477" s="1">
        <v>46096</v>
      </c>
      <c r="C1477" t="s">
        <v>10</v>
      </c>
      <c r="D1477" t="s">
        <v>25</v>
      </c>
      <c r="E1477" t="s">
        <v>40</v>
      </c>
      <c r="F1477" t="s">
        <v>27</v>
      </c>
      <c r="G1477">
        <v>60</v>
      </c>
      <c r="H1477">
        <v>3480</v>
      </c>
      <c r="I1477">
        <v>208800</v>
      </c>
      <c r="J1477" t="s">
        <v>14</v>
      </c>
      <c r="K1477">
        <v>3</v>
      </c>
      <c r="L1477" t="s">
        <v>7826</v>
      </c>
    </row>
    <row r="1478" spans="1:12" x14ac:dyDescent="0.3">
      <c r="A1478" t="s">
        <v>2135</v>
      </c>
      <c r="B1478" s="1">
        <v>46099</v>
      </c>
      <c r="C1478" t="s">
        <v>92</v>
      </c>
      <c r="D1478" t="s">
        <v>38</v>
      </c>
      <c r="E1478" t="s">
        <v>40</v>
      </c>
      <c r="F1478" t="s">
        <v>27</v>
      </c>
      <c r="G1478">
        <v>20</v>
      </c>
      <c r="H1478">
        <v>4370</v>
      </c>
      <c r="I1478">
        <v>87400</v>
      </c>
      <c r="J1478" t="s">
        <v>14</v>
      </c>
      <c r="K1478">
        <v>3</v>
      </c>
      <c r="L1478" t="s">
        <v>7826</v>
      </c>
    </row>
    <row r="1479" spans="1:12" x14ac:dyDescent="0.3">
      <c r="A1479" t="s">
        <v>7012</v>
      </c>
      <c r="B1479" s="1">
        <v>46101</v>
      </c>
      <c r="C1479" t="s">
        <v>10</v>
      </c>
      <c r="D1479" t="s">
        <v>49</v>
      </c>
      <c r="E1479" t="s">
        <v>40</v>
      </c>
      <c r="F1479" t="s">
        <v>27</v>
      </c>
      <c r="G1479">
        <v>70</v>
      </c>
      <c r="H1479">
        <v>1630</v>
      </c>
      <c r="I1479">
        <v>114100</v>
      </c>
      <c r="J1479" t="s">
        <v>14</v>
      </c>
      <c r="K1479">
        <v>3</v>
      </c>
      <c r="L1479" t="s">
        <v>7826</v>
      </c>
    </row>
    <row r="1480" spans="1:12" x14ac:dyDescent="0.3">
      <c r="A1480" t="s">
        <v>1753</v>
      </c>
      <c r="B1480" s="1">
        <v>46104</v>
      </c>
      <c r="C1480" t="s">
        <v>92</v>
      </c>
      <c r="D1480" t="s">
        <v>25</v>
      </c>
      <c r="E1480" t="s">
        <v>40</v>
      </c>
      <c r="F1480" t="s">
        <v>27</v>
      </c>
      <c r="G1480">
        <v>90</v>
      </c>
      <c r="H1480">
        <v>2660</v>
      </c>
      <c r="I1480">
        <v>239400</v>
      </c>
      <c r="J1480" t="s">
        <v>14</v>
      </c>
      <c r="K1480">
        <v>3</v>
      </c>
      <c r="L1480" t="s">
        <v>7826</v>
      </c>
    </row>
    <row r="1481" spans="1:12" x14ac:dyDescent="0.3">
      <c r="A1481" t="s">
        <v>5100</v>
      </c>
      <c r="B1481" s="1">
        <v>46104</v>
      </c>
      <c r="C1481" t="s">
        <v>39</v>
      </c>
      <c r="D1481" t="s">
        <v>20</v>
      </c>
      <c r="E1481" t="s">
        <v>40</v>
      </c>
      <c r="F1481" t="s">
        <v>27</v>
      </c>
      <c r="G1481">
        <v>200</v>
      </c>
      <c r="H1481">
        <v>1070</v>
      </c>
      <c r="I1481">
        <v>214000</v>
      </c>
      <c r="J1481" t="s">
        <v>14</v>
      </c>
      <c r="K1481">
        <v>3</v>
      </c>
      <c r="L1481" t="s">
        <v>7826</v>
      </c>
    </row>
    <row r="1482" spans="1:12" x14ac:dyDescent="0.3">
      <c r="A1482" t="s">
        <v>7434</v>
      </c>
      <c r="B1482" s="1">
        <v>46111</v>
      </c>
      <c r="C1482" t="s">
        <v>33</v>
      </c>
      <c r="D1482" t="s">
        <v>49</v>
      </c>
      <c r="E1482" t="s">
        <v>40</v>
      </c>
      <c r="F1482" t="s">
        <v>27</v>
      </c>
      <c r="G1482">
        <v>190</v>
      </c>
      <c r="H1482">
        <v>1370</v>
      </c>
      <c r="I1482">
        <v>260300</v>
      </c>
      <c r="J1482" t="s">
        <v>14</v>
      </c>
      <c r="K1482">
        <v>3</v>
      </c>
      <c r="L1482" t="s">
        <v>7826</v>
      </c>
    </row>
    <row r="1483" spans="1:12" x14ac:dyDescent="0.3">
      <c r="A1483" t="s">
        <v>2678</v>
      </c>
      <c r="B1483" s="1">
        <v>46119</v>
      </c>
      <c r="C1483" t="s">
        <v>15</v>
      </c>
      <c r="D1483" t="s">
        <v>70</v>
      </c>
      <c r="E1483" t="s">
        <v>40</v>
      </c>
      <c r="F1483" t="s">
        <v>27</v>
      </c>
      <c r="G1483">
        <v>180</v>
      </c>
      <c r="H1483">
        <v>4550</v>
      </c>
      <c r="I1483">
        <v>819000</v>
      </c>
      <c r="J1483" t="s">
        <v>14</v>
      </c>
      <c r="K1483">
        <v>4</v>
      </c>
      <c r="L1483" t="s">
        <v>7827</v>
      </c>
    </row>
    <row r="1484" spans="1:12" x14ac:dyDescent="0.3">
      <c r="A1484" t="s">
        <v>184</v>
      </c>
      <c r="B1484" s="1">
        <v>46120</v>
      </c>
      <c r="C1484" t="s">
        <v>37</v>
      </c>
      <c r="D1484" t="s">
        <v>16</v>
      </c>
      <c r="E1484" t="s">
        <v>40</v>
      </c>
      <c r="F1484" t="s">
        <v>27</v>
      </c>
      <c r="G1484">
        <v>130</v>
      </c>
      <c r="H1484">
        <v>1990</v>
      </c>
      <c r="I1484">
        <v>258700</v>
      </c>
      <c r="J1484" t="s">
        <v>14</v>
      </c>
      <c r="K1484">
        <v>4</v>
      </c>
      <c r="L1484" t="s">
        <v>7827</v>
      </c>
    </row>
    <row r="1485" spans="1:12" x14ac:dyDescent="0.3">
      <c r="A1485" t="s">
        <v>6894</v>
      </c>
      <c r="B1485" s="1">
        <v>46120</v>
      </c>
      <c r="C1485" t="s">
        <v>92</v>
      </c>
      <c r="D1485" t="s">
        <v>38</v>
      </c>
      <c r="E1485" t="s">
        <v>40</v>
      </c>
      <c r="F1485" t="s">
        <v>27</v>
      </c>
      <c r="G1485">
        <v>200</v>
      </c>
      <c r="H1485">
        <v>4550</v>
      </c>
      <c r="I1485">
        <v>910000</v>
      </c>
      <c r="J1485" t="s">
        <v>14</v>
      </c>
      <c r="K1485">
        <v>4</v>
      </c>
      <c r="L1485" t="s">
        <v>7827</v>
      </c>
    </row>
    <row r="1486" spans="1:12" x14ac:dyDescent="0.3">
      <c r="A1486" t="s">
        <v>3552</v>
      </c>
      <c r="B1486" s="1">
        <v>46122</v>
      </c>
      <c r="C1486" t="s">
        <v>33</v>
      </c>
      <c r="D1486" t="s">
        <v>70</v>
      </c>
      <c r="E1486" t="s">
        <v>40</v>
      </c>
      <c r="F1486" t="s">
        <v>27</v>
      </c>
      <c r="G1486">
        <v>60</v>
      </c>
      <c r="H1486">
        <v>810</v>
      </c>
      <c r="I1486">
        <v>48600</v>
      </c>
      <c r="J1486" t="s">
        <v>14</v>
      </c>
      <c r="K1486">
        <v>4</v>
      </c>
      <c r="L1486" t="s">
        <v>7827</v>
      </c>
    </row>
    <row r="1487" spans="1:12" x14ac:dyDescent="0.3">
      <c r="A1487" t="s">
        <v>3709</v>
      </c>
      <c r="B1487" s="1">
        <v>46129</v>
      </c>
      <c r="C1487" t="s">
        <v>33</v>
      </c>
      <c r="D1487" t="s">
        <v>20</v>
      </c>
      <c r="E1487" t="s">
        <v>40</v>
      </c>
      <c r="F1487" t="s">
        <v>27</v>
      </c>
      <c r="G1487">
        <v>50</v>
      </c>
      <c r="H1487">
        <v>2650</v>
      </c>
      <c r="I1487">
        <v>132500</v>
      </c>
      <c r="J1487" t="s">
        <v>14</v>
      </c>
      <c r="K1487">
        <v>4</v>
      </c>
      <c r="L1487" t="s">
        <v>7827</v>
      </c>
    </row>
    <row r="1488" spans="1:12" x14ac:dyDescent="0.3">
      <c r="A1488" t="s">
        <v>7167</v>
      </c>
      <c r="B1488" s="1">
        <v>46131</v>
      </c>
      <c r="C1488" t="s">
        <v>36</v>
      </c>
      <c r="D1488" t="s">
        <v>20</v>
      </c>
      <c r="E1488" t="s">
        <v>40</v>
      </c>
      <c r="F1488" t="s">
        <v>27</v>
      </c>
      <c r="G1488">
        <v>160</v>
      </c>
      <c r="H1488">
        <v>1160</v>
      </c>
      <c r="I1488">
        <v>185600</v>
      </c>
      <c r="J1488" t="s">
        <v>14</v>
      </c>
      <c r="K1488">
        <v>4</v>
      </c>
      <c r="L1488" t="s">
        <v>7827</v>
      </c>
    </row>
    <row r="1489" spans="1:12" x14ac:dyDescent="0.3">
      <c r="A1489" t="s">
        <v>905</v>
      </c>
      <c r="B1489" s="1">
        <v>46132</v>
      </c>
      <c r="C1489" t="s">
        <v>37</v>
      </c>
      <c r="D1489" t="s">
        <v>16</v>
      </c>
      <c r="E1489" t="s">
        <v>40</v>
      </c>
      <c r="F1489" t="s">
        <v>27</v>
      </c>
      <c r="G1489">
        <v>20</v>
      </c>
      <c r="H1489">
        <v>3900</v>
      </c>
      <c r="I1489">
        <v>78000</v>
      </c>
      <c r="J1489" t="s">
        <v>14</v>
      </c>
      <c r="K1489">
        <v>4</v>
      </c>
      <c r="L1489" t="s">
        <v>7827</v>
      </c>
    </row>
    <row r="1490" spans="1:12" x14ac:dyDescent="0.3">
      <c r="A1490" t="s">
        <v>5709</v>
      </c>
      <c r="B1490" s="1">
        <v>46133</v>
      </c>
      <c r="C1490" t="s">
        <v>54</v>
      </c>
      <c r="D1490" t="s">
        <v>38</v>
      </c>
      <c r="E1490" t="s">
        <v>40</v>
      </c>
      <c r="F1490" t="s">
        <v>27</v>
      </c>
      <c r="G1490">
        <v>90</v>
      </c>
      <c r="H1490">
        <v>3040</v>
      </c>
      <c r="I1490">
        <v>273600</v>
      </c>
      <c r="J1490" t="s">
        <v>14</v>
      </c>
      <c r="K1490">
        <v>4</v>
      </c>
      <c r="L1490" t="s">
        <v>7827</v>
      </c>
    </row>
    <row r="1491" spans="1:12" x14ac:dyDescent="0.3">
      <c r="A1491" t="s">
        <v>6429</v>
      </c>
      <c r="B1491" s="1">
        <v>46136</v>
      </c>
      <c r="C1491" t="s">
        <v>92</v>
      </c>
      <c r="D1491" t="s">
        <v>70</v>
      </c>
      <c r="E1491" t="s">
        <v>40</v>
      </c>
      <c r="F1491" t="s">
        <v>27</v>
      </c>
      <c r="G1491">
        <v>90</v>
      </c>
      <c r="H1491">
        <v>1400</v>
      </c>
      <c r="I1491">
        <v>126000</v>
      </c>
      <c r="J1491" t="s">
        <v>14</v>
      </c>
      <c r="K1491">
        <v>4</v>
      </c>
      <c r="L1491" t="s">
        <v>7827</v>
      </c>
    </row>
    <row r="1492" spans="1:12" x14ac:dyDescent="0.3">
      <c r="A1492" t="s">
        <v>6832</v>
      </c>
      <c r="B1492" s="1">
        <v>46136</v>
      </c>
      <c r="C1492" t="s">
        <v>54</v>
      </c>
      <c r="D1492" t="s">
        <v>16</v>
      </c>
      <c r="E1492" t="s">
        <v>40</v>
      </c>
      <c r="F1492" t="s">
        <v>27</v>
      </c>
      <c r="G1492">
        <v>200</v>
      </c>
      <c r="H1492">
        <v>4650</v>
      </c>
      <c r="I1492">
        <v>930000</v>
      </c>
      <c r="J1492" t="s">
        <v>14</v>
      </c>
      <c r="K1492">
        <v>4</v>
      </c>
      <c r="L1492" t="s">
        <v>7827</v>
      </c>
    </row>
    <row r="1493" spans="1:12" x14ac:dyDescent="0.3">
      <c r="A1493" t="s">
        <v>1820</v>
      </c>
      <c r="B1493" s="1">
        <v>46140</v>
      </c>
      <c r="C1493" t="s">
        <v>57</v>
      </c>
      <c r="D1493" t="s">
        <v>70</v>
      </c>
      <c r="E1493" t="s">
        <v>40</v>
      </c>
      <c r="F1493" t="s">
        <v>27</v>
      </c>
      <c r="G1493">
        <v>180</v>
      </c>
      <c r="H1493">
        <v>2680</v>
      </c>
      <c r="I1493">
        <v>482400</v>
      </c>
      <c r="J1493" t="s">
        <v>14</v>
      </c>
      <c r="K1493">
        <v>4</v>
      </c>
      <c r="L1493" t="s">
        <v>7827</v>
      </c>
    </row>
    <row r="1494" spans="1:12" x14ac:dyDescent="0.3">
      <c r="A1494" t="s">
        <v>3750</v>
      </c>
      <c r="B1494" s="1">
        <v>46141</v>
      </c>
      <c r="C1494" t="s">
        <v>37</v>
      </c>
      <c r="D1494" t="s">
        <v>20</v>
      </c>
      <c r="E1494" t="s">
        <v>40</v>
      </c>
      <c r="F1494" t="s">
        <v>27</v>
      </c>
      <c r="G1494">
        <v>60</v>
      </c>
      <c r="H1494">
        <v>4550</v>
      </c>
      <c r="I1494">
        <v>273000</v>
      </c>
      <c r="J1494" t="s">
        <v>14</v>
      </c>
      <c r="K1494">
        <v>4</v>
      </c>
      <c r="L1494" t="s">
        <v>7827</v>
      </c>
    </row>
    <row r="1495" spans="1:12" x14ac:dyDescent="0.3">
      <c r="A1495" t="s">
        <v>1528</v>
      </c>
      <c r="B1495" s="1">
        <v>46141</v>
      </c>
      <c r="C1495" t="s">
        <v>48</v>
      </c>
      <c r="D1495" t="s">
        <v>20</v>
      </c>
      <c r="E1495" t="s">
        <v>40</v>
      </c>
      <c r="F1495" t="s">
        <v>27</v>
      </c>
      <c r="G1495">
        <v>190</v>
      </c>
      <c r="H1495">
        <v>1120</v>
      </c>
      <c r="I1495">
        <v>212800</v>
      </c>
      <c r="J1495" t="s">
        <v>14</v>
      </c>
      <c r="K1495">
        <v>4</v>
      </c>
      <c r="L1495" t="s">
        <v>7827</v>
      </c>
    </row>
    <row r="1496" spans="1:12" x14ac:dyDescent="0.3">
      <c r="A1496" t="s">
        <v>1117</v>
      </c>
      <c r="B1496" s="1">
        <v>46142</v>
      </c>
      <c r="C1496" t="s">
        <v>57</v>
      </c>
      <c r="D1496" t="s">
        <v>31</v>
      </c>
      <c r="E1496" t="s">
        <v>40</v>
      </c>
      <c r="F1496" t="s">
        <v>27</v>
      </c>
      <c r="G1496">
        <v>140</v>
      </c>
      <c r="H1496">
        <v>3390</v>
      </c>
      <c r="I1496">
        <v>474600</v>
      </c>
      <c r="J1496" t="s">
        <v>14</v>
      </c>
      <c r="K1496">
        <v>4</v>
      </c>
      <c r="L1496" t="s">
        <v>7827</v>
      </c>
    </row>
    <row r="1497" spans="1:12" x14ac:dyDescent="0.3">
      <c r="A1497" t="s">
        <v>4127</v>
      </c>
      <c r="B1497" s="1">
        <v>46142</v>
      </c>
      <c r="C1497" t="s">
        <v>92</v>
      </c>
      <c r="D1497" t="s">
        <v>25</v>
      </c>
      <c r="E1497" t="s">
        <v>40</v>
      </c>
      <c r="F1497" t="s">
        <v>27</v>
      </c>
      <c r="G1497">
        <v>60</v>
      </c>
      <c r="H1497">
        <v>1410</v>
      </c>
      <c r="I1497">
        <v>84600</v>
      </c>
      <c r="J1497" t="s">
        <v>14</v>
      </c>
      <c r="K1497">
        <v>4</v>
      </c>
      <c r="L1497" t="s">
        <v>7827</v>
      </c>
    </row>
    <row r="1498" spans="1:12" x14ac:dyDescent="0.3">
      <c r="A1498" t="s">
        <v>173</v>
      </c>
      <c r="B1498" s="1">
        <v>46142</v>
      </c>
      <c r="C1498" t="s">
        <v>37</v>
      </c>
      <c r="D1498" t="s">
        <v>38</v>
      </c>
      <c r="E1498" t="s">
        <v>40</v>
      </c>
      <c r="F1498" t="s">
        <v>27</v>
      </c>
      <c r="G1498">
        <v>50</v>
      </c>
      <c r="H1498">
        <v>2490</v>
      </c>
      <c r="I1498">
        <v>124500</v>
      </c>
      <c r="J1498" t="s">
        <v>14</v>
      </c>
      <c r="K1498">
        <v>4</v>
      </c>
      <c r="L1498" t="s">
        <v>7827</v>
      </c>
    </row>
    <row r="1499" spans="1:12" x14ac:dyDescent="0.3">
      <c r="A1499" t="s">
        <v>4555</v>
      </c>
      <c r="B1499" s="1">
        <v>46143</v>
      </c>
      <c r="C1499" t="s">
        <v>33</v>
      </c>
      <c r="D1499" t="s">
        <v>25</v>
      </c>
      <c r="E1499" t="s">
        <v>40</v>
      </c>
      <c r="F1499" t="s">
        <v>27</v>
      </c>
      <c r="G1499">
        <v>10</v>
      </c>
      <c r="H1499">
        <v>790</v>
      </c>
      <c r="I1499">
        <v>7900</v>
      </c>
      <c r="J1499" t="s">
        <v>14</v>
      </c>
      <c r="K1499">
        <v>5</v>
      </c>
      <c r="L1499" t="s">
        <v>7828</v>
      </c>
    </row>
    <row r="1500" spans="1:12" x14ac:dyDescent="0.3">
      <c r="A1500" t="s">
        <v>6049</v>
      </c>
      <c r="B1500" s="1">
        <v>46144</v>
      </c>
      <c r="C1500" t="s">
        <v>10</v>
      </c>
      <c r="D1500" t="s">
        <v>16</v>
      </c>
      <c r="E1500" t="s">
        <v>40</v>
      </c>
      <c r="F1500" t="s">
        <v>27</v>
      </c>
      <c r="G1500">
        <v>200</v>
      </c>
      <c r="H1500">
        <v>4680</v>
      </c>
      <c r="I1500">
        <v>936000</v>
      </c>
      <c r="J1500" t="s">
        <v>14</v>
      </c>
      <c r="K1500">
        <v>5</v>
      </c>
      <c r="L1500" t="s">
        <v>7828</v>
      </c>
    </row>
    <row r="1501" spans="1:12" x14ac:dyDescent="0.3">
      <c r="A1501" t="s">
        <v>3868</v>
      </c>
      <c r="B1501" s="1">
        <v>46148</v>
      </c>
      <c r="C1501" t="s">
        <v>30</v>
      </c>
      <c r="D1501" t="s">
        <v>38</v>
      </c>
      <c r="E1501" t="s">
        <v>40</v>
      </c>
      <c r="F1501" t="s">
        <v>27</v>
      </c>
      <c r="G1501">
        <v>180</v>
      </c>
      <c r="H1501">
        <v>2690</v>
      </c>
      <c r="I1501">
        <v>484200</v>
      </c>
      <c r="J1501" t="s">
        <v>14</v>
      </c>
      <c r="K1501">
        <v>5</v>
      </c>
      <c r="L1501" t="s">
        <v>7828</v>
      </c>
    </row>
    <row r="1502" spans="1:12" x14ac:dyDescent="0.3">
      <c r="A1502" t="s">
        <v>1761</v>
      </c>
      <c r="B1502" s="1">
        <v>46148</v>
      </c>
      <c r="C1502" t="s">
        <v>92</v>
      </c>
      <c r="D1502" t="s">
        <v>70</v>
      </c>
      <c r="E1502" t="s">
        <v>40</v>
      </c>
      <c r="F1502" t="s">
        <v>27</v>
      </c>
      <c r="G1502">
        <v>200</v>
      </c>
      <c r="H1502">
        <v>910</v>
      </c>
      <c r="I1502">
        <v>182000</v>
      </c>
      <c r="J1502" t="s">
        <v>14</v>
      </c>
      <c r="K1502">
        <v>5</v>
      </c>
      <c r="L1502" t="s">
        <v>7828</v>
      </c>
    </row>
    <row r="1503" spans="1:12" x14ac:dyDescent="0.3">
      <c r="A1503" t="s">
        <v>4763</v>
      </c>
      <c r="B1503" s="1">
        <v>46149</v>
      </c>
      <c r="C1503" t="s">
        <v>33</v>
      </c>
      <c r="D1503" t="s">
        <v>16</v>
      </c>
      <c r="E1503" t="s">
        <v>40</v>
      </c>
      <c r="F1503" t="s">
        <v>27</v>
      </c>
      <c r="G1503">
        <v>170</v>
      </c>
      <c r="H1503">
        <v>2040</v>
      </c>
      <c r="I1503">
        <v>346800</v>
      </c>
      <c r="J1503" t="s">
        <v>14</v>
      </c>
      <c r="K1503">
        <v>5</v>
      </c>
      <c r="L1503" t="s">
        <v>7828</v>
      </c>
    </row>
    <row r="1504" spans="1:12" x14ac:dyDescent="0.3">
      <c r="A1504" t="s">
        <v>7495</v>
      </c>
      <c r="B1504" s="1">
        <v>46150</v>
      </c>
      <c r="C1504" t="s">
        <v>36</v>
      </c>
      <c r="D1504" t="s">
        <v>11</v>
      </c>
      <c r="E1504" t="s">
        <v>40</v>
      </c>
      <c r="F1504" t="s">
        <v>27</v>
      </c>
      <c r="G1504">
        <v>180</v>
      </c>
      <c r="H1504">
        <v>2820</v>
      </c>
      <c r="I1504">
        <v>507600</v>
      </c>
      <c r="J1504" t="s">
        <v>14</v>
      </c>
      <c r="K1504">
        <v>5</v>
      </c>
      <c r="L1504" t="s">
        <v>7828</v>
      </c>
    </row>
    <row r="1505" spans="1:12" x14ac:dyDescent="0.3">
      <c r="A1505" t="s">
        <v>7606</v>
      </c>
      <c r="B1505" s="1">
        <v>46152</v>
      </c>
      <c r="C1505" t="s">
        <v>30</v>
      </c>
      <c r="D1505" t="s">
        <v>16</v>
      </c>
      <c r="E1505" t="s">
        <v>40</v>
      </c>
      <c r="F1505" t="s">
        <v>27</v>
      </c>
      <c r="G1505">
        <v>80</v>
      </c>
      <c r="H1505">
        <v>2750</v>
      </c>
      <c r="I1505">
        <v>220000</v>
      </c>
      <c r="J1505" t="s">
        <v>14</v>
      </c>
      <c r="K1505">
        <v>5</v>
      </c>
      <c r="L1505" t="s">
        <v>7828</v>
      </c>
    </row>
    <row r="1506" spans="1:12" x14ac:dyDescent="0.3">
      <c r="A1506" t="s">
        <v>2764</v>
      </c>
      <c r="B1506" s="1">
        <v>46152</v>
      </c>
      <c r="C1506" t="s">
        <v>30</v>
      </c>
      <c r="D1506" t="s">
        <v>16</v>
      </c>
      <c r="E1506" t="s">
        <v>40</v>
      </c>
      <c r="F1506" t="s">
        <v>27</v>
      </c>
      <c r="G1506">
        <v>150</v>
      </c>
      <c r="H1506">
        <v>1550</v>
      </c>
      <c r="I1506">
        <v>232500</v>
      </c>
      <c r="J1506" t="s">
        <v>14</v>
      </c>
      <c r="K1506">
        <v>5</v>
      </c>
      <c r="L1506" t="s">
        <v>7828</v>
      </c>
    </row>
    <row r="1507" spans="1:12" x14ac:dyDescent="0.3">
      <c r="A1507" t="s">
        <v>7945</v>
      </c>
      <c r="B1507" s="1">
        <v>46179</v>
      </c>
      <c r="C1507" t="s">
        <v>30</v>
      </c>
      <c r="D1507" t="s">
        <v>49</v>
      </c>
      <c r="E1507" t="s">
        <v>40</v>
      </c>
      <c r="F1507" t="s">
        <v>27</v>
      </c>
      <c r="G1507">
        <v>90</v>
      </c>
      <c r="H1507">
        <v>30167</v>
      </c>
      <c r="I1507">
        <v>2715030</v>
      </c>
      <c r="J1507" t="s">
        <v>14</v>
      </c>
      <c r="K1507">
        <v>6</v>
      </c>
      <c r="L1507" t="s">
        <v>7829</v>
      </c>
    </row>
    <row r="1508" spans="1:12" x14ac:dyDescent="0.3">
      <c r="A1508" t="s">
        <v>7946</v>
      </c>
      <c r="B1508" s="1">
        <v>46184</v>
      </c>
      <c r="C1508" t="s">
        <v>30</v>
      </c>
      <c r="D1508" t="s">
        <v>11</v>
      </c>
      <c r="E1508" t="s">
        <v>40</v>
      </c>
      <c r="F1508" t="s">
        <v>27</v>
      </c>
      <c r="G1508">
        <v>70</v>
      </c>
      <c r="H1508">
        <v>24527</v>
      </c>
      <c r="I1508">
        <v>1716890</v>
      </c>
      <c r="J1508" t="s">
        <v>14</v>
      </c>
      <c r="K1508">
        <v>6</v>
      </c>
      <c r="L1508" t="s">
        <v>7829</v>
      </c>
    </row>
    <row r="1509" spans="1:12" x14ac:dyDescent="0.3">
      <c r="A1509" t="s">
        <v>7947</v>
      </c>
      <c r="B1509" s="1">
        <v>46215</v>
      </c>
      <c r="C1509" t="s">
        <v>57</v>
      </c>
      <c r="D1509" t="s">
        <v>38</v>
      </c>
      <c r="E1509" t="s">
        <v>40</v>
      </c>
      <c r="F1509" t="s">
        <v>27</v>
      </c>
      <c r="G1509">
        <v>110</v>
      </c>
      <c r="H1509">
        <v>20538</v>
      </c>
      <c r="I1509">
        <v>2259180</v>
      </c>
      <c r="J1509" t="s">
        <v>14</v>
      </c>
      <c r="K1509">
        <v>7</v>
      </c>
      <c r="L1509" t="s">
        <v>7830</v>
      </c>
    </row>
    <row r="1510" spans="1:12" x14ac:dyDescent="0.3">
      <c r="A1510" t="s">
        <v>7948</v>
      </c>
      <c r="B1510" s="1">
        <v>46236</v>
      </c>
      <c r="C1510" t="s">
        <v>33</v>
      </c>
      <c r="D1510" t="s">
        <v>38</v>
      </c>
      <c r="E1510" t="s">
        <v>40</v>
      </c>
      <c r="F1510" t="s">
        <v>27</v>
      </c>
      <c r="G1510">
        <v>70</v>
      </c>
      <c r="H1510">
        <v>24959</v>
      </c>
      <c r="I1510">
        <v>1747130</v>
      </c>
      <c r="J1510" t="s">
        <v>14</v>
      </c>
      <c r="K1510">
        <v>8</v>
      </c>
      <c r="L1510" t="s">
        <v>7831</v>
      </c>
    </row>
    <row r="1511" spans="1:12" x14ac:dyDescent="0.3">
      <c r="A1511" t="s">
        <v>7949</v>
      </c>
      <c r="B1511" s="1">
        <v>46247</v>
      </c>
      <c r="C1511" t="s">
        <v>54</v>
      </c>
      <c r="D1511" t="s">
        <v>38</v>
      </c>
      <c r="E1511" t="s">
        <v>40</v>
      </c>
      <c r="F1511" t="s">
        <v>27</v>
      </c>
      <c r="G1511">
        <v>110</v>
      </c>
      <c r="H1511">
        <v>27598</v>
      </c>
      <c r="I1511">
        <v>3035780</v>
      </c>
      <c r="J1511" t="s">
        <v>14</v>
      </c>
      <c r="K1511">
        <v>8</v>
      </c>
      <c r="L1511" t="s">
        <v>7831</v>
      </c>
    </row>
    <row r="1512" spans="1:12" x14ac:dyDescent="0.3">
      <c r="A1512" t="s">
        <v>7950</v>
      </c>
      <c r="B1512" s="1">
        <v>46268</v>
      </c>
      <c r="C1512" t="s">
        <v>15</v>
      </c>
      <c r="D1512" t="s">
        <v>20</v>
      </c>
      <c r="E1512" t="s">
        <v>40</v>
      </c>
      <c r="F1512" t="s">
        <v>27</v>
      </c>
      <c r="G1512">
        <v>70</v>
      </c>
      <c r="H1512">
        <v>27362</v>
      </c>
      <c r="I1512">
        <v>1915340</v>
      </c>
      <c r="J1512" t="s">
        <v>14</v>
      </c>
      <c r="K1512">
        <v>9</v>
      </c>
      <c r="L1512" t="s">
        <v>7832</v>
      </c>
    </row>
    <row r="1513" spans="1:12" x14ac:dyDescent="0.3">
      <c r="A1513" t="s">
        <v>7951</v>
      </c>
      <c r="B1513" s="1">
        <v>46296</v>
      </c>
      <c r="C1513" t="s">
        <v>36</v>
      </c>
      <c r="D1513" t="s">
        <v>20</v>
      </c>
      <c r="E1513" t="s">
        <v>40</v>
      </c>
      <c r="F1513" t="s">
        <v>27</v>
      </c>
      <c r="G1513">
        <v>90</v>
      </c>
      <c r="H1513">
        <v>28328</v>
      </c>
      <c r="I1513">
        <v>2549520</v>
      </c>
      <c r="J1513" t="s">
        <v>14</v>
      </c>
      <c r="K1513">
        <v>10</v>
      </c>
      <c r="L1513" t="s">
        <v>7833</v>
      </c>
    </row>
    <row r="1514" spans="1:12" x14ac:dyDescent="0.3">
      <c r="A1514" t="s">
        <v>7952</v>
      </c>
      <c r="B1514" s="1">
        <v>46304</v>
      </c>
      <c r="C1514" t="s">
        <v>33</v>
      </c>
      <c r="D1514" t="s">
        <v>49</v>
      </c>
      <c r="E1514" t="s">
        <v>40</v>
      </c>
      <c r="F1514" t="s">
        <v>27</v>
      </c>
      <c r="G1514">
        <v>80</v>
      </c>
      <c r="H1514">
        <v>27369</v>
      </c>
      <c r="I1514">
        <v>2189520</v>
      </c>
      <c r="J1514" t="s">
        <v>14</v>
      </c>
      <c r="K1514">
        <v>10</v>
      </c>
      <c r="L1514" t="s">
        <v>7833</v>
      </c>
    </row>
    <row r="1515" spans="1:12" x14ac:dyDescent="0.3">
      <c r="A1515" t="s">
        <v>7953</v>
      </c>
      <c r="B1515" s="1">
        <v>46322</v>
      </c>
      <c r="C1515" t="s">
        <v>30</v>
      </c>
      <c r="D1515" t="s">
        <v>49</v>
      </c>
      <c r="E1515" t="s">
        <v>40</v>
      </c>
      <c r="F1515" t="s">
        <v>27</v>
      </c>
      <c r="G1515">
        <v>120</v>
      </c>
      <c r="H1515">
        <v>33264</v>
      </c>
      <c r="I1515">
        <v>3991680</v>
      </c>
      <c r="J1515" t="s">
        <v>14</v>
      </c>
      <c r="K1515">
        <v>10</v>
      </c>
      <c r="L1515" t="s">
        <v>7833</v>
      </c>
    </row>
    <row r="1516" spans="1:12" x14ac:dyDescent="0.3">
      <c r="A1516" t="s">
        <v>7954</v>
      </c>
      <c r="B1516" s="1">
        <v>46360</v>
      </c>
      <c r="C1516" t="s">
        <v>54</v>
      </c>
      <c r="D1516" t="s">
        <v>38</v>
      </c>
      <c r="E1516" t="s">
        <v>40</v>
      </c>
      <c r="F1516" t="s">
        <v>27</v>
      </c>
      <c r="G1516">
        <v>120</v>
      </c>
      <c r="H1516">
        <v>26697</v>
      </c>
      <c r="I1516">
        <v>3203640</v>
      </c>
      <c r="J1516" t="s">
        <v>14</v>
      </c>
      <c r="K1516">
        <v>12</v>
      </c>
      <c r="L1516" t="s">
        <v>7835</v>
      </c>
    </row>
    <row r="1517" spans="1:12" x14ac:dyDescent="0.3">
      <c r="A1517" t="s">
        <v>7955</v>
      </c>
      <c r="B1517" s="1">
        <v>46362</v>
      </c>
      <c r="C1517" t="s">
        <v>10</v>
      </c>
      <c r="D1517" t="s">
        <v>49</v>
      </c>
      <c r="E1517" t="s">
        <v>40</v>
      </c>
      <c r="F1517" t="s">
        <v>27</v>
      </c>
      <c r="G1517">
        <v>110</v>
      </c>
      <c r="H1517">
        <v>2939</v>
      </c>
      <c r="I1517">
        <v>323290</v>
      </c>
      <c r="J1517" t="s">
        <v>14</v>
      </c>
      <c r="K1517">
        <v>12</v>
      </c>
      <c r="L1517" t="s">
        <v>7835</v>
      </c>
    </row>
    <row r="1518" spans="1:12" x14ac:dyDescent="0.3">
      <c r="A1518" t="s">
        <v>4260</v>
      </c>
      <c r="B1518" s="1">
        <v>46023</v>
      </c>
      <c r="C1518" t="s">
        <v>15</v>
      </c>
      <c r="D1518" t="s">
        <v>11</v>
      </c>
      <c r="E1518" t="s">
        <v>76</v>
      </c>
      <c r="F1518" t="s">
        <v>27</v>
      </c>
      <c r="G1518">
        <v>90</v>
      </c>
      <c r="H1518">
        <v>2810</v>
      </c>
      <c r="I1518">
        <v>252900</v>
      </c>
      <c r="J1518" t="s">
        <v>14</v>
      </c>
      <c r="K1518">
        <v>1</v>
      </c>
      <c r="L1518" t="s">
        <v>7824</v>
      </c>
    </row>
    <row r="1519" spans="1:12" x14ac:dyDescent="0.3">
      <c r="A1519" t="s">
        <v>7467</v>
      </c>
      <c r="B1519" s="1">
        <v>46023</v>
      </c>
      <c r="C1519" t="s">
        <v>92</v>
      </c>
      <c r="D1519" t="s">
        <v>49</v>
      </c>
      <c r="E1519" t="s">
        <v>76</v>
      </c>
      <c r="F1519" t="s">
        <v>27</v>
      </c>
      <c r="G1519">
        <v>100</v>
      </c>
      <c r="H1519">
        <v>1880</v>
      </c>
      <c r="I1519">
        <v>188000</v>
      </c>
      <c r="J1519" t="s">
        <v>14</v>
      </c>
      <c r="K1519">
        <v>1</v>
      </c>
      <c r="L1519" t="s">
        <v>7824</v>
      </c>
    </row>
    <row r="1520" spans="1:12" x14ac:dyDescent="0.3">
      <c r="A1520" t="s">
        <v>4726</v>
      </c>
      <c r="B1520" s="1">
        <v>46025</v>
      </c>
      <c r="C1520" t="s">
        <v>54</v>
      </c>
      <c r="D1520" t="s">
        <v>38</v>
      </c>
      <c r="E1520" t="s">
        <v>76</v>
      </c>
      <c r="F1520" t="s">
        <v>27</v>
      </c>
      <c r="G1520">
        <v>30</v>
      </c>
      <c r="H1520">
        <v>4620</v>
      </c>
      <c r="I1520">
        <v>138600</v>
      </c>
      <c r="J1520" t="s">
        <v>14</v>
      </c>
      <c r="K1520">
        <v>1</v>
      </c>
      <c r="L1520" t="s">
        <v>7824</v>
      </c>
    </row>
    <row r="1521" spans="1:12" x14ac:dyDescent="0.3">
      <c r="A1521" t="s">
        <v>3970</v>
      </c>
      <c r="B1521" s="1">
        <v>46027</v>
      </c>
      <c r="C1521" t="s">
        <v>57</v>
      </c>
      <c r="D1521" t="s">
        <v>20</v>
      </c>
      <c r="E1521" t="s">
        <v>76</v>
      </c>
      <c r="F1521" t="s">
        <v>27</v>
      </c>
      <c r="G1521">
        <v>30</v>
      </c>
      <c r="H1521">
        <v>4930</v>
      </c>
      <c r="I1521">
        <v>147900</v>
      </c>
      <c r="J1521" t="s">
        <v>14</v>
      </c>
      <c r="K1521">
        <v>1</v>
      </c>
      <c r="L1521" t="s">
        <v>7824</v>
      </c>
    </row>
    <row r="1522" spans="1:12" x14ac:dyDescent="0.3">
      <c r="A1522" t="s">
        <v>3363</v>
      </c>
      <c r="B1522" s="1">
        <v>46030</v>
      </c>
      <c r="C1522" t="s">
        <v>10</v>
      </c>
      <c r="D1522" t="s">
        <v>31</v>
      </c>
      <c r="E1522" t="s">
        <v>76</v>
      </c>
      <c r="F1522" t="s">
        <v>27</v>
      </c>
      <c r="G1522">
        <v>130</v>
      </c>
      <c r="H1522">
        <v>550</v>
      </c>
      <c r="I1522">
        <v>71500</v>
      </c>
      <c r="J1522" t="s">
        <v>14</v>
      </c>
      <c r="K1522">
        <v>1</v>
      </c>
      <c r="L1522" t="s">
        <v>7824</v>
      </c>
    </row>
    <row r="1523" spans="1:12" x14ac:dyDescent="0.3">
      <c r="A1523" t="s">
        <v>3758</v>
      </c>
      <c r="B1523" s="1">
        <v>46031</v>
      </c>
      <c r="C1523" t="s">
        <v>37</v>
      </c>
      <c r="D1523" t="s">
        <v>31</v>
      </c>
      <c r="E1523" t="s">
        <v>76</v>
      </c>
      <c r="F1523" t="s">
        <v>27</v>
      </c>
      <c r="G1523">
        <v>150</v>
      </c>
      <c r="H1523">
        <v>1340</v>
      </c>
      <c r="I1523">
        <v>201000</v>
      </c>
      <c r="J1523" t="s">
        <v>14</v>
      </c>
      <c r="K1523">
        <v>1</v>
      </c>
      <c r="L1523" t="s">
        <v>7824</v>
      </c>
    </row>
    <row r="1524" spans="1:12" x14ac:dyDescent="0.3">
      <c r="A1524" t="s">
        <v>3904</v>
      </c>
      <c r="B1524" s="1">
        <v>46032</v>
      </c>
      <c r="C1524" t="s">
        <v>92</v>
      </c>
      <c r="D1524" t="s">
        <v>11</v>
      </c>
      <c r="E1524" t="s">
        <v>76</v>
      </c>
      <c r="F1524" t="s">
        <v>27</v>
      </c>
      <c r="G1524">
        <v>140</v>
      </c>
      <c r="H1524">
        <v>4410</v>
      </c>
      <c r="I1524">
        <v>617400</v>
      </c>
      <c r="J1524" t="s">
        <v>14</v>
      </c>
      <c r="K1524">
        <v>1</v>
      </c>
      <c r="L1524" t="s">
        <v>7824</v>
      </c>
    </row>
    <row r="1525" spans="1:12" x14ac:dyDescent="0.3">
      <c r="A1525" t="s">
        <v>4383</v>
      </c>
      <c r="B1525" s="1">
        <v>46032</v>
      </c>
      <c r="C1525" t="s">
        <v>57</v>
      </c>
      <c r="D1525" t="s">
        <v>11</v>
      </c>
      <c r="E1525" t="s">
        <v>76</v>
      </c>
      <c r="F1525" t="s">
        <v>27</v>
      </c>
      <c r="G1525">
        <v>90</v>
      </c>
      <c r="H1525">
        <v>4330</v>
      </c>
      <c r="I1525">
        <v>389700</v>
      </c>
      <c r="J1525" t="s">
        <v>14</v>
      </c>
      <c r="K1525">
        <v>1</v>
      </c>
      <c r="L1525" t="s">
        <v>7824</v>
      </c>
    </row>
    <row r="1526" spans="1:12" x14ac:dyDescent="0.3">
      <c r="A1526" t="s">
        <v>4357</v>
      </c>
      <c r="B1526" s="1">
        <v>46043</v>
      </c>
      <c r="C1526" t="s">
        <v>36</v>
      </c>
      <c r="D1526" t="s">
        <v>70</v>
      </c>
      <c r="E1526" t="s">
        <v>76</v>
      </c>
      <c r="F1526" t="s">
        <v>27</v>
      </c>
      <c r="G1526">
        <v>120</v>
      </c>
      <c r="H1526">
        <v>2930</v>
      </c>
      <c r="I1526">
        <v>351600</v>
      </c>
      <c r="J1526" t="s">
        <v>14</v>
      </c>
      <c r="K1526">
        <v>1</v>
      </c>
      <c r="L1526" t="s">
        <v>7824</v>
      </c>
    </row>
    <row r="1527" spans="1:12" x14ac:dyDescent="0.3">
      <c r="A1527" t="s">
        <v>6193</v>
      </c>
      <c r="B1527" s="1">
        <v>46045</v>
      </c>
      <c r="C1527" t="s">
        <v>39</v>
      </c>
      <c r="D1527" t="s">
        <v>38</v>
      </c>
      <c r="E1527" t="s">
        <v>76</v>
      </c>
      <c r="F1527" t="s">
        <v>27</v>
      </c>
      <c r="G1527">
        <v>120</v>
      </c>
      <c r="H1527">
        <v>2700</v>
      </c>
      <c r="I1527">
        <v>324000</v>
      </c>
      <c r="J1527" t="s">
        <v>14</v>
      </c>
      <c r="K1527">
        <v>1</v>
      </c>
      <c r="L1527" t="s">
        <v>7824</v>
      </c>
    </row>
    <row r="1528" spans="1:12" x14ac:dyDescent="0.3">
      <c r="A1528" t="s">
        <v>7018</v>
      </c>
      <c r="B1528" s="1">
        <v>46045</v>
      </c>
      <c r="C1528" t="s">
        <v>15</v>
      </c>
      <c r="D1528" t="s">
        <v>49</v>
      </c>
      <c r="E1528" t="s">
        <v>76</v>
      </c>
      <c r="F1528" t="s">
        <v>27</v>
      </c>
      <c r="G1528">
        <v>70</v>
      </c>
      <c r="H1528">
        <v>3980</v>
      </c>
      <c r="I1528">
        <v>278600</v>
      </c>
      <c r="J1528" t="s">
        <v>14</v>
      </c>
      <c r="K1528">
        <v>1</v>
      </c>
      <c r="L1528" t="s">
        <v>7824</v>
      </c>
    </row>
    <row r="1529" spans="1:12" x14ac:dyDescent="0.3">
      <c r="A1529" t="s">
        <v>995</v>
      </c>
      <c r="B1529" s="1">
        <v>46045</v>
      </c>
      <c r="C1529" t="s">
        <v>30</v>
      </c>
      <c r="D1529" t="s">
        <v>49</v>
      </c>
      <c r="E1529" t="s">
        <v>76</v>
      </c>
      <c r="F1529" t="s">
        <v>27</v>
      </c>
      <c r="G1529">
        <v>150</v>
      </c>
      <c r="H1529">
        <v>4900</v>
      </c>
      <c r="I1529">
        <v>735000</v>
      </c>
      <c r="J1529" t="s">
        <v>14</v>
      </c>
      <c r="K1529">
        <v>1</v>
      </c>
      <c r="L1529" t="s">
        <v>7824</v>
      </c>
    </row>
    <row r="1530" spans="1:12" x14ac:dyDescent="0.3">
      <c r="A1530" t="s">
        <v>6038</v>
      </c>
      <c r="B1530" s="1">
        <v>46047</v>
      </c>
      <c r="C1530" t="s">
        <v>37</v>
      </c>
      <c r="D1530" t="s">
        <v>25</v>
      </c>
      <c r="E1530" t="s">
        <v>76</v>
      </c>
      <c r="F1530" t="s">
        <v>27</v>
      </c>
      <c r="G1530">
        <v>180</v>
      </c>
      <c r="H1530">
        <v>4200</v>
      </c>
      <c r="I1530">
        <v>756000</v>
      </c>
      <c r="J1530" t="s">
        <v>14</v>
      </c>
      <c r="K1530">
        <v>1</v>
      </c>
      <c r="L1530" t="s">
        <v>7824</v>
      </c>
    </row>
    <row r="1531" spans="1:12" x14ac:dyDescent="0.3">
      <c r="A1531" t="s">
        <v>6582</v>
      </c>
      <c r="B1531" s="1">
        <v>46047</v>
      </c>
      <c r="C1531" t="s">
        <v>36</v>
      </c>
      <c r="D1531" t="s">
        <v>25</v>
      </c>
      <c r="E1531" t="s">
        <v>76</v>
      </c>
      <c r="F1531" t="s">
        <v>27</v>
      </c>
      <c r="G1531">
        <v>50</v>
      </c>
      <c r="H1531">
        <v>4170</v>
      </c>
      <c r="I1531">
        <v>208500</v>
      </c>
      <c r="J1531" t="s">
        <v>14</v>
      </c>
      <c r="K1531">
        <v>1</v>
      </c>
      <c r="L1531" t="s">
        <v>7824</v>
      </c>
    </row>
    <row r="1532" spans="1:12" x14ac:dyDescent="0.3">
      <c r="A1532" t="s">
        <v>1961</v>
      </c>
      <c r="B1532" s="1">
        <v>46048</v>
      </c>
      <c r="C1532" t="s">
        <v>54</v>
      </c>
      <c r="D1532" t="s">
        <v>11</v>
      </c>
      <c r="E1532" t="s">
        <v>76</v>
      </c>
      <c r="F1532" t="s">
        <v>27</v>
      </c>
      <c r="G1532">
        <v>160</v>
      </c>
      <c r="H1532">
        <v>1400</v>
      </c>
      <c r="I1532">
        <v>224000</v>
      </c>
      <c r="J1532" t="s">
        <v>14</v>
      </c>
      <c r="K1532">
        <v>1</v>
      </c>
      <c r="L1532" t="s">
        <v>7824</v>
      </c>
    </row>
    <row r="1533" spans="1:12" x14ac:dyDescent="0.3">
      <c r="A1533" t="s">
        <v>7437</v>
      </c>
      <c r="B1533" s="1">
        <v>46050</v>
      </c>
      <c r="C1533" t="s">
        <v>57</v>
      </c>
      <c r="D1533" t="s">
        <v>31</v>
      </c>
      <c r="E1533" t="s">
        <v>76</v>
      </c>
      <c r="F1533" t="s">
        <v>27</v>
      </c>
      <c r="G1533">
        <v>170</v>
      </c>
      <c r="H1533">
        <v>4720</v>
      </c>
      <c r="I1533">
        <v>802400</v>
      </c>
      <c r="J1533" t="s">
        <v>14</v>
      </c>
      <c r="K1533">
        <v>1</v>
      </c>
      <c r="L1533" t="s">
        <v>7824</v>
      </c>
    </row>
    <row r="1534" spans="1:12" x14ac:dyDescent="0.3">
      <c r="A1534" t="s">
        <v>1043</v>
      </c>
      <c r="B1534" s="1">
        <v>46051</v>
      </c>
      <c r="C1534" t="s">
        <v>36</v>
      </c>
      <c r="D1534" t="s">
        <v>49</v>
      </c>
      <c r="E1534" t="s">
        <v>76</v>
      </c>
      <c r="F1534" t="s">
        <v>27</v>
      </c>
      <c r="G1534">
        <v>190</v>
      </c>
      <c r="H1534">
        <v>3790</v>
      </c>
      <c r="I1534">
        <v>720100</v>
      </c>
      <c r="J1534" t="s">
        <v>14</v>
      </c>
      <c r="K1534">
        <v>1</v>
      </c>
      <c r="L1534" t="s">
        <v>7824</v>
      </c>
    </row>
    <row r="1535" spans="1:12" x14ac:dyDescent="0.3">
      <c r="A1535" t="s">
        <v>3491</v>
      </c>
      <c r="B1535" s="1">
        <v>46053</v>
      </c>
      <c r="C1535" t="s">
        <v>57</v>
      </c>
      <c r="D1535" t="s">
        <v>16</v>
      </c>
      <c r="E1535" t="s">
        <v>76</v>
      </c>
      <c r="F1535" t="s">
        <v>27</v>
      </c>
      <c r="G1535">
        <v>120</v>
      </c>
      <c r="H1535">
        <v>1470</v>
      </c>
      <c r="I1535">
        <v>176400</v>
      </c>
      <c r="J1535" t="s">
        <v>14</v>
      </c>
      <c r="K1535">
        <v>1</v>
      </c>
      <c r="L1535" t="s">
        <v>7824</v>
      </c>
    </row>
    <row r="1536" spans="1:12" x14ac:dyDescent="0.3">
      <c r="A1536" t="s">
        <v>589</v>
      </c>
      <c r="B1536" s="1">
        <v>46054</v>
      </c>
      <c r="C1536" t="s">
        <v>33</v>
      </c>
      <c r="D1536" t="s">
        <v>25</v>
      </c>
      <c r="E1536" t="s">
        <v>76</v>
      </c>
      <c r="F1536" t="s">
        <v>27</v>
      </c>
      <c r="G1536">
        <v>110</v>
      </c>
      <c r="H1536">
        <v>4020</v>
      </c>
      <c r="I1536">
        <v>442200</v>
      </c>
      <c r="J1536" t="s">
        <v>14</v>
      </c>
      <c r="K1536">
        <v>2</v>
      </c>
      <c r="L1536" t="s">
        <v>7825</v>
      </c>
    </row>
    <row r="1537" spans="1:12" x14ac:dyDescent="0.3">
      <c r="A1537" t="s">
        <v>7154</v>
      </c>
      <c r="B1537" s="1">
        <v>46057</v>
      </c>
      <c r="C1537" t="s">
        <v>36</v>
      </c>
      <c r="D1537" t="s">
        <v>70</v>
      </c>
      <c r="E1537" t="s">
        <v>76</v>
      </c>
      <c r="F1537" t="s">
        <v>27</v>
      </c>
      <c r="G1537">
        <v>50</v>
      </c>
      <c r="H1537">
        <v>850</v>
      </c>
      <c r="I1537">
        <v>42500</v>
      </c>
      <c r="J1537" t="s">
        <v>14</v>
      </c>
      <c r="K1537">
        <v>2</v>
      </c>
      <c r="L1537" t="s">
        <v>7825</v>
      </c>
    </row>
    <row r="1538" spans="1:12" x14ac:dyDescent="0.3">
      <c r="A1538" t="s">
        <v>6535</v>
      </c>
      <c r="B1538" s="1">
        <v>46058</v>
      </c>
      <c r="C1538" t="s">
        <v>30</v>
      </c>
      <c r="D1538" t="s">
        <v>38</v>
      </c>
      <c r="E1538" t="s">
        <v>76</v>
      </c>
      <c r="F1538" t="s">
        <v>27</v>
      </c>
      <c r="G1538">
        <v>10</v>
      </c>
      <c r="H1538">
        <v>4870</v>
      </c>
      <c r="I1538">
        <v>48700</v>
      </c>
      <c r="J1538" t="s">
        <v>14</v>
      </c>
      <c r="K1538">
        <v>2</v>
      </c>
      <c r="L1538" t="s">
        <v>7825</v>
      </c>
    </row>
    <row r="1539" spans="1:12" x14ac:dyDescent="0.3">
      <c r="A1539" t="s">
        <v>5535</v>
      </c>
      <c r="B1539" s="1">
        <v>46058</v>
      </c>
      <c r="C1539" t="s">
        <v>39</v>
      </c>
      <c r="D1539" t="s">
        <v>16</v>
      </c>
      <c r="E1539" t="s">
        <v>76</v>
      </c>
      <c r="F1539" t="s">
        <v>27</v>
      </c>
      <c r="G1539">
        <v>90</v>
      </c>
      <c r="H1539">
        <v>2690</v>
      </c>
      <c r="I1539">
        <v>242100</v>
      </c>
      <c r="J1539" t="s">
        <v>14</v>
      </c>
      <c r="K1539">
        <v>2</v>
      </c>
      <c r="L1539" t="s">
        <v>7825</v>
      </c>
    </row>
    <row r="1540" spans="1:12" x14ac:dyDescent="0.3">
      <c r="A1540" t="s">
        <v>535</v>
      </c>
      <c r="B1540" s="1">
        <v>46058</v>
      </c>
      <c r="C1540" t="s">
        <v>48</v>
      </c>
      <c r="D1540" t="s">
        <v>16</v>
      </c>
      <c r="E1540" t="s">
        <v>76</v>
      </c>
      <c r="F1540" t="s">
        <v>27</v>
      </c>
      <c r="G1540">
        <v>50</v>
      </c>
      <c r="H1540">
        <v>4710</v>
      </c>
      <c r="I1540">
        <v>235500</v>
      </c>
      <c r="J1540" t="s">
        <v>14</v>
      </c>
      <c r="K1540">
        <v>2</v>
      </c>
      <c r="L1540" t="s">
        <v>7825</v>
      </c>
    </row>
    <row r="1541" spans="1:12" x14ac:dyDescent="0.3">
      <c r="A1541" t="s">
        <v>5577</v>
      </c>
      <c r="B1541" s="1">
        <v>46060</v>
      </c>
      <c r="C1541" t="s">
        <v>30</v>
      </c>
      <c r="D1541" t="s">
        <v>31</v>
      </c>
      <c r="E1541" t="s">
        <v>76</v>
      </c>
      <c r="F1541" t="s">
        <v>27</v>
      </c>
      <c r="G1541">
        <v>140</v>
      </c>
      <c r="H1541">
        <v>4020</v>
      </c>
      <c r="I1541">
        <v>562800</v>
      </c>
      <c r="J1541" t="s">
        <v>14</v>
      </c>
      <c r="K1541">
        <v>2</v>
      </c>
      <c r="L1541" t="s">
        <v>7825</v>
      </c>
    </row>
    <row r="1542" spans="1:12" x14ac:dyDescent="0.3">
      <c r="A1542" t="s">
        <v>274</v>
      </c>
      <c r="B1542" s="1">
        <v>46061</v>
      </c>
      <c r="C1542" t="s">
        <v>39</v>
      </c>
      <c r="D1542" t="s">
        <v>20</v>
      </c>
      <c r="E1542" t="s">
        <v>76</v>
      </c>
      <c r="F1542" t="s">
        <v>27</v>
      </c>
      <c r="G1542">
        <v>70</v>
      </c>
      <c r="H1542">
        <v>1410</v>
      </c>
      <c r="I1542">
        <v>98700</v>
      </c>
      <c r="J1542" t="s">
        <v>14</v>
      </c>
      <c r="K1542">
        <v>2</v>
      </c>
      <c r="L1542" t="s">
        <v>7825</v>
      </c>
    </row>
    <row r="1543" spans="1:12" x14ac:dyDescent="0.3">
      <c r="A1543" t="s">
        <v>1374</v>
      </c>
      <c r="B1543" s="1">
        <v>46062</v>
      </c>
      <c r="C1543" t="s">
        <v>39</v>
      </c>
      <c r="D1543" t="s">
        <v>31</v>
      </c>
      <c r="E1543" t="s">
        <v>76</v>
      </c>
      <c r="F1543" t="s">
        <v>27</v>
      </c>
      <c r="G1543">
        <v>80</v>
      </c>
      <c r="H1543">
        <v>1160</v>
      </c>
      <c r="I1543">
        <v>92800</v>
      </c>
      <c r="J1543" t="s">
        <v>14</v>
      </c>
      <c r="K1543">
        <v>2</v>
      </c>
      <c r="L1543" t="s">
        <v>7825</v>
      </c>
    </row>
    <row r="1544" spans="1:12" x14ac:dyDescent="0.3">
      <c r="A1544" t="s">
        <v>372</v>
      </c>
      <c r="B1544" s="1">
        <v>46063</v>
      </c>
      <c r="C1544" t="s">
        <v>33</v>
      </c>
      <c r="D1544" t="s">
        <v>70</v>
      </c>
      <c r="E1544" t="s">
        <v>76</v>
      </c>
      <c r="F1544" t="s">
        <v>27</v>
      </c>
      <c r="G1544">
        <v>100</v>
      </c>
      <c r="H1544">
        <v>770</v>
      </c>
      <c r="I1544">
        <v>77000</v>
      </c>
      <c r="J1544" t="s">
        <v>14</v>
      </c>
      <c r="K1544">
        <v>2</v>
      </c>
      <c r="L1544" t="s">
        <v>7825</v>
      </c>
    </row>
    <row r="1545" spans="1:12" x14ac:dyDescent="0.3">
      <c r="A1545" t="s">
        <v>3864</v>
      </c>
      <c r="B1545" s="1">
        <v>46065</v>
      </c>
      <c r="C1545" t="s">
        <v>36</v>
      </c>
      <c r="D1545" t="s">
        <v>31</v>
      </c>
      <c r="E1545" t="s">
        <v>76</v>
      </c>
      <c r="F1545" t="s">
        <v>27</v>
      </c>
      <c r="G1545">
        <v>120</v>
      </c>
      <c r="H1545">
        <v>4660</v>
      </c>
      <c r="I1545">
        <v>559200</v>
      </c>
      <c r="J1545" t="s">
        <v>14</v>
      </c>
      <c r="K1545">
        <v>2</v>
      </c>
      <c r="L1545" t="s">
        <v>7825</v>
      </c>
    </row>
    <row r="1546" spans="1:12" x14ac:dyDescent="0.3">
      <c r="A1546" t="s">
        <v>3618</v>
      </c>
      <c r="B1546" s="1">
        <v>46068</v>
      </c>
      <c r="C1546" t="s">
        <v>36</v>
      </c>
      <c r="D1546" t="s">
        <v>70</v>
      </c>
      <c r="E1546" t="s">
        <v>76</v>
      </c>
      <c r="F1546" t="s">
        <v>27</v>
      </c>
      <c r="G1546">
        <v>60</v>
      </c>
      <c r="H1546">
        <v>4470</v>
      </c>
      <c r="I1546">
        <v>268200</v>
      </c>
      <c r="J1546" t="s">
        <v>14</v>
      </c>
      <c r="K1546">
        <v>2</v>
      </c>
      <c r="L1546" t="s">
        <v>7825</v>
      </c>
    </row>
    <row r="1547" spans="1:12" x14ac:dyDescent="0.3">
      <c r="A1547" t="s">
        <v>977</v>
      </c>
      <c r="B1547" s="1">
        <v>46068</v>
      </c>
      <c r="C1547" t="s">
        <v>15</v>
      </c>
      <c r="D1547" t="s">
        <v>20</v>
      </c>
      <c r="E1547" t="s">
        <v>76</v>
      </c>
      <c r="F1547" t="s">
        <v>27</v>
      </c>
      <c r="G1547">
        <v>170</v>
      </c>
      <c r="H1547">
        <v>1050</v>
      </c>
      <c r="I1547">
        <v>178500</v>
      </c>
      <c r="J1547" t="s">
        <v>14</v>
      </c>
      <c r="K1547">
        <v>2</v>
      </c>
      <c r="L1547" t="s">
        <v>7825</v>
      </c>
    </row>
    <row r="1548" spans="1:12" x14ac:dyDescent="0.3">
      <c r="A1548" t="s">
        <v>6165</v>
      </c>
      <c r="B1548" s="1">
        <v>46069</v>
      </c>
      <c r="C1548" t="s">
        <v>39</v>
      </c>
      <c r="D1548" t="s">
        <v>31</v>
      </c>
      <c r="E1548" t="s">
        <v>76</v>
      </c>
      <c r="F1548" t="s">
        <v>27</v>
      </c>
      <c r="G1548">
        <v>20</v>
      </c>
      <c r="H1548">
        <v>4420</v>
      </c>
      <c r="I1548">
        <v>88400</v>
      </c>
      <c r="J1548" t="s">
        <v>14</v>
      </c>
      <c r="K1548">
        <v>2</v>
      </c>
      <c r="L1548" t="s">
        <v>7825</v>
      </c>
    </row>
    <row r="1549" spans="1:12" x14ac:dyDescent="0.3">
      <c r="A1549" t="s">
        <v>4169</v>
      </c>
      <c r="B1549" s="1">
        <v>46071</v>
      </c>
      <c r="C1549" t="s">
        <v>10</v>
      </c>
      <c r="D1549" t="s">
        <v>38</v>
      </c>
      <c r="E1549" t="s">
        <v>76</v>
      </c>
      <c r="F1549" t="s">
        <v>27</v>
      </c>
      <c r="G1549">
        <v>150</v>
      </c>
      <c r="H1549">
        <v>620</v>
      </c>
      <c r="I1549">
        <v>93000</v>
      </c>
      <c r="J1549" t="s">
        <v>14</v>
      </c>
      <c r="K1549">
        <v>2</v>
      </c>
      <c r="L1549" t="s">
        <v>7825</v>
      </c>
    </row>
    <row r="1550" spans="1:12" x14ac:dyDescent="0.3">
      <c r="A1550" t="s">
        <v>4169</v>
      </c>
      <c r="B1550" s="1">
        <v>46071</v>
      </c>
      <c r="C1550" t="s">
        <v>10</v>
      </c>
      <c r="D1550" t="s">
        <v>38</v>
      </c>
      <c r="E1550" t="s">
        <v>76</v>
      </c>
      <c r="F1550" t="s">
        <v>27</v>
      </c>
      <c r="G1550">
        <v>150</v>
      </c>
      <c r="H1550">
        <v>620</v>
      </c>
      <c r="I1550">
        <v>93000</v>
      </c>
      <c r="J1550" t="s">
        <v>14</v>
      </c>
      <c r="K1550">
        <v>2</v>
      </c>
      <c r="L1550" t="s">
        <v>7825</v>
      </c>
    </row>
    <row r="1551" spans="1:12" x14ac:dyDescent="0.3">
      <c r="A1551" t="s">
        <v>338</v>
      </c>
      <c r="B1551" s="1">
        <v>46072</v>
      </c>
      <c r="C1551" t="s">
        <v>39</v>
      </c>
      <c r="D1551" t="s">
        <v>49</v>
      </c>
      <c r="E1551" t="s">
        <v>76</v>
      </c>
      <c r="F1551" t="s">
        <v>27</v>
      </c>
      <c r="G1551">
        <v>30</v>
      </c>
      <c r="H1551">
        <v>3830</v>
      </c>
      <c r="I1551">
        <v>114900</v>
      </c>
      <c r="J1551" t="s">
        <v>14</v>
      </c>
      <c r="K1551">
        <v>2</v>
      </c>
      <c r="L1551" t="s">
        <v>7825</v>
      </c>
    </row>
    <row r="1552" spans="1:12" x14ac:dyDescent="0.3">
      <c r="A1552" t="s">
        <v>4450</v>
      </c>
      <c r="B1552" s="1">
        <v>46072</v>
      </c>
      <c r="C1552" t="s">
        <v>33</v>
      </c>
      <c r="D1552" t="s">
        <v>31</v>
      </c>
      <c r="E1552" t="s">
        <v>76</v>
      </c>
      <c r="F1552" t="s">
        <v>27</v>
      </c>
      <c r="G1552">
        <v>40</v>
      </c>
      <c r="H1552">
        <v>2610</v>
      </c>
      <c r="I1552">
        <v>104400</v>
      </c>
      <c r="J1552" t="s">
        <v>14</v>
      </c>
      <c r="K1552">
        <v>2</v>
      </c>
      <c r="L1552" t="s">
        <v>7825</v>
      </c>
    </row>
    <row r="1553" spans="1:12" x14ac:dyDescent="0.3">
      <c r="A1553" t="s">
        <v>4070</v>
      </c>
      <c r="B1553" s="1">
        <v>46073</v>
      </c>
      <c r="C1553" t="s">
        <v>33</v>
      </c>
      <c r="D1553" t="s">
        <v>38</v>
      </c>
      <c r="E1553" t="s">
        <v>76</v>
      </c>
      <c r="F1553" t="s">
        <v>27</v>
      </c>
      <c r="G1553">
        <v>60</v>
      </c>
      <c r="H1553">
        <v>690</v>
      </c>
      <c r="I1553">
        <v>41400</v>
      </c>
      <c r="J1553" t="s">
        <v>14</v>
      </c>
      <c r="K1553">
        <v>2</v>
      </c>
      <c r="L1553" t="s">
        <v>7825</v>
      </c>
    </row>
    <row r="1554" spans="1:12" x14ac:dyDescent="0.3">
      <c r="A1554" t="s">
        <v>904</v>
      </c>
      <c r="B1554" s="1">
        <v>46073</v>
      </c>
      <c r="C1554" t="s">
        <v>92</v>
      </c>
      <c r="D1554" t="s">
        <v>16</v>
      </c>
      <c r="E1554" t="s">
        <v>76</v>
      </c>
      <c r="F1554" t="s">
        <v>27</v>
      </c>
      <c r="G1554">
        <v>30</v>
      </c>
      <c r="H1554">
        <v>4860</v>
      </c>
      <c r="I1554">
        <v>145800</v>
      </c>
      <c r="J1554" t="s">
        <v>14</v>
      </c>
      <c r="K1554">
        <v>2</v>
      </c>
      <c r="L1554" t="s">
        <v>7825</v>
      </c>
    </row>
    <row r="1555" spans="1:12" x14ac:dyDescent="0.3">
      <c r="A1555" t="s">
        <v>113</v>
      </c>
      <c r="B1555" s="1">
        <v>46074</v>
      </c>
      <c r="C1555" t="s">
        <v>30</v>
      </c>
      <c r="D1555" t="s">
        <v>11</v>
      </c>
      <c r="E1555" t="s">
        <v>76</v>
      </c>
      <c r="F1555" t="s">
        <v>27</v>
      </c>
      <c r="G1555">
        <v>40</v>
      </c>
      <c r="H1555">
        <v>2950</v>
      </c>
      <c r="I1555">
        <v>118000</v>
      </c>
      <c r="J1555" t="s">
        <v>14</v>
      </c>
      <c r="K1555">
        <v>2</v>
      </c>
      <c r="L1555" t="s">
        <v>7825</v>
      </c>
    </row>
    <row r="1556" spans="1:12" x14ac:dyDescent="0.3">
      <c r="A1556" t="s">
        <v>161</v>
      </c>
      <c r="B1556" s="1">
        <v>46075</v>
      </c>
      <c r="C1556" t="s">
        <v>54</v>
      </c>
      <c r="D1556" t="s">
        <v>49</v>
      </c>
      <c r="E1556" t="s">
        <v>76</v>
      </c>
      <c r="F1556" t="s">
        <v>27</v>
      </c>
      <c r="G1556">
        <v>160</v>
      </c>
      <c r="H1556">
        <v>3250</v>
      </c>
      <c r="I1556">
        <v>520000</v>
      </c>
      <c r="J1556" t="s">
        <v>14</v>
      </c>
      <c r="K1556">
        <v>2</v>
      </c>
      <c r="L1556" t="s">
        <v>7825</v>
      </c>
    </row>
    <row r="1557" spans="1:12" x14ac:dyDescent="0.3">
      <c r="A1557" t="s">
        <v>2197</v>
      </c>
      <c r="B1557" s="1">
        <v>46078</v>
      </c>
      <c r="C1557" t="s">
        <v>48</v>
      </c>
      <c r="D1557" t="s">
        <v>16</v>
      </c>
      <c r="E1557" t="s">
        <v>76</v>
      </c>
      <c r="F1557" t="s">
        <v>27</v>
      </c>
      <c r="G1557">
        <v>70</v>
      </c>
      <c r="H1557">
        <v>1540</v>
      </c>
      <c r="I1557">
        <v>107800</v>
      </c>
      <c r="J1557" t="s">
        <v>14</v>
      </c>
      <c r="K1557">
        <v>2</v>
      </c>
      <c r="L1557" t="s">
        <v>7825</v>
      </c>
    </row>
    <row r="1558" spans="1:12" x14ac:dyDescent="0.3">
      <c r="A1558" t="s">
        <v>2860</v>
      </c>
      <c r="B1558" s="1">
        <v>46079</v>
      </c>
      <c r="C1558" t="s">
        <v>15</v>
      </c>
      <c r="D1558" t="s">
        <v>25</v>
      </c>
      <c r="E1558" t="s">
        <v>76</v>
      </c>
      <c r="F1558" t="s">
        <v>27</v>
      </c>
      <c r="G1558">
        <v>50</v>
      </c>
      <c r="H1558">
        <v>3430</v>
      </c>
      <c r="I1558">
        <v>171500</v>
      </c>
      <c r="J1558" t="s">
        <v>14</v>
      </c>
      <c r="K1558">
        <v>2</v>
      </c>
      <c r="L1558" t="s">
        <v>7825</v>
      </c>
    </row>
    <row r="1559" spans="1:12" x14ac:dyDescent="0.3">
      <c r="A1559" t="s">
        <v>7460</v>
      </c>
      <c r="B1559" s="1">
        <v>46082</v>
      </c>
      <c r="C1559" t="s">
        <v>10</v>
      </c>
      <c r="D1559" t="s">
        <v>11</v>
      </c>
      <c r="E1559" t="s">
        <v>76</v>
      </c>
      <c r="F1559" t="s">
        <v>27</v>
      </c>
      <c r="G1559">
        <v>30</v>
      </c>
      <c r="H1559">
        <v>3540</v>
      </c>
      <c r="I1559">
        <v>106200</v>
      </c>
      <c r="J1559" t="s">
        <v>14</v>
      </c>
      <c r="K1559">
        <v>3</v>
      </c>
      <c r="L1559" t="s">
        <v>7826</v>
      </c>
    </row>
    <row r="1560" spans="1:12" x14ac:dyDescent="0.3">
      <c r="A1560" t="s">
        <v>7480</v>
      </c>
      <c r="B1560" s="1">
        <v>46085</v>
      </c>
      <c r="C1560" t="s">
        <v>30</v>
      </c>
      <c r="D1560" t="s">
        <v>11</v>
      </c>
      <c r="E1560" t="s">
        <v>76</v>
      </c>
      <c r="F1560" t="s">
        <v>27</v>
      </c>
      <c r="G1560">
        <v>110</v>
      </c>
      <c r="H1560">
        <v>4960</v>
      </c>
      <c r="I1560">
        <v>545600</v>
      </c>
      <c r="J1560" t="s">
        <v>14</v>
      </c>
      <c r="K1560">
        <v>3</v>
      </c>
      <c r="L1560" t="s">
        <v>7826</v>
      </c>
    </row>
    <row r="1561" spans="1:12" x14ac:dyDescent="0.3">
      <c r="A1561" t="s">
        <v>5845</v>
      </c>
      <c r="B1561" s="1">
        <v>46086</v>
      </c>
      <c r="C1561" t="s">
        <v>30</v>
      </c>
      <c r="D1561" t="s">
        <v>25</v>
      </c>
      <c r="E1561" t="s">
        <v>76</v>
      </c>
      <c r="F1561" t="s">
        <v>27</v>
      </c>
      <c r="G1561">
        <v>20</v>
      </c>
      <c r="H1561">
        <v>2220</v>
      </c>
      <c r="I1561">
        <v>44400</v>
      </c>
      <c r="J1561" t="s">
        <v>14</v>
      </c>
      <c r="K1561">
        <v>3</v>
      </c>
      <c r="L1561" t="s">
        <v>7826</v>
      </c>
    </row>
    <row r="1562" spans="1:12" x14ac:dyDescent="0.3">
      <c r="A1562" t="s">
        <v>2064</v>
      </c>
      <c r="B1562" s="1">
        <v>46086</v>
      </c>
      <c r="C1562" t="s">
        <v>92</v>
      </c>
      <c r="D1562" t="s">
        <v>16</v>
      </c>
      <c r="E1562" t="s">
        <v>76</v>
      </c>
      <c r="F1562" t="s">
        <v>27</v>
      </c>
      <c r="G1562">
        <v>190</v>
      </c>
      <c r="H1562">
        <v>2980</v>
      </c>
      <c r="I1562">
        <v>566200</v>
      </c>
      <c r="J1562" t="s">
        <v>14</v>
      </c>
      <c r="K1562">
        <v>3</v>
      </c>
      <c r="L1562" t="s">
        <v>7826</v>
      </c>
    </row>
    <row r="1563" spans="1:12" x14ac:dyDescent="0.3">
      <c r="A1563" t="s">
        <v>1668</v>
      </c>
      <c r="B1563" s="1">
        <v>46090</v>
      </c>
      <c r="C1563" t="s">
        <v>39</v>
      </c>
      <c r="D1563" t="s">
        <v>20</v>
      </c>
      <c r="E1563" t="s">
        <v>76</v>
      </c>
      <c r="F1563" t="s">
        <v>27</v>
      </c>
      <c r="G1563">
        <v>180</v>
      </c>
      <c r="H1563">
        <v>4620</v>
      </c>
      <c r="I1563">
        <v>831600</v>
      </c>
      <c r="J1563" t="s">
        <v>14</v>
      </c>
      <c r="K1563">
        <v>3</v>
      </c>
      <c r="L1563" t="s">
        <v>7826</v>
      </c>
    </row>
    <row r="1564" spans="1:12" x14ac:dyDescent="0.3">
      <c r="A1564" t="s">
        <v>2435</v>
      </c>
      <c r="B1564" s="1">
        <v>46092</v>
      </c>
      <c r="C1564" t="s">
        <v>37</v>
      </c>
      <c r="D1564" t="s">
        <v>70</v>
      </c>
      <c r="E1564" t="s">
        <v>76</v>
      </c>
      <c r="F1564" t="s">
        <v>27</v>
      </c>
      <c r="G1564">
        <v>10</v>
      </c>
      <c r="H1564">
        <v>2970</v>
      </c>
      <c r="I1564">
        <v>29700</v>
      </c>
      <c r="J1564" t="s">
        <v>14</v>
      </c>
      <c r="K1564">
        <v>3</v>
      </c>
      <c r="L1564" t="s">
        <v>7826</v>
      </c>
    </row>
    <row r="1565" spans="1:12" x14ac:dyDescent="0.3">
      <c r="A1565" t="s">
        <v>3609</v>
      </c>
      <c r="B1565" s="1">
        <v>46092</v>
      </c>
      <c r="C1565" t="s">
        <v>39</v>
      </c>
      <c r="D1565" t="s">
        <v>25</v>
      </c>
      <c r="E1565" t="s">
        <v>76</v>
      </c>
      <c r="F1565" t="s">
        <v>27</v>
      </c>
      <c r="G1565">
        <v>100</v>
      </c>
      <c r="H1565">
        <v>540</v>
      </c>
      <c r="I1565">
        <v>54000</v>
      </c>
      <c r="J1565" t="s">
        <v>14</v>
      </c>
      <c r="K1565">
        <v>3</v>
      </c>
      <c r="L1565" t="s">
        <v>7826</v>
      </c>
    </row>
    <row r="1566" spans="1:12" x14ac:dyDescent="0.3">
      <c r="A1566" t="s">
        <v>692</v>
      </c>
      <c r="B1566" s="1">
        <v>46094</v>
      </c>
      <c r="C1566" t="s">
        <v>30</v>
      </c>
      <c r="D1566" t="s">
        <v>11</v>
      </c>
      <c r="E1566" t="s">
        <v>76</v>
      </c>
      <c r="F1566" t="s">
        <v>27</v>
      </c>
      <c r="G1566">
        <v>140</v>
      </c>
      <c r="H1566">
        <v>3600</v>
      </c>
      <c r="I1566">
        <v>504000</v>
      </c>
      <c r="J1566" t="s">
        <v>14</v>
      </c>
      <c r="K1566">
        <v>3</v>
      </c>
      <c r="L1566" t="s">
        <v>7826</v>
      </c>
    </row>
    <row r="1567" spans="1:12" x14ac:dyDescent="0.3">
      <c r="A1567" t="s">
        <v>3764</v>
      </c>
      <c r="B1567" s="1">
        <v>46095</v>
      </c>
      <c r="C1567" t="s">
        <v>57</v>
      </c>
      <c r="D1567" t="s">
        <v>70</v>
      </c>
      <c r="E1567" t="s">
        <v>76</v>
      </c>
      <c r="F1567" t="s">
        <v>27</v>
      </c>
      <c r="G1567">
        <v>70</v>
      </c>
      <c r="H1567">
        <v>2620</v>
      </c>
      <c r="I1567">
        <v>183400</v>
      </c>
      <c r="J1567" t="s">
        <v>14</v>
      </c>
      <c r="K1567">
        <v>3</v>
      </c>
      <c r="L1567" t="s">
        <v>7826</v>
      </c>
    </row>
    <row r="1568" spans="1:12" x14ac:dyDescent="0.3">
      <c r="A1568" t="s">
        <v>1012</v>
      </c>
      <c r="B1568" s="1">
        <v>46095</v>
      </c>
      <c r="C1568" t="s">
        <v>36</v>
      </c>
      <c r="D1568" t="s">
        <v>38</v>
      </c>
      <c r="E1568" t="s">
        <v>76</v>
      </c>
      <c r="F1568" t="s">
        <v>27</v>
      </c>
      <c r="G1568">
        <v>10</v>
      </c>
      <c r="H1568">
        <v>2810</v>
      </c>
      <c r="I1568">
        <v>28100</v>
      </c>
      <c r="J1568" t="s">
        <v>14</v>
      </c>
      <c r="K1568">
        <v>3</v>
      </c>
      <c r="L1568" t="s">
        <v>7826</v>
      </c>
    </row>
    <row r="1569" spans="1:12" x14ac:dyDescent="0.3">
      <c r="A1569" t="s">
        <v>102</v>
      </c>
      <c r="B1569" s="1">
        <v>46101</v>
      </c>
      <c r="C1569" t="s">
        <v>15</v>
      </c>
      <c r="D1569" t="s">
        <v>70</v>
      </c>
      <c r="E1569" t="s">
        <v>76</v>
      </c>
      <c r="F1569" t="s">
        <v>27</v>
      </c>
      <c r="G1569">
        <v>190</v>
      </c>
      <c r="H1569">
        <v>4850</v>
      </c>
      <c r="I1569">
        <v>921500</v>
      </c>
      <c r="J1569" t="s">
        <v>14</v>
      </c>
      <c r="K1569">
        <v>3</v>
      </c>
      <c r="L1569" t="s">
        <v>7826</v>
      </c>
    </row>
    <row r="1570" spans="1:12" x14ac:dyDescent="0.3">
      <c r="A1570" t="s">
        <v>1223</v>
      </c>
      <c r="B1570" s="1">
        <v>46101</v>
      </c>
      <c r="C1570" t="s">
        <v>30</v>
      </c>
      <c r="D1570" t="s">
        <v>16</v>
      </c>
      <c r="E1570" t="s">
        <v>76</v>
      </c>
      <c r="F1570" t="s">
        <v>27</v>
      </c>
      <c r="G1570">
        <v>170</v>
      </c>
      <c r="H1570">
        <v>2450</v>
      </c>
      <c r="I1570">
        <v>416500</v>
      </c>
      <c r="J1570" t="s">
        <v>14</v>
      </c>
      <c r="K1570">
        <v>3</v>
      </c>
      <c r="L1570" t="s">
        <v>7826</v>
      </c>
    </row>
    <row r="1571" spans="1:12" x14ac:dyDescent="0.3">
      <c r="A1571" t="s">
        <v>222</v>
      </c>
      <c r="B1571" s="1">
        <v>46102</v>
      </c>
      <c r="C1571" t="s">
        <v>37</v>
      </c>
      <c r="D1571" t="s">
        <v>16</v>
      </c>
      <c r="E1571" t="s">
        <v>76</v>
      </c>
      <c r="F1571" t="s">
        <v>27</v>
      </c>
      <c r="G1571">
        <v>180</v>
      </c>
      <c r="H1571">
        <v>1230</v>
      </c>
      <c r="I1571">
        <v>221400</v>
      </c>
      <c r="J1571" t="s">
        <v>14</v>
      </c>
      <c r="K1571">
        <v>3</v>
      </c>
      <c r="L1571" t="s">
        <v>7826</v>
      </c>
    </row>
    <row r="1572" spans="1:12" x14ac:dyDescent="0.3">
      <c r="A1572" t="s">
        <v>1263</v>
      </c>
      <c r="B1572" s="1">
        <v>46105</v>
      </c>
      <c r="C1572" t="s">
        <v>33</v>
      </c>
      <c r="D1572" t="s">
        <v>70</v>
      </c>
      <c r="E1572" t="s">
        <v>76</v>
      </c>
      <c r="F1572" t="s">
        <v>27</v>
      </c>
      <c r="G1572">
        <v>190</v>
      </c>
      <c r="H1572">
        <v>1590</v>
      </c>
      <c r="I1572">
        <v>302100</v>
      </c>
      <c r="J1572" t="s">
        <v>14</v>
      </c>
      <c r="K1572">
        <v>3</v>
      </c>
      <c r="L1572" t="s">
        <v>7826</v>
      </c>
    </row>
    <row r="1573" spans="1:12" x14ac:dyDescent="0.3">
      <c r="A1573" t="s">
        <v>5849</v>
      </c>
      <c r="B1573" s="1">
        <v>46107</v>
      </c>
      <c r="C1573" t="s">
        <v>33</v>
      </c>
      <c r="D1573" t="s">
        <v>31</v>
      </c>
      <c r="E1573" t="s">
        <v>76</v>
      </c>
      <c r="F1573" t="s">
        <v>27</v>
      </c>
      <c r="G1573">
        <v>80</v>
      </c>
      <c r="H1573">
        <v>1300</v>
      </c>
      <c r="I1573">
        <v>104000</v>
      </c>
      <c r="J1573" t="s">
        <v>14</v>
      </c>
      <c r="K1573">
        <v>3</v>
      </c>
      <c r="L1573" t="s">
        <v>7826</v>
      </c>
    </row>
    <row r="1574" spans="1:12" x14ac:dyDescent="0.3">
      <c r="A1574" t="s">
        <v>660</v>
      </c>
      <c r="B1574" s="1">
        <v>46108</v>
      </c>
      <c r="C1574" t="s">
        <v>39</v>
      </c>
      <c r="D1574" t="s">
        <v>70</v>
      </c>
      <c r="E1574" t="s">
        <v>76</v>
      </c>
      <c r="F1574" t="s">
        <v>27</v>
      </c>
      <c r="G1574">
        <v>110</v>
      </c>
      <c r="H1574">
        <v>1020</v>
      </c>
      <c r="I1574">
        <v>112200</v>
      </c>
      <c r="J1574" t="s">
        <v>14</v>
      </c>
      <c r="K1574">
        <v>3</v>
      </c>
      <c r="L1574" t="s">
        <v>7826</v>
      </c>
    </row>
    <row r="1575" spans="1:12" x14ac:dyDescent="0.3">
      <c r="A1575" t="s">
        <v>4190</v>
      </c>
      <c r="B1575" s="1">
        <v>46108</v>
      </c>
      <c r="C1575" t="s">
        <v>36</v>
      </c>
      <c r="D1575" t="s">
        <v>31</v>
      </c>
      <c r="E1575" t="s">
        <v>76</v>
      </c>
      <c r="F1575" t="s">
        <v>27</v>
      </c>
      <c r="G1575">
        <v>70</v>
      </c>
      <c r="H1575">
        <v>3140</v>
      </c>
      <c r="I1575">
        <v>219800</v>
      </c>
      <c r="J1575" t="s">
        <v>14</v>
      </c>
      <c r="K1575">
        <v>3</v>
      </c>
      <c r="L1575" t="s">
        <v>7826</v>
      </c>
    </row>
    <row r="1576" spans="1:12" x14ac:dyDescent="0.3">
      <c r="A1576" t="s">
        <v>1418</v>
      </c>
      <c r="B1576" s="1">
        <v>46109</v>
      </c>
      <c r="C1576" t="s">
        <v>92</v>
      </c>
      <c r="D1576" t="s">
        <v>49</v>
      </c>
      <c r="E1576" t="s">
        <v>76</v>
      </c>
      <c r="F1576" t="s">
        <v>27</v>
      </c>
      <c r="G1576">
        <v>60</v>
      </c>
      <c r="H1576">
        <v>4460</v>
      </c>
      <c r="I1576">
        <v>267600</v>
      </c>
      <c r="J1576" t="s">
        <v>14</v>
      </c>
      <c r="K1576">
        <v>3</v>
      </c>
      <c r="L1576" t="s">
        <v>7826</v>
      </c>
    </row>
    <row r="1577" spans="1:12" x14ac:dyDescent="0.3">
      <c r="A1577" t="s">
        <v>3116</v>
      </c>
      <c r="B1577" s="1">
        <v>46111</v>
      </c>
      <c r="C1577" t="s">
        <v>54</v>
      </c>
      <c r="D1577" t="s">
        <v>16</v>
      </c>
      <c r="E1577" t="s">
        <v>76</v>
      </c>
      <c r="F1577" t="s">
        <v>27</v>
      </c>
      <c r="G1577">
        <v>160</v>
      </c>
      <c r="H1577">
        <v>4650</v>
      </c>
      <c r="I1577">
        <v>744000</v>
      </c>
      <c r="J1577" t="s">
        <v>14</v>
      </c>
      <c r="K1577">
        <v>3</v>
      </c>
      <c r="L1577" t="s">
        <v>7826</v>
      </c>
    </row>
    <row r="1578" spans="1:12" x14ac:dyDescent="0.3">
      <c r="A1578" t="s">
        <v>2425</v>
      </c>
      <c r="B1578" s="1">
        <v>46118</v>
      </c>
      <c r="C1578" t="s">
        <v>92</v>
      </c>
      <c r="D1578" t="s">
        <v>25</v>
      </c>
      <c r="E1578" t="s">
        <v>76</v>
      </c>
      <c r="F1578" t="s">
        <v>27</v>
      </c>
      <c r="G1578">
        <v>180</v>
      </c>
      <c r="H1578">
        <v>4110</v>
      </c>
      <c r="I1578">
        <v>739800</v>
      </c>
      <c r="J1578" t="s">
        <v>14</v>
      </c>
      <c r="K1578">
        <v>4</v>
      </c>
      <c r="L1578" t="s">
        <v>7827</v>
      </c>
    </row>
    <row r="1579" spans="1:12" x14ac:dyDescent="0.3">
      <c r="A1579" t="s">
        <v>2792</v>
      </c>
      <c r="B1579" s="1">
        <v>46119</v>
      </c>
      <c r="C1579" t="s">
        <v>10</v>
      </c>
      <c r="D1579" t="s">
        <v>70</v>
      </c>
      <c r="E1579" t="s">
        <v>76</v>
      </c>
      <c r="F1579" t="s">
        <v>27</v>
      </c>
      <c r="G1579">
        <v>20</v>
      </c>
      <c r="H1579">
        <v>1990</v>
      </c>
      <c r="I1579">
        <v>39800</v>
      </c>
      <c r="J1579" t="s">
        <v>14</v>
      </c>
      <c r="K1579">
        <v>4</v>
      </c>
      <c r="L1579" t="s">
        <v>7827</v>
      </c>
    </row>
    <row r="1580" spans="1:12" x14ac:dyDescent="0.3">
      <c r="A1580" t="s">
        <v>4152</v>
      </c>
      <c r="B1580" s="1">
        <v>46119</v>
      </c>
      <c r="C1580" t="s">
        <v>57</v>
      </c>
      <c r="D1580" t="s">
        <v>25</v>
      </c>
      <c r="E1580" t="s">
        <v>76</v>
      </c>
      <c r="F1580" t="s">
        <v>27</v>
      </c>
      <c r="G1580">
        <v>200</v>
      </c>
      <c r="H1580">
        <v>2270</v>
      </c>
      <c r="I1580">
        <v>454000</v>
      </c>
      <c r="J1580" t="s">
        <v>14</v>
      </c>
      <c r="K1580">
        <v>4</v>
      </c>
      <c r="L1580" t="s">
        <v>7827</v>
      </c>
    </row>
    <row r="1581" spans="1:12" x14ac:dyDescent="0.3">
      <c r="A1581" t="s">
        <v>5805</v>
      </c>
      <c r="B1581" s="1">
        <v>46120</v>
      </c>
      <c r="C1581" t="s">
        <v>57</v>
      </c>
      <c r="D1581" t="s">
        <v>25</v>
      </c>
      <c r="E1581" t="s">
        <v>76</v>
      </c>
      <c r="F1581" t="s">
        <v>27</v>
      </c>
      <c r="G1581">
        <v>120</v>
      </c>
      <c r="H1581">
        <v>2530</v>
      </c>
      <c r="I1581">
        <v>303600</v>
      </c>
      <c r="J1581" t="s">
        <v>14</v>
      </c>
      <c r="K1581">
        <v>4</v>
      </c>
      <c r="L1581" t="s">
        <v>7827</v>
      </c>
    </row>
    <row r="1582" spans="1:12" x14ac:dyDescent="0.3">
      <c r="A1582" t="s">
        <v>5179</v>
      </c>
      <c r="B1582" s="1">
        <v>46124</v>
      </c>
      <c r="C1582" t="s">
        <v>54</v>
      </c>
      <c r="D1582" t="s">
        <v>49</v>
      </c>
      <c r="E1582" t="s">
        <v>76</v>
      </c>
      <c r="F1582" t="s">
        <v>27</v>
      </c>
      <c r="G1582">
        <v>30</v>
      </c>
      <c r="H1582">
        <v>580</v>
      </c>
      <c r="I1582">
        <v>17400</v>
      </c>
      <c r="J1582" t="s">
        <v>14</v>
      </c>
      <c r="K1582">
        <v>4</v>
      </c>
      <c r="L1582" t="s">
        <v>7827</v>
      </c>
    </row>
    <row r="1583" spans="1:12" x14ac:dyDescent="0.3">
      <c r="A1583" t="s">
        <v>4444</v>
      </c>
      <c r="B1583" s="1">
        <v>46124</v>
      </c>
      <c r="C1583" t="s">
        <v>37</v>
      </c>
      <c r="D1583" t="s">
        <v>25</v>
      </c>
      <c r="E1583" t="s">
        <v>76</v>
      </c>
      <c r="F1583" t="s">
        <v>27</v>
      </c>
      <c r="G1583">
        <v>30</v>
      </c>
      <c r="H1583">
        <v>3910</v>
      </c>
      <c r="I1583">
        <v>117300</v>
      </c>
      <c r="J1583" t="s">
        <v>14</v>
      </c>
      <c r="K1583">
        <v>4</v>
      </c>
      <c r="L1583" t="s">
        <v>7827</v>
      </c>
    </row>
    <row r="1584" spans="1:12" x14ac:dyDescent="0.3">
      <c r="A1584" t="s">
        <v>7469</v>
      </c>
      <c r="B1584" s="1">
        <v>46125</v>
      </c>
      <c r="C1584" t="s">
        <v>54</v>
      </c>
      <c r="D1584" t="s">
        <v>49</v>
      </c>
      <c r="E1584" t="s">
        <v>76</v>
      </c>
      <c r="F1584" t="s">
        <v>27</v>
      </c>
      <c r="G1584">
        <v>120</v>
      </c>
      <c r="H1584">
        <v>1860</v>
      </c>
      <c r="I1584">
        <v>223200</v>
      </c>
      <c r="J1584" t="s">
        <v>14</v>
      </c>
      <c r="K1584">
        <v>4</v>
      </c>
      <c r="L1584" t="s">
        <v>7827</v>
      </c>
    </row>
    <row r="1585" spans="1:12" x14ac:dyDescent="0.3">
      <c r="A1585" t="s">
        <v>7621</v>
      </c>
      <c r="B1585" s="1">
        <v>46126</v>
      </c>
      <c r="C1585" t="s">
        <v>57</v>
      </c>
      <c r="D1585" t="s">
        <v>38</v>
      </c>
      <c r="E1585" t="s">
        <v>76</v>
      </c>
      <c r="F1585" t="s">
        <v>27</v>
      </c>
      <c r="G1585">
        <v>80</v>
      </c>
      <c r="H1585">
        <v>4480</v>
      </c>
      <c r="I1585">
        <v>358400</v>
      </c>
      <c r="J1585" t="s">
        <v>14</v>
      </c>
      <c r="K1585">
        <v>4</v>
      </c>
      <c r="L1585" t="s">
        <v>7827</v>
      </c>
    </row>
    <row r="1586" spans="1:12" x14ac:dyDescent="0.3">
      <c r="A1586" t="s">
        <v>3388</v>
      </c>
      <c r="B1586" s="1">
        <v>46129</v>
      </c>
      <c r="C1586" t="s">
        <v>92</v>
      </c>
      <c r="D1586" t="s">
        <v>25</v>
      </c>
      <c r="E1586" t="s">
        <v>76</v>
      </c>
      <c r="F1586" t="s">
        <v>27</v>
      </c>
      <c r="G1586">
        <v>120</v>
      </c>
      <c r="H1586">
        <v>3940</v>
      </c>
      <c r="I1586">
        <v>472800</v>
      </c>
      <c r="J1586" t="s">
        <v>14</v>
      </c>
      <c r="K1586">
        <v>4</v>
      </c>
      <c r="L1586" t="s">
        <v>7827</v>
      </c>
    </row>
    <row r="1587" spans="1:12" x14ac:dyDescent="0.3">
      <c r="A1587" t="s">
        <v>6066</v>
      </c>
      <c r="B1587" s="1">
        <v>46129</v>
      </c>
      <c r="C1587" t="s">
        <v>37</v>
      </c>
      <c r="D1587" t="s">
        <v>11</v>
      </c>
      <c r="E1587" t="s">
        <v>76</v>
      </c>
      <c r="F1587" t="s">
        <v>27</v>
      </c>
      <c r="G1587">
        <v>20</v>
      </c>
      <c r="H1587">
        <v>4270</v>
      </c>
      <c r="I1587">
        <v>85400</v>
      </c>
      <c r="J1587" t="s">
        <v>14</v>
      </c>
      <c r="K1587">
        <v>4</v>
      </c>
      <c r="L1587" t="s">
        <v>7827</v>
      </c>
    </row>
    <row r="1588" spans="1:12" x14ac:dyDescent="0.3">
      <c r="A1588" t="s">
        <v>4368</v>
      </c>
      <c r="B1588" s="1">
        <v>46130</v>
      </c>
      <c r="C1588" t="s">
        <v>39</v>
      </c>
      <c r="D1588" t="s">
        <v>31</v>
      </c>
      <c r="E1588" t="s">
        <v>76</v>
      </c>
      <c r="F1588" t="s">
        <v>27</v>
      </c>
      <c r="G1588">
        <v>40</v>
      </c>
      <c r="H1588">
        <v>3030</v>
      </c>
      <c r="I1588">
        <v>121200</v>
      </c>
      <c r="J1588" t="s">
        <v>14</v>
      </c>
      <c r="K1588">
        <v>4</v>
      </c>
      <c r="L1588" t="s">
        <v>7827</v>
      </c>
    </row>
    <row r="1589" spans="1:12" x14ac:dyDescent="0.3">
      <c r="A1589" t="s">
        <v>4485</v>
      </c>
      <c r="B1589" s="1">
        <v>46133</v>
      </c>
      <c r="C1589" t="s">
        <v>30</v>
      </c>
      <c r="D1589" t="s">
        <v>20</v>
      </c>
      <c r="E1589" t="s">
        <v>76</v>
      </c>
      <c r="F1589" t="s">
        <v>27</v>
      </c>
      <c r="G1589">
        <v>100</v>
      </c>
      <c r="H1589">
        <v>4280</v>
      </c>
      <c r="I1589">
        <v>428000</v>
      </c>
      <c r="J1589" t="s">
        <v>14</v>
      </c>
      <c r="K1589">
        <v>4</v>
      </c>
      <c r="L1589" t="s">
        <v>7827</v>
      </c>
    </row>
    <row r="1590" spans="1:12" x14ac:dyDescent="0.3">
      <c r="A1590" t="s">
        <v>508</v>
      </c>
      <c r="B1590" s="1">
        <v>46135</v>
      </c>
      <c r="C1590" t="s">
        <v>57</v>
      </c>
      <c r="D1590" t="s">
        <v>38</v>
      </c>
      <c r="E1590" t="s">
        <v>76</v>
      </c>
      <c r="F1590" t="s">
        <v>27</v>
      </c>
      <c r="G1590">
        <v>10</v>
      </c>
      <c r="H1590">
        <v>3170</v>
      </c>
      <c r="I1590">
        <v>31700</v>
      </c>
      <c r="J1590" t="s">
        <v>14</v>
      </c>
      <c r="K1590">
        <v>4</v>
      </c>
      <c r="L1590" t="s">
        <v>7827</v>
      </c>
    </row>
    <row r="1591" spans="1:12" x14ac:dyDescent="0.3">
      <c r="A1591" t="s">
        <v>7496</v>
      </c>
      <c r="B1591" s="1">
        <v>46135</v>
      </c>
      <c r="C1591" t="s">
        <v>92</v>
      </c>
      <c r="D1591" t="s">
        <v>16</v>
      </c>
      <c r="E1591" t="s">
        <v>76</v>
      </c>
      <c r="F1591" t="s">
        <v>27</v>
      </c>
      <c r="G1591">
        <v>200</v>
      </c>
      <c r="H1591">
        <v>4390</v>
      </c>
      <c r="I1591">
        <v>878000</v>
      </c>
      <c r="J1591" t="s">
        <v>14</v>
      </c>
      <c r="K1591">
        <v>4</v>
      </c>
      <c r="L1591" t="s">
        <v>7827</v>
      </c>
    </row>
    <row r="1592" spans="1:12" x14ac:dyDescent="0.3">
      <c r="A1592" t="s">
        <v>6985</v>
      </c>
      <c r="B1592" s="1">
        <v>46135</v>
      </c>
      <c r="C1592" t="s">
        <v>57</v>
      </c>
      <c r="D1592" t="s">
        <v>11</v>
      </c>
      <c r="E1592" t="s">
        <v>76</v>
      </c>
      <c r="F1592" t="s">
        <v>27</v>
      </c>
      <c r="G1592">
        <v>200</v>
      </c>
      <c r="H1592">
        <v>4220</v>
      </c>
      <c r="I1592">
        <v>844000</v>
      </c>
      <c r="J1592" t="s">
        <v>14</v>
      </c>
      <c r="K1592">
        <v>4</v>
      </c>
      <c r="L1592" t="s">
        <v>7827</v>
      </c>
    </row>
    <row r="1593" spans="1:12" x14ac:dyDescent="0.3">
      <c r="A1593" t="s">
        <v>4176</v>
      </c>
      <c r="B1593" s="1">
        <v>46135</v>
      </c>
      <c r="C1593" t="s">
        <v>33</v>
      </c>
      <c r="D1593" t="s">
        <v>11</v>
      </c>
      <c r="E1593" t="s">
        <v>76</v>
      </c>
      <c r="F1593" t="s">
        <v>27</v>
      </c>
      <c r="G1593">
        <v>160</v>
      </c>
      <c r="H1593">
        <v>730</v>
      </c>
      <c r="I1593">
        <v>116800</v>
      </c>
      <c r="J1593" t="s">
        <v>14</v>
      </c>
      <c r="K1593">
        <v>4</v>
      </c>
      <c r="L1593" t="s">
        <v>7827</v>
      </c>
    </row>
    <row r="1594" spans="1:12" x14ac:dyDescent="0.3">
      <c r="A1594" t="s">
        <v>5786</v>
      </c>
      <c r="B1594" s="1">
        <v>46135</v>
      </c>
      <c r="C1594" t="s">
        <v>36</v>
      </c>
      <c r="D1594" t="s">
        <v>49</v>
      </c>
      <c r="E1594" t="s">
        <v>76</v>
      </c>
      <c r="F1594" t="s">
        <v>27</v>
      </c>
      <c r="G1594">
        <v>160</v>
      </c>
      <c r="H1594">
        <v>3180</v>
      </c>
      <c r="I1594">
        <v>508800</v>
      </c>
      <c r="J1594" t="s">
        <v>14</v>
      </c>
      <c r="K1594">
        <v>4</v>
      </c>
      <c r="L1594" t="s">
        <v>7827</v>
      </c>
    </row>
    <row r="1595" spans="1:12" x14ac:dyDescent="0.3">
      <c r="A1595" t="s">
        <v>2932</v>
      </c>
      <c r="B1595" s="1">
        <v>46136</v>
      </c>
      <c r="C1595" t="s">
        <v>54</v>
      </c>
      <c r="D1595" t="s">
        <v>20</v>
      </c>
      <c r="E1595" t="s">
        <v>76</v>
      </c>
      <c r="F1595" t="s">
        <v>27</v>
      </c>
      <c r="G1595">
        <v>120</v>
      </c>
      <c r="H1595">
        <v>4130</v>
      </c>
      <c r="I1595">
        <v>495600</v>
      </c>
      <c r="J1595" t="s">
        <v>14</v>
      </c>
      <c r="K1595">
        <v>4</v>
      </c>
      <c r="L1595" t="s">
        <v>7827</v>
      </c>
    </row>
    <row r="1596" spans="1:12" x14ac:dyDescent="0.3">
      <c r="A1596" t="s">
        <v>1603</v>
      </c>
      <c r="B1596" s="1">
        <v>46136</v>
      </c>
      <c r="C1596" t="s">
        <v>10</v>
      </c>
      <c r="D1596" t="s">
        <v>16</v>
      </c>
      <c r="E1596" t="s">
        <v>76</v>
      </c>
      <c r="F1596" t="s">
        <v>27</v>
      </c>
      <c r="G1596">
        <v>100</v>
      </c>
      <c r="H1596">
        <v>3680</v>
      </c>
      <c r="I1596">
        <v>368000</v>
      </c>
      <c r="J1596" t="s">
        <v>14</v>
      </c>
      <c r="K1596">
        <v>4</v>
      </c>
      <c r="L1596" t="s">
        <v>7827</v>
      </c>
    </row>
    <row r="1597" spans="1:12" x14ac:dyDescent="0.3">
      <c r="A1597" t="s">
        <v>543</v>
      </c>
      <c r="B1597" s="1">
        <v>46136</v>
      </c>
      <c r="C1597" t="s">
        <v>30</v>
      </c>
      <c r="D1597" t="s">
        <v>20</v>
      </c>
      <c r="E1597" t="s">
        <v>76</v>
      </c>
      <c r="F1597" t="s">
        <v>27</v>
      </c>
      <c r="G1597">
        <v>120</v>
      </c>
      <c r="H1597">
        <v>3290</v>
      </c>
      <c r="I1597">
        <v>394800</v>
      </c>
      <c r="J1597" t="s">
        <v>14</v>
      </c>
      <c r="K1597">
        <v>4</v>
      </c>
      <c r="L1597" t="s">
        <v>7827</v>
      </c>
    </row>
    <row r="1598" spans="1:12" x14ac:dyDescent="0.3">
      <c r="A1598" t="s">
        <v>7549</v>
      </c>
      <c r="B1598" s="1">
        <v>46139</v>
      </c>
      <c r="C1598" t="s">
        <v>39</v>
      </c>
      <c r="D1598" t="s">
        <v>25</v>
      </c>
      <c r="E1598" t="s">
        <v>76</v>
      </c>
      <c r="F1598" t="s">
        <v>27</v>
      </c>
      <c r="G1598">
        <v>80</v>
      </c>
      <c r="H1598">
        <v>2240</v>
      </c>
      <c r="I1598">
        <v>179200</v>
      </c>
      <c r="J1598" t="s">
        <v>14</v>
      </c>
      <c r="K1598">
        <v>4</v>
      </c>
      <c r="L1598" t="s">
        <v>7827</v>
      </c>
    </row>
    <row r="1599" spans="1:12" x14ac:dyDescent="0.3">
      <c r="A1599" t="s">
        <v>1178</v>
      </c>
      <c r="B1599" s="1">
        <v>46140</v>
      </c>
      <c r="C1599" t="s">
        <v>36</v>
      </c>
      <c r="D1599" t="s">
        <v>20</v>
      </c>
      <c r="E1599" t="s">
        <v>76</v>
      </c>
      <c r="F1599" t="s">
        <v>27</v>
      </c>
      <c r="G1599">
        <v>150</v>
      </c>
      <c r="H1599">
        <v>4510</v>
      </c>
      <c r="I1599">
        <v>676500</v>
      </c>
      <c r="J1599" t="s">
        <v>14</v>
      </c>
      <c r="K1599">
        <v>4</v>
      </c>
      <c r="L1599" t="s">
        <v>7827</v>
      </c>
    </row>
    <row r="1600" spans="1:12" x14ac:dyDescent="0.3">
      <c r="A1600" t="s">
        <v>2377</v>
      </c>
      <c r="B1600" s="1">
        <v>46140</v>
      </c>
      <c r="C1600" t="s">
        <v>30</v>
      </c>
      <c r="D1600" t="s">
        <v>31</v>
      </c>
      <c r="E1600" t="s">
        <v>76</v>
      </c>
      <c r="F1600" t="s">
        <v>27</v>
      </c>
      <c r="G1600">
        <v>60</v>
      </c>
      <c r="H1600">
        <v>3520</v>
      </c>
      <c r="I1600">
        <v>211200</v>
      </c>
      <c r="J1600" t="s">
        <v>14</v>
      </c>
      <c r="K1600">
        <v>4</v>
      </c>
      <c r="L1600" t="s">
        <v>7827</v>
      </c>
    </row>
    <row r="1601" spans="1:12" x14ac:dyDescent="0.3">
      <c r="A1601" t="s">
        <v>2724</v>
      </c>
      <c r="B1601" s="1">
        <v>46141</v>
      </c>
      <c r="C1601" t="s">
        <v>33</v>
      </c>
      <c r="D1601" t="s">
        <v>38</v>
      </c>
      <c r="E1601" t="s">
        <v>76</v>
      </c>
      <c r="F1601" t="s">
        <v>27</v>
      </c>
      <c r="G1601">
        <v>150</v>
      </c>
      <c r="H1601">
        <v>720</v>
      </c>
      <c r="I1601">
        <v>108000</v>
      </c>
      <c r="J1601" t="s">
        <v>14</v>
      </c>
      <c r="K1601">
        <v>4</v>
      </c>
      <c r="L1601" t="s">
        <v>7827</v>
      </c>
    </row>
    <row r="1602" spans="1:12" x14ac:dyDescent="0.3">
      <c r="A1602" t="s">
        <v>1260</v>
      </c>
      <c r="B1602" s="1">
        <v>46141</v>
      </c>
      <c r="C1602" t="s">
        <v>33</v>
      </c>
      <c r="D1602" t="s">
        <v>70</v>
      </c>
      <c r="E1602" t="s">
        <v>76</v>
      </c>
      <c r="F1602" t="s">
        <v>27</v>
      </c>
      <c r="G1602">
        <v>170</v>
      </c>
      <c r="H1602">
        <v>2040</v>
      </c>
      <c r="I1602">
        <v>346800</v>
      </c>
      <c r="J1602" t="s">
        <v>14</v>
      </c>
      <c r="K1602">
        <v>4</v>
      </c>
      <c r="L1602" t="s">
        <v>7827</v>
      </c>
    </row>
    <row r="1603" spans="1:12" x14ac:dyDescent="0.3">
      <c r="A1603" t="s">
        <v>4696</v>
      </c>
      <c r="B1603" s="1">
        <v>46142</v>
      </c>
      <c r="C1603" t="s">
        <v>39</v>
      </c>
      <c r="D1603" t="s">
        <v>20</v>
      </c>
      <c r="E1603" t="s">
        <v>76</v>
      </c>
      <c r="F1603" t="s">
        <v>27</v>
      </c>
      <c r="G1603">
        <v>80</v>
      </c>
      <c r="H1603">
        <v>1680</v>
      </c>
      <c r="I1603">
        <v>134400</v>
      </c>
      <c r="J1603" t="s">
        <v>14</v>
      </c>
      <c r="K1603">
        <v>4</v>
      </c>
      <c r="L1603" t="s">
        <v>7827</v>
      </c>
    </row>
    <row r="1604" spans="1:12" x14ac:dyDescent="0.3">
      <c r="A1604" t="s">
        <v>4818</v>
      </c>
      <c r="B1604" s="1">
        <v>46144</v>
      </c>
      <c r="C1604" t="s">
        <v>39</v>
      </c>
      <c r="D1604" t="s">
        <v>11</v>
      </c>
      <c r="E1604" t="s">
        <v>76</v>
      </c>
      <c r="F1604" t="s">
        <v>27</v>
      </c>
      <c r="G1604">
        <v>20</v>
      </c>
      <c r="H1604">
        <v>1670</v>
      </c>
      <c r="I1604">
        <v>33400</v>
      </c>
      <c r="J1604" t="s">
        <v>14</v>
      </c>
      <c r="K1604">
        <v>5</v>
      </c>
      <c r="L1604" t="s">
        <v>7828</v>
      </c>
    </row>
    <row r="1605" spans="1:12" x14ac:dyDescent="0.3">
      <c r="A1605" t="s">
        <v>2624</v>
      </c>
      <c r="B1605" s="1">
        <v>46144</v>
      </c>
      <c r="C1605" t="s">
        <v>37</v>
      </c>
      <c r="D1605" t="s">
        <v>25</v>
      </c>
      <c r="E1605" t="s">
        <v>76</v>
      </c>
      <c r="F1605" t="s">
        <v>27</v>
      </c>
      <c r="G1605">
        <v>120</v>
      </c>
      <c r="H1605">
        <v>3170</v>
      </c>
      <c r="I1605">
        <v>380400</v>
      </c>
      <c r="J1605" t="s">
        <v>14</v>
      </c>
      <c r="K1605">
        <v>5</v>
      </c>
      <c r="L1605" t="s">
        <v>7828</v>
      </c>
    </row>
    <row r="1606" spans="1:12" x14ac:dyDescent="0.3">
      <c r="A1606" t="s">
        <v>7320</v>
      </c>
      <c r="B1606" s="1">
        <v>46144</v>
      </c>
      <c r="C1606" t="s">
        <v>10</v>
      </c>
      <c r="D1606" t="s">
        <v>25</v>
      </c>
      <c r="E1606" t="s">
        <v>76</v>
      </c>
      <c r="F1606" t="s">
        <v>27</v>
      </c>
      <c r="G1606">
        <v>200</v>
      </c>
      <c r="H1606">
        <v>630</v>
      </c>
      <c r="I1606">
        <v>126000</v>
      </c>
      <c r="J1606" t="s">
        <v>14</v>
      </c>
      <c r="K1606">
        <v>5</v>
      </c>
      <c r="L1606" t="s">
        <v>7828</v>
      </c>
    </row>
    <row r="1607" spans="1:12" x14ac:dyDescent="0.3">
      <c r="A1607" t="s">
        <v>6982</v>
      </c>
      <c r="B1607" s="1">
        <v>46147</v>
      </c>
      <c r="C1607" t="s">
        <v>10</v>
      </c>
      <c r="D1607" t="s">
        <v>38</v>
      </c>
      <c r="E1607" t="s">
        <v>76</v>
      </c>
      <c r="F1607" t="s">
        <v>27</v>
      </c>
      <c r="G1607">
        <v>110</v>
      </c>
      <c r="H1607">
        <v>2700</v>
      </c>
      <c r="I1607">
        <v>297000</v>
      </c>
      <c r="J1607" t="s">
        <v>14</v>
      </c>
      <c r="K1607">
        <v>5</v>
      </c>
      <c r="L1607" t="s">
        <v>7828</v>
      </c>
    </row>
    <row r="1608" spans="1:12" x14ac:dyDescent="0.3">
      <c r="A1608" t="s">
        <v>6360</v>
      </c>
      <c r="B1608" s="1">
        <v>46148</v>
      </c>
      <c r="C1608" t="s">
        <v>39</v>
      </c>
      <c r="D1608" t="s">
        <v>25</v>
      </c>
      <c r="E1608" t="s">
        <v>76</v>
      </c>
      <c r="F1608" t="s">
        <v>27</v>
      </c>
      <c r="G1608">
        <v>10</v>
      </c>
      <c r="H1608">
        <v>750</v>
      </c>
      <c r="I1608">
        <v>7500</v>
      </c>
      <c r="J1608" t="s">
        <v>14</v>
      </c>
      <c r="K1608">
        <v>5</v>
      </c>
      <c r="L1608" t="s">
        <v>7828</v>
      </c>
    </row>
    <row r="1609" spans="1:12" x14ac:dyDescent="0.3">
      <c r="A1609" t="s">
        <v>6095</v>
      </c>
      <c r="B1609" s="1">
        <v>46148</v>
      </c>
      <c r="C1609" t="s">
        <v>30</v>
      </c>
      <c r="D1609" t="s">
        <v>11</v>
      </c>
      <c r="E1609" t="s">
        <v>76</v>
      </c>
      <c r="F1609" t="s">
        <v>27</v>
      </c>
      <c r="G1609">
        <v>110</v>
      </c>
      <c r="H1609">
        <v>2280</v>
      </c>
      <c r="I1609">
        <v>250800</v>
      </c>
      <c r="J1609" t="s">
        <v>14</v>
      </c>
      <c r="K1609">
        <v>5</v>
      </c>
      <c r="L1609" t="s">
        <v>7828</v>
      </c>
    </row>
    <row r="1610" spans="1:12" x14ac:dyDescent="0.3">
      <c r="A1610" t="s">
        <v>5288</v>
      </c>
      <c r="B1610" s="1">
        <v>46148</v>
      </c>
      <c r="C1610" t="s">
        <v>48</v>
      </c>
      <c r="D1610" t="s">
        <v>49</v>
      </c>
      <c r="E1610" t="s">
        <v>76</v>
      </c>
      <c r="F1610" t="s">
        <v>27</v>
      </c>
      <c r="G1610">
        <v>150</v>
      </c>
      <c r="H1610">
        <v>1650</v>
      </c>
      <c r="I1610">
        <v>247500</v>
      </c>
      <c r="J1610" t="s">
        <v>14</v>
      </c>
      <c r="K1610">
        <v>5</v>
      </c>
      <c r="L1610" t="s">
        <v>7828</v>
      </c>
    </row>
    <row r="1611" spans="1:12" x14ac:dyDescent="0.3">
      <c r="A1611" t="s">
        <v>369</v>
      </c>
      <c r="B1611" s="1">
        <v>46151</v>
      </c>
      <c r="C1611" t="s">
        <v>57</v>
      </c>
      <c r="D1611" t="s">
        <v>38</v>
      </c>
      <c r="E1611" t="s">
        <v>76</v>
      </c>
      <c r="F1611" t="s">
        <v>27</v>
      </c>
      <c r="G1611">
        <v>120</v>
      </c>
      <c r="H1611">
        <v>2020</v>
      </c>
      <c r="I1611">
        <v>242400</v>
      </c>
      <c r="J1611" t="s">
        <v>14</v>
      </c>
      <c r="K1611">
        <v>5</v>
      </c>
      <c r="L1611" t="s">
        <v>7828</v>
      </c>
    </row>
    <row r="1612" spans="1:12" x14ac:dyDescent="0.3">
      <c r="A1612" t="s">
        <v>7517</v>
      </c>
      <c r="B1612" s="1">
        <v>46153</v>
      </c>
      <c r="C1612" t="s">
        <v>92</v>
      </c>
      <c r="D1612" t="s">
        <v>70</v>
      </c>
      <c r="E1612" t="s">
        <v>76</v>
      </c>
      <c r="F1612" t="s">
        <v>27</v>
      </c>
      <c r="G1612">
        <v>50</v>
      </c>
      <c r="H1612">
        <v>4120</v>
      </c>
      <c r="I1612">
        <v>206000</v>
      </c>
      <c r="J1612" t="s">
        <v>14</v>
      </c>
      <c r="K1612">
        <v>5</v>
      </c>
      <c r="L1612" t="s">
        <v>7828</v>
      </c>
    </row>
    <row r="1613" spans="1:12" x14ac:dyDescent="0.3">
      <c r="A1613" t="s">
        <v>6635</v>
      </c>
      <c r="B1613" s="1">
        <v>46153</v>
      </c>
      <c r="C1613" t="s">
        <v>33</v>
      </c>
      <c r="D1613" t="s">
        <v>70</v>
      </c>
      <c r="E1613" t="s">
        <v>76</v>
      </c>
      <c r="F1613" t="s">
        <v>27</v>
      </c>
      <c r="G1613">
        <v>110</v>
      </c>
      <c r="H1613">
        <v>1480</v>
      </c>
      <c r="I1613">
        <v>162800</v>
      </c>
      <c r="J1613" t="s">
        <v>14</v>
      </c>
      <c r="K1613">
        <v>5</v>
      </c>
      <c r="L1613" t="s">
        <v>7828</v>
      </c>
    </row>
    <row r="1614" spans="1:12" x14ac:dyDescent="0.3">
      <c r="A1614" t="s">
        <v>7956</v>
      </c>
      <c r="B1614" s="1">
        <v>46174</v>
      </c>
      <c r="C1614" t="s">
        <v>37</v>
      </c>
      <c r="D1614" t="s">
        <v>25</v>
      </c>
      <c r="E1614" t="s">
        <v>76</v>
      </c>
      <c r="F1614" t="s">
        <v>27</v>
      </c>
      <c r="G1614">
        <v>110</v>
      </c>
      <c r="H1614">
        <v>2888</v>
      </c>
      <c r="I1614">
        <v>317680</v>
      </c>
      <c r="J1614" t="s">
        <v>14</v>
      </c>
      <c r="K1614">
        <v>6</v>
      </c>
      <c r="L1614" t="s">
        <v>7829</v>
      </c>
    </row>
    <row r="1615" spans="1:12" x14ac:dyDescent="0.3">
      <c r="A1615" t="s">
        <v>7957</v>
      </c>
      <c r="B1615" s="1">
        <v>46182</v>
      </c>
      <c r="C1615" t="s">
        <v>33</v>
      </c>
      <c r="D1615" t="s">
        <v>11</v>
      </c>
      <c r="E1615" t="s">
        <v>76</v>
      </c>
      <c r="F1615" t="s">
        <v>27</v>
      </c>
      <c r="G1615">
        <v>100</v>
      </c>
      <c r="H1615">
        <v>26552</v>
      </c>
      <c r="I1615">
        <v>2655200</v>
      </c>
      <c r="J1615" t="s">
        <v>14</v>
      </c>
      <c r="K1615">
        <v>6</v>
      </c>
      <c r="L1615" t="s">
        <v>7829</v>
      </c>
    </row>
    <row r="1616" spans="1:12" x14ac:dyDescent="0.3">
      <c r="A1616" t="s">
        <v>7958</v>
      </c>
      <c r="B1616" s="1">
        <v>46194</v>
      </c>
      <c r="C1616" t="s">
        <v>57</v>
      </c>
      <c r="D1616" t="s">
        <v>38</v>
      </c>
      <c r="E1616" t="s">
        <v>76</v>
      </c>
      <c r="F1616" t="s">
        <v>27</v>
      </c>
      <c r="G1616">
        <v>80</v>
      </c>
      <c r="H1616">
        <v>32844</v>
      </c>
      <c r="I1616">
        <v>2627520</v>
      </c>
      <c r="J1616" t="s">
        <v>14</v>
      </c>
      <c r="K1616">
        <v>6</v>
      </c>
      <c r="L1616" t="s">
        <v>7829</v>
      </c>
    </row>
    <row r="1617" spans="1:12" x14ac:dyDescent="0.3">
      <c r="A1617" t="s">
        <v>7959</v>
      </c>
      <c r="B1617" s="1">
        <v>46208</v>
      </c>
      <c r="C1617" t="s">
        <v>39</v>
      </c>
      <c r="D1617" t="s">
        <v>16</v>
      </c>
      <c r="E1617" t="s">
        <v>76</v>
      </c>
      <c r="F1617" t="s">
        <v>27</v>
      </c>
      <c r="G1617">
        <v>140</v>
      </c>
      <c r="H1617">
        <v>2664</v>
      </c>
      <c r="I1617">
        <v>372960</v>
      </c>
      <c r="J1617" t="s">
        <v>14</v>
      </c>
      <c r="K1617">
        <v>7</v>
      </c>
      <c r="L1617" t="s">
        <v>7830</v>
      </c>
    </row>
    <row r="1618" spans="1:12" x14ac:dyDescent="0.3">
      <c r="A1618" t="s">
        <v>7960</v>
      </c>
      <c r="B1618" s="1">
        <v>46317</v>
      </c>
      <c r="C1618" t="s">
        <v>54</v>
      </c>
      <c r="D1618" t="s">
        <v>20</v>
      </c>
      <c r="E1618" t="s">
        <v>76</v>
      </c>
      <c r="F1618" t="s">
        <v>27</v>
      </c>
      <c r="G1618">
        <v>60</v>
      </c>
      <c r="H1618">
        <v>24167</v>
      </c>
      <c r="I1618">
        <v>1450020</v>
      </c>
      <c r="J1618" t="s">
        <v>14</v>
      </c>
      <c r="K1618">
        <v>10</v>
      </c>
      <c r="L1618" t="s">
        <v>7833</v>
      </c>
    </row>
    <row r="1619" spans="1:12" x14ac:dyDescent="0.3">
      <c r="A1619" t="s">
        <v>7961</v>
      </c>
      <c r="B1619" s="1">
        <v>46331</v>
      </c>
      <c r="C1619" t="s">
        <v>54</v>
      </c>
      <c r="D1619" t="s">
        <v>16</v>
      </c>
      <c r="E1619" t="s">
        <v>76</v>
      </c>
      <c r="F1619" t="s">
        <v>27</v>
      </c>
      <c r="G1619">
        <v>130</v>
      </c>
      <c r="H1619">
        <v>28767</v>
      </c>
      <c r="I1619">
        <v>3739710</v>
      </c>
      <c r="J1619" t="s">
        <v>14</v>
      </c>
      <c r="K1619">
        <v>11</v>
      </c>
      <c r="L1619" t="s">
        <v>7834</v>
      </c>
    </row>
    <row r="1620" spans="1:12" x14ac:dyDescent="0.3">
      <c r="A1620" t="s">
        <v>7962</v>
      </c>
      <c r="B1620" s="1">
        <v>46341</v>
      </c>
      <c r="C1620" t="s">
        <v>33</v>
      </c>
      <c r="D1620" t="s">
        <v>38</v>
      </c>
      <c r="E1620" t="s">
        <v>76</v>
      </c>
      <c r="F1620" t="s">
        <v>27</v>
      </c>
      <c r="G1620">
        <v>90</v>
      </c>
      <c r="H1620">
        <v>27099</v>
      </c>
      <c r="I1620">
        <v>2438910</v>
      </c>
      <c r="J1620" t="s">
        <v>14</v>
      </c>
      <c r="K1620">
        <v>11</v>
      </c>
      <c r="L1620" t="s">
        <v>7834</v>
      </c>
    </row>
    <row r="1621" spans="1:12" x14ac:dyDescent="0.3">
      <c r="A1621" t="s">
        <v>6424</v>
      </c>
      <c r="B1621" s="1">
        <v>46024</v>
      </c>
      <c r="C1621" t="s">
        <v>10</v>
      </c>
      <c r="D1621" t="s">
        <v>20</v>
      </c>
      <c r="E1621" t="s">
        <v>46</v>
      </c>
      <c r="F1621" t="s">
        <v>27</v>
      </c>
      <c r="G1621">
        <v>100</v>
      </c>
      <c r="H1621">
        <v>1700</v>
      </c>
      <c r="I1621">
        <v>170000</v>
      </c>
      <c r="J1621" t="s">
        <v>14</v>
      </c>
      <c r="K1621">
        <v>1</v>
      </c>
      <c r="L1621" t="s">
        <v>7824</v>
      </c>
    </row>
    <row r="1622" spans="1:12" x14ac:dyDescent="0.3">
      <c r="A1622" t="s">
        <v>4654</v>
      </c>
      <c r="B1622" s="1">
        <v>46025</v>
      </c>
      <c r="C1622" t="s">
        <v>36</v>
      </c>
      <c r="D1622" t="s">
        <v>31</v>
      </c>
      <c r="E1622" t="s">
        <v>46</v>
      </c>
      <c r="F1622" t="s">
        <v>27</v>
      </c>
      <c r="G1622">
        <v>100</v>
      </c>
      <c r="H1622">
        <v>530</v>
      </c>
      <c r="I1622">
        <v>53000</v>
      </c>
      <c r="J1622" t="s">
        <v>14</v>
      </c>
      <c r="K1622">
        <v>1</v>
      </c>
      <c r="L1622" t="s">
        <v>7824</v>
      </c>
    </row>
    <row r="1623" spans="1:12" x14ac:dyDescent="0.3">
      <c r="A1623" t="s">
        <v>489</v>
      </c>
      <c r="B1623" s="1">
        <v>46025</v>
      </c>
      <c r="C1623" t="s">
        <v>39</v>
      </c>
      <c r="D1623" t="s">
        <v>70</v>
      </c>
      <c r="E1623" t="s">
        <v>46</v>
      </c>
      <c r="F1623" t="s">
        <v>27</v>
      </c>
      <c r="G1623">
        <v>100</v>
      </c>
      <c r="H1623">
        <v>2830</v>
      </c>
      <c r="I1623">
        <v>283000</v>
      </c>
      <c r="J1623" t="s">
        <v>14</v>
      </c>
      <c r="K1623">
        <v>1</v>
      </c>
      <c r="L1623" t="s">
        <v>7824</v>
      </c>
    </row>
    <row r="1624" spans="1:12" x14ac:dyDescent="0.3">
      <c r="A1624" t="s">
        <v>2059</v>
      </c>
      <c r="B1624" s="1">
        <v>46027</v>
      </c>
      <c r="C1624" t="s">
        <v>10</v>
      </c>
      <c r="D1624" t="s">
        <v>20</v>
      </c>
      <c r="E1624" t="s">
        <v>46</v>
      </c>
      <c r="F1624" t="s">
        <v>27</v>
      </c>
      <c r="G1624">
        <v>160</v>
      </c>
      <c r="H1624">
        <v>3960</v>
      </c>
      <c r="I1624">
        <v>633600</v>
      </c>
      <c r="J1624" t="s">
        <v>14</v>
      </c>
      <c r="K1624">
        <v>1</v>
      </c>
      <c r="L1624" t="s">
        <v>7824</v>
      </c>
    </row>
    <row r="1625" spans="1:12" x14ac:dyDescent="0.3">
      <c r="A1625" t="s">
        <v>480</v>
      </c>
      <c r="B1625" s="1">
        <v>46029</v>
      </c>
      <c r="C1625" t="s">
        <v>39</v>
      </c>
      <c r="D1625" t="s">
        <v>49</v>
      </c>
      <c r="E1625" t="s">
        <v>46</v>
      </c>
      <c r="F1625" t="s">
        <v>27</v>
      </c>
      <c r="G1625">
        <v>20</v>
      </c>
      <c r="H1625">
        <v>590</v>
      </c>
      <c r="I1625">
        <v>11800</v>
      </c>
      <c r="J1625" t="s">
        <v>14</v>
      </c>
      <c r="K1625">
        <v>1</v>
      </c>
      <c r="L1625" t="s">
        <v>7824</v>
      </c>
    </row>
    <row r="1626" spans="1:12" x14ac:dyDescent="0.3">
      <c r="A1626" t="s">
        <v>1565</v>
      </c>
      <c r="B1626" s="1">
        <v>46030</v>
      </c>
      <c r="C1626" t="s">
        <v>92</v>
      </c>
      <c r="D1626" t="s">
        <v>16</v>
      </c>
      <c r="E1626" t="s">
        <v>46</v>
      </c>
      <c r="F1626" t="s">
        <v>27</v>
      </c>
      <c r="G1626">
        <v>120</v>
      </c>
      <c r="H1626">
        <v>1280</v>
      </c>
      <c r="I1626">
        <v>153600</v>
      </c>
      <c r="J1626" t="s">
        <v>14</v>
      </c>
      <c r="K1626">
        <v>1</v>
      </c>
      <c r="L1626" t="s">
        <v>7824</v>
      </c>
    </row>
    <row r="1627" spans="1:12" x14ac:dyDescent="0.3">
      <c r="A1627" t="s">
        <v>1950</v>
      </c>
      <c r="B1627" s="1">
        <v>46033</v>
      </c>
      <c r="C1627" t="s">
        <v>37</v>
      </c>
      <c r="D1627" t="s">
        <v>25</v>
      </c>
      <c r="E1627" t="s">
        <v>46</v>
      </c>
      <c r="F1627" t="s">
        <v>27</v>
      </c>
      <c r="G1627">
        <v>160</v>
      </c>
      <c r="H1627">
        <v>4090</v>
      </c>
      <c r="I1627">
        <v>654400</v>
      </c>
      <c r="J1627" t="s">
        <v>14</v>
      </c>
      <c r="K1627">
        <v>1</v>
      </c>
      <c r="L1627" t="s">
        <v>7824</v>
      </c>
    </row>
    <row r="1628" spans="1:12" x14ac:dyDescent="0.3">
      <c r="A1628" t="s">
        <v>1786</v>
      </c>
      <c r="B1628" s="1">
        <v>46034</v>
      </c>
      <c r="C1628" t="s">
        <v>48</v>
      </c>
      <c r="D1628" t="s">
        <v>25</v>
      </c>
      <c r="E1628" t="s">
        <v>46</v>
      </c>
      <c r="F1628" t="s">
        <v>27</v>
      </c>
      <c r="G1628">
        <v>50</v>
      </c>
      <c r="H1628">
        <v>4820</v>
      </c>
      <c r="I1628">
        <v>241000</v>
      </c>
      <c r="J1628" t="s">
        <v>14</v>
      </c>
      <c r="K1628">
        <v>1</v>
      </c>
      <c r="L1628" t="s">
        <v>7824</v>
      </c>
    </row>
    <row r="1629" spans="1:12" x14ac:dyDescent="0.3">
      <c r="A1629" t="s">
        <v>3312</v>
      </c>
      <c r="B1629" s="1">
        <v>46034</v>
      </c>
      <c r="C1629" t="s">
        <v>37</v>
      </c>
      <c r="D1629" t="s">
        <v>31</v>
      </c>
      <c r="E1629" t="s">
        <v>46</v>
      </c>
      <c r="F1629" t="s">
        <v>27</v>
      </c>
      <c r="G1629">
        <v>40</v>
      </c>
      <c r="H1629">
        <v>4870</v>
      </c>
      <c r="I1629">
        <v>194800</v>
      </c>
      <c r="J1629" t="s">
        <v>14</v>
      </c>
      <c r="K1629">
        <v>1</v>
      </c>
      <c r="L1629" t="s">
        <v>7824</v>
      </c>
    </row>
    <row r="1630" spans="1:12" x14ac:dyDescent="0.3">
      <c r="A1630" t="s">
        <v>6571</v>
      </c>
      <c r="B1630" s="1">
        <v>46038</v>
      </c>
      <c r="C1630" t="s">
        <v>30</v>
      </c>
      <c r="D1630" t="s">
        <v>49</v>
      </c>
      <c r="E1630" t="s">
        <v>46</v>
      </c>
      <c r="F1630" t="s">
        <v>27</v>
      </c>
      <c r="G1630">
        <v>140</v>
      </c>
      <c r="H1630">
        <v>1720</v>
      </c>
      <c r="I1630">
        <v>240800</v>
      </c>
      <c r="J1630" t="s">
        <v>14</v>
      </c>
      <c r="K1630">
        <v>1</v>
      </c>
      <c r="L1630" t="s">
        <v>7824</v>
      </c>
    </row>
    <row r="1631" spans="1:12" x14ac:dyDescent="0.3">
      <c r="A1631" t="s">
        <v>6385</v>
      </c>
      <c r="B1631" s="1">
        <v>46039</v>
      </c>
      <c r="C1631" t="s">
        <v>92</v>
      </c>
      <c r="D1631" t="s">
        <v>25</v>
      </c>
      <c r="E1631" t="s">
        <v>46</v>
      </c>
      <c r="F1631" t="s">
        <v>27</v>
      </c>
      <c r="G1631">
        <v>80</v>
      </c>
      <c r="H1631">
        <v>4590</v>
      </c>
      <c r="I1631">
        <v>367200</v>
      </c>
      <c r="J1631" t="s">
        <v>14</v>
      </c>
      <c r="K1631">
        <v>1</v>
      </c>
      <c r="L1631" t="s">
        <v>7824</v>
      </c>
    </row>
    <row r="1632" spans="1:12" x14ac:dyDescent="0.3">
      <c r="A1632" t="s">
        <v>3615</v>
      </c>
      <c r="B1632" s="1">
        <v>46040</v>
      </c>
      <c r="C1632" t="s">
        <v>15</v>
      </c>
      <c r="D1632" t="s">
        <v>20</v>
      </c>
      <c r="E1632" t="s">
        <v>46</v>
      </c>
      <c r="F1632" t="s">
        <v>27</v>
      </c>
      <c r="G1632">
        <v>190</v>
      </c>
      <c r="H1632">
        <v>3590</v>
      </c>
      <c r="I1632">
        <v>682100</v>
      </c>
      <c r="J1632" t="s">
        <v>14</v>
      </c>
      <c r="K1632">
        <v>1</v>
      </c>
      <c r="L1632" t="s">
        <v>7824</v>
      </c>
    </row>
    <row r="1633" spans="1:12" x14ac:dyDescent="0.3">
      <c r="A1633" t="s">
        <v>296</v>
      </c>
      <c r="B1633" s="1">
        <v>46043</v>
      </c>
      <c r="C1633" t="s">
        <v>54</v>
      </c>
      <c r="D1633" t="s">
        <v>25</v>
      </c>
      <c r="E1633" t="s">
        <v>46</v>
      </c>
      <c r="F1633" t="s">
        <v>27</v>
      </c>
      <c r="G1633">
        <v>130</v>
      </c>
      <c r="H1633">
        <v>640</v>
      </c>
      <c r="I1633">
        <v>83200</v>
      </c>
      <c r="J1633" t="s">
        <v>14</v>
      </c>
      <c r="K1633">
        <v>1</v>
      </c>
      <c r="L1633" t="s">
        <v>7824</v>
      </c>
    </row>
    <row r="1634" spans="1:12" x14ac:dyDescent="0.3">
      <c r="A1634" t="s">
        <v>1519</v>
      </c>
      <c r="B1634" s="1">
        <v>46047</v>
      </c>
      <c r="C1634" t="s">
        <v>10</v>
      </c>
      <c r="D1634" t="s">
        <v>25</v>
      </c>
      <c r="E1634" t="s">
        <v>46</v>
      </c>
      <c r="F1634" t="s">
        <v>27</v>
      </c>
      <c r="G1634">
        <v>130</v>
      </c>
      <c r="H1634">
        <v>720</v>
      </c>
      <c r="I1634">
        <v>93600</v>
      </c>
      <c r="J1634" t="s">
        <v>14</v>
      </c>
      <c r="K1634">
        <v>1</v>
      </c>
      <c r="L1634" t="s">
        <v>7824</v>
      </c>
    </row>
    <row r="1635" spans="1:12" x14ac:dyDescent="0.3">
      <c r="A1635" t="s">
        <v>7591</v>
      </c>
      <c r="B1635" s="1">
        <v>46050</v>
      </c>
      <c r="C1635" t="s">
        <v>10</v>
      </c>
      <c r="D1635" t="s">
        <v>49</v>
      </c>
      <c r="E1635" t="s">
        <v>46</v>
      </c>
      <c r="F1635" t="s">
        <v>27</v>
      </c>
      <c r="G1635">
        <v>100</v>
      </c>
      <c r="H1635">
        <v>790</v>
      </c>
      <c r="I1635">
        <v>79000</v>
      </c>
      <c r="J1635" t="s">
        <v>14</v>
      </c>
      <c r="K1635">
        <v>1</v>
      </c>
      <c r="L1635" t="s">
        <v>7824</v>
      </c>
    </row>
    <row r="1636" spans="1:12" x14ac:dyDescent="0.3">
      <c r="A1636" t="s">
        <v>6629</v>
      </c>
      <c r="B1636" s="1">
        <v>46052</v>
      </c>
      <c r="C1636" t="s">
        <v>30</v>
      </c>
      <c r="D1636" t="s">
        <v>16</v>
      </c>
      <c r="E1636" t="s">
        <v>46</v>
      </c>
      <c r="F1636" t="s">
        <v>27</v>
      </c>
      <c r="G1636">
        <v>140</v>
      </c>
      <c r="H1636">
        <v>1520</v>
      </c>
      <c r="I1636">
        <v>212800</v>
      </c>
      <c r="J1636" t="s">
        <v>14</v>
      </c>
      <c r="K1636">
        <v>1</v>
      </c>
      <c r="L1636" t="s">
        <v>7824</v>
      </c>
    </row>
    <row r="1637" spans="1:12" x14ac:dyDescent="0.3">
      <c r="A1637" t="s">
        <v>2068</v>
      </c>
      <c r="B1637" s="1">
        <v>46052</v>
      </c>
      <c r="C1637" t="s">
        <v>10</v>
      </c>
      <c r="D1637" t="s">
        <v>31</v>
      </c>
      <c r="E1637" t="s">
        <v>46</v>
      </c>
      <c r="F1637" t="s">
        <v>27</v>
      </c>
      <c r="G1637">
        <v>170</v>
      </c>
      <c r="H1637">
        <v>1690</v>
      </c>
      <c r="I1637">
        <v>287300</v>
      </c>
      <c r="J1637" t="s">
        <v>14</v>
      </c>
      <c r="K1637">
        <v>1</v>
      </c>
      <c r="L1637" t="s">
        <v>7824</v>
      </c>
    </row>
    <row r="1638" spans="1:12" x14ac:dyDescent="0.3">
      <c r="A1638" t="s">
        <v>5477</v>
      </c>
      <c r="B1638" s="1">
        <v>46052</v>
      </c>
      <c r="C1638" t="s">
        <v>57</v>
      </c>
      <c r="D1638" t="s">
        <v>16</v>
      </c>
      <c r="E1638" t="s">
        <v>46</v>
      </c>
      <c r="F1638" t="s">
        <v>27</v>
      </c>
      <c r="G1638">
        <v>80</v>
      </c>
      <c r="H1638">
        <v>2610</v>
      </c>
      <c r="I1638">
        <v>208800</v>
      </c>
      <c r="J1638" t="s">
        <v>14</v>
      </c>
      <c r="K1638">
        <v>1</v>
      </c>
      <c r="L1638" t="s">
        <v>7824</v>
      </c>
    </row>
    <row r="1639" spans="1:12" x14ac:dyDescent="0.3">
      <c r="A1639" t="s">
        <v>2068</v>
      </c>
      <c r="B1639" s="1">
        <v>46052</v>
      </c>
      <c r="C1639" t="s">
        <v>10</v>
      </c>
      <c r="D1639" t="s">
        <v>31</v>
      </c>
      <c r="E1639" t="s">
        <v>46</v>
      </c>
      <c r="F1639" t="s">
        <v>27</v>
      </c>
      <c r="G1639">
        <v>170</v>
      </c>
      <c r="H1639">
        <v>1690</v>
      </c>
      <c r="I1639">
        <v>287300</v>
      </c>
      <c r="J1639" t="s">
        <v>14</v>
      </c>
      <c r="K1639">
        <v>1</v>
      </c>
      <c r="L1639" t="s">
        <v>7824</v>
      </c>
    </row>
    <row r="1640" spans="1:12" x14ac:dyDescent="0.3">
      <c r="A1640" t="s">
        <v>2068</v>
      </c>
      <c r="B1640" s="1">
        <v>46052</v>
      </c>
      <c r="C1640" t="s">
        <v>10</v>
      </c>
      <c r="D1640" t="s">
        <v>31</v>
      </c>
      <c r="E1640" t="s">
        <v>46</v>
      </c>
      <c r="F1640" t="s">
        <v>27</v>
      </c>
      <c r="G1640">
        <v>170</v>
      </c>
      <c r="H1640">
        <v>1690</v>
      </c>
      <c r="I1640">
        <v>287300</v>
      </c>
      <c r="J1640" t="s">
        <v>14</v>
      </c>
      <c r="K1640">
        <v>1</v>
      </c>
      <c r="L1640" t="s">
        <v>7824</v>
      </c>
    </row>
    <row r="1641" spans="1:12" x14ac:dyDescent="0.3">
      <c r="A1641" t="s">
        <v>3548</v>
      </c>
      <c r="B1641" s="1">
        <v>46054</v>
      </c>
      <c r="C1641" t="s">
        <v>10</v>
      </c>
      <c r="D1641" t="s">
        <v>11</v>
      </c>
      <c r="E1641" t="s">
        <v>46</v>
      </c>
      <c r="F1641" t="s">
        <v>27</v>
      </c>
      <c r="G1641">
        <v>30</v>
      </c>
      <c r="H1641">
        <v>520</v>
      </c>
      <c r="I1641">
        <v>15600</v>
      </c>
      <c r="J1641" t="s">
        <v>14</v>
      </c>
      <c r="K1641">
        <v>2</v>
      </c>
      <c r="L1641" t="s">
        <v>7825</v>
      </c>
    </row>
    <row r="1642" spans="1:12" x14ac:dyDescent="0.3">
      <c r="A1642" t="s">
        <v>2057</v>
      </c>
      <c r="B1642" s="1">
        <v>46057</v>
      </c>
      <c r="C1642" t="s">
        <v>15</v>
      </c>
      <c r="D1642" t="s">
        <v>38</v>
      </c>
      <c r="E1642" t="s">
        <v>46</v>
      </c>
      <c r="F1642" t="s">
        <v>27</v>
      </c>
      <c r="G1642">
        <v>80</v>
      </c>
      <c r="H1642">
        <v>2450</v>
      </c>
      <c r="I1642">
        <v>196000</v>
      </c>
      <c r="J1642" t="s">
        <v>14</v>
      </c>
      <c r="K1642">
        <v>2</v>
      </c>
      <c r="L1642" t="s">
        <v>7825</v>
      </c>
    </row>
    <row r="1643" spans="1:12" x14ac:dyDescent="0.3">
      <c r="A1643" t="s">
        <v>695</v>
      </c>
      <c r="B1643" s="1">
        <v>46060</v>
      </c>
      <c r="C1643" t="s">
        <v>57</v>
      </c>
      <c r="D1643" t="s">
        <v>31</v>
      </c>
      <c r="E1643" t="s">
        <v>46</v>
      </c>
      <c r="F1643" t="s">
        <v>27</v>
      </c>
      <c r="G1643">
        <v>100</v>
      </c>
      <c r="H1643">
        <v>4660</v>
      </c>
      <c r="I1643">
        <v>466000</v>
      </c>
      <c r="J1643" t="s">
        <v>14</v>
      </c>
      <c r="K1643">
        <v>2</v>
      </c>
      <c r="L1643" t="s">
        <v>7825</v>
      </c>
    </row>
    <row r="1644" spans="1:12" x14ac:dyDescent="0.3">
      <c r="A1644" t="s">
        <v>5111</v>
      </c>
      <c r="B1644" s="1">
        <v>46065</v>
      </c>
      <c r="C1644" t="s">
        <v>36</v>
      </c>
      <c r="D1644" t="s">
        <v>70</v>
      </c>
      <c r="E1644" t="s">
        <v>46</v>
      </c>
      <c r="F1644" t="s">
        <v>27</v>
      </c>
      <c r="G1644">
        <v>200</v>
      </c>
      <c r="H1644">
        <v>1370</v>
      </c>
      <c r="I1644">
        <v>274000</v>
      </c>
      <c r="J1644" t="s">
        <v>14</v>
      </c>
      <c r="K1644">
        <v>2</v>
      </c>
      <c r="L1644" t="s">
        <v>7825</v>
      </c>
    </row>
    <row r="1645" spans="1:12" x14ac:dyDescent="0.3">
      <c r="A1645" t="s">
        <v>7341</v>
      </c>
      <c r="B1645" s="1">
        <v>46065</v>
      </c>
      <c r="C1645" t="s">
        <v>30</v>
      </c>
      <c r="D1645" t="s">
        <v>20</v>
      </c>
      <c r="E1645" t="s">
        <v>46</v>
      </c>
      <c r="F1645" t="s">
        <v>27</v>
      </c>
      <c r="G1645">
        <v>50</v>
      </c>
      <c r="H1645">
        <v>960</v>
      </c>
      <c r="I1645">
        <v>48000</v>
      </c>
      <c r="J1645" t="s">
        <v>14</v>
      </c>
      <c r="K1645">
        <v>2</v>
      </c>
      <c r="L1645" t="s">
        <v>7825</v>
      </c>
    </row>
    <row r="1646" spans="1:12" x14ac:dyDescent="0.3">
      <c r="A1646" t="s">
        <v>1962</v>
      </c>
      <c r="B1646" s="1">
        <v>46067</v>
      </c>
      <c r="C1646" t="s">
        <v>54</v>
      </c>
      <c r="D1646" t="s">
        <v>31</v>
      </c>
      <c r="E1646" t="s">
        <v>46</v>
      </c>
      <c r="F1646" t="s">
        <v>27</v>
      </c>
      <c r="G1646">
        <v>160</v>
      </c>
      <c r="H1646">
        <v>1640</v>
      </c>
      <c r="I1646">
        <v>262400</v>
      </c>
      <c r="J1646" t="s">
        <v>14</v>
      </c>
      <c r="K1646">
        <v>2</v>
      </c>
      <c r="L1646" t="s">
        <v>7825</v>
      </c>
    </row>
    <row r="1647" spans="1:12" x14ac:dyDescent="0.3">
      <c r="A1647" t="s">
        <v>2468</v>
      </c>
      <c r="B1647" s="1">
        <v>46067</v>
      </c>
      <c r="C1647" t="s">
        <v>33</v>
      </c>
      <c r="D1647" t="s">
        <v>25</v>
      </c>
      <c r="E1647" t="s">
        <v>46</v>
      </c>
      <c r="F1647" t="s">
        <v>27</v>
      </c>
      <c r="G1647">
        <v>160</v>
      </c>
      <c r="H1647">
        <v>2020</v>
      </c>
      <c r="I1647">
        <v>323200</v>
      </c>
      <c r="J1647" t="s">
        <v>14</v>
      </c>
      <c r="K1647">
        <v>2</v>
      </c>
      <c r="L1647" t="s">
        <v>7825</v>
      </c>
    </row>
    <row r="1648" spans="1:12" x14ac:dyDescent="0.3">
      <c r="A1648" t="s">
        <v>662</v>
      </c>
      <c r="B1648" s="1">
        <v>46068</v>
      </c>
      <c r="C1648" t="s">
        <v>36</v>
      </c>
      <c r="D1648" t="s">
        <v>20</v>
      </c>
      <c r="E1648" t="s">
        <v>46</v>
      </c>
      <c r="F1648" t="s">
        <v>27</v>
      </c>
      <c r="G1648">
        <v>20</v>
      </c>
      <c r="H1648">
        <v>2970</v>
      </c>
      <c r="I1648">
        <v>59400</v>
      </c>
      <c r="J1648" t="s">
        <v>14</v>
      </c>
      <c r="K1648">
        <v>2</v>
      </c>
      <c r="L1648" t="s">
        <v>7825</v>
      </c>
    </row>
    <row r="1649" spans="1:12" x14ac:dyDescent="0.3">
      <c r="A1649" t="s">
        <v>7693</v>
      </c>
      <c r="B1649" s="1">
        <v>46069</v>
      </c>
      <c r="C1649" t="s">
        <v>57</v>
      </c>
      <c r="D1649" t="s">
        <v>70</v>
      </c>
      <c r="E1649" t="s">
        <v>46</v>
      </c>
      <c r="F1649" t="s">
        <v>27</v>
      </c>
      <c r="G1649">
        <v>160</v>
      </c>
      <c r="H1649">
        <v>3890</v>
      </c>
      <c r="I1649">
        <v>622400</v>
      </c>
      <c r="J1649" t="s">
        <v>14</v>
      </c>
      <c r="K1649">
        <v>2</v>
      </c>
      <c r="L1649" t="s">
        <v>7825</v>
      </c>
    </row>
    <row r="1650" spans="1:12" x14ac:dyDescent="0.3">
      <c r="A1650" t="s">
        <v>3746</v>
      </c>
      <c r="B1650" s="1">
        <v>46069</v>
      </c>
      <c r="C1650" t="s">
        <v>92</v>
      </c>
      <c r="D1650" t="s">
        <v>38</v>
      </c>
      <c r="E1650" t="s">
        <v>46</v>
      </c>
      <c r="F1650" t="s">
        <v>27</v>
      </c>
      <c r="G1650">
        <v>120</v>
      </c>
      <c r="H1650">
        <v>840</v>
      </c>
      <c r="I1650">
        <v>100800</v>
      </c>
      <c r="J1650" t="s">
        <v>14</v>
      </c>
      <c r="K1650">
        <v>2</v>
      </c>
      <c r="L1650" t="s">
        <v>7825</v>
      </c>
    </row>
    <row r="1651" spans="1:12" x14ac:dyDescent="0.3">
      <c r="A1651" t="s">
        <v>7693</v>
      </c>
      <c r="B1651" s="1">
        <v>46069</v>
      </c>
      <c r="C1651" t="s">
        <v>57</v>
      </c>
      <c r="D1651" t="s">
        <v>70</v>
      </c>
      <c r="E1651" t="s">
        <v>46</v>
      </c>
      <c r="F1651" t="s">
        <v>27</v>
      </c>
      <c r="G1651">
        <v>160</v>
      </c>
      <c r="H1651">
        <v>3890</v>
      </c>
      <c r="I1651">
        <v>622400</v>
      </c>
      <c r="J1651" t="s">
        <v>14</v>
      </c>
      <c r="K1651">
        <v>2</v>
      </c>
      <c r="L1651" t="s">
        <v>7825</v>
      </c>
    </row>
    <row r="1652" spans="1:12" x14ac:dyDescent="0.3">
      <c r="A1652" t="s">
        <v>5720</v>
      </c>
      <c r="B1652" s="1">
        <v>46072</v>
      </c>
      <c r="C1652" t="s">
        <v>54</v>
      </c>
      <c r="D1652" t="s">
        <v>49</v>
      </c>
      <c r="E1652" t="s">
        <v>46</v>
      </c>
      <c r="F1652" t="s">
        <v>27</v>
      </c>
      <c r="G1652">
        <v>130</v>
      </c>
      <c r="H1652">
        <v>2670</v>
      </c>
      <c r="I1652">
        <v>347100</v>
      </c>
      <c r="J1652" t="s">
        <v>14</v>
      </c>
      <c r="K1652">
        <v>2</v>
      </c>
      <c r="L1652" t="s">
        <v>7825</v>
      </c>
    </row>
    <row r="1653" spans="1:12" x14ac:dyDescent="0.3">
      <c r="A1653" t="s">
        <v>5383</v>
      </c>
      <c r="B1653" s="1">
        <v>46075</v>
      </c>
      <c r="C1653" t="s">
        <v>37</v>
      </c>
      <c r="D1653" t="s">
        <v>20</v>
      </c>
      <c r="E1653" t="s">
        <v>46</v>
      </c>
      <c r="F1653" t="s">
        <v>27</v>
      </c>
      <c r="G1653">
        <v>30</v>
      </c>
      <c r="H1653">
        <v>3740</v>
      </c>
      <c r="I1653">
        <v>112200</v>
      </c>
      <c r="J1653" t="s">
        <v>14</v>
      </c>
      <c r="K1653">
        <v>2</v>
      </c>
      <c r="L1653" t="s">
        <v>7825</v>
      </c>
    </row>
    <row r="1654" spans="1:12" x14ac:dyDescent="0.3">
      <c r="A1654" t="s">
        <v>3106</v>
      </c>
      <c r="B1654" s="1">
        <v>46075</v>
      </c>
      <c r="C1654" t="s">
        <v>10</v>
      </c>
      <c r="D1654" t="s">
        <v>49</v>
      </c>
      <c r="E1654" t="s">
        <v>46</v>
      </c>
      <c r="F1654" t="s">
        <v>27</v>
      </c>
      <c r="G1654">
        <v>140</v>
      </c>
      <c r="H1654">
        <v>2660</v>
      </c>
      <c r="I1654">
        <v>372400</v>
      </c>
      <c r="J1654" t="s">
        <v>14</v>
      </c>
      <c r="K1654">
        <v>2</v>
      </c>
      <c r="L1654" t="s">
        <v>7825</v>
      </c>
    </row>
    <row r="1655" spans="1:12" x14ac:dyDescent="0.3">
      <c r="A1655" t="s">
        <v>3706</v>
      </c>
      <c r="B1655" s="1">
        <v>46076</v>
      </c>
      <c r="C1655" t="s">
        <v>10</v>
      </c>
      <c r="D1655" t="s">
        <v>20</v>
      </c>
      <c r="E1655" t="s">
        <v>46</v>
      </c>
      <c r="F1655" t="s">
        <v>27</v>
      </c>
      <c r="G1655">
        <v>30</v>
      </c>
      <c r="H1655">
        <v>3160</v>
      </c>
      <c r="I1655">
        <v>94800</v>
      </c>
      <c r="J1655" t="s">
        <v>14</v>
      </c>
      <c r="K1655">
        <v>2</v>
      </c>
      <c r="L1655" t="s">
        <v>7825</v>
      </c>
    </row>
    <row r="1656" spans="1:12" x14ac:dyDescent="0.3">
      <c r="A1656" t="s">
        <v>1155</v>
      </c>
      <c r="B1656" s="1">
        <v>46076</v>
      </c>
      <c r="C1656" t="s">
        <v>48</v>
      </c>
      <c r="D1656" t="s">
        <v>49</v>
      </c>
      <c r="E1656" t="s">
        <v>46</v>
      </c>
      <c r="F1656" t="s">
        <v>27</v>
      </c>
      <c r="G1656">
        <v>120</v>
      </c>
      <c r="H1656">
        <v>4700</v>
      </c>
      <c r="I1656">
        <v>564000</v>
      </c>
      <c r="J1656" t="s">
        <v>14</v>
      </c>
      <c r="K1656">
        <v>2</v>
      </c>
      <c r="L1656" t="s">
        <v>7825</v>
      </c>
    </row>
    <row r="1657" spans="1:12" x14ac:dyDescent="0.3">
      <c r="A1657" t="s">
        <v>3126</v>
      </c>
      <c r="B1657" s="1">
        <v>46077</v>
      </c>
      <c r="C1657" t="s">
        <v>15</v>
      </c>
      <c r="D1657" t="s">
        <v>25</v>
      </c>
      <c r="E1657" t="s">
        <v>46</v>
      </c>
      <c r="F1657" t="s">
        <v>27</v>
      </c>
      <c r="G1657">
        <v>60</v>
      </c>
      <c r="H1657">
        <v>2010</v>
      </c>
      <c r="I1657">
        <v>120600</v>
      </c>
      <c r="J1657" t="s">
        <v>14</v>
      </c>
      <c r="K1657">
        <v>2</v>
      </c>
      <c r="L1657" t="s">
        <v>7825</v>
      </c>
    </row>
    <row r="1658" spans="1:12" x14ac:dyDescent="0.3">
      <c r="A1658" t="s">
        <v>4878</v>
      </c>
      <c r="B1658" s="1">
        <v>46078</v>
      </c>
      <c r="C1658" t="s">
        <v>48</v>
      </c>
      <c r="D1658" t="s">
        <v>49</v>
      </c>
      <c r="E1658" t="s">
        <v>46</v>
      </c>
      <c r="F1658" t="s">
        <v>27</v>
      </c>
      <c r="G1658">
        <v>10</v>
      </c>
      <c r="H1658">
        <v>3270</v>
      </c>
      <c r="I1658">
        <v>32700</v>
      </c>
      <c r="J1658" t="s">
        <v>14</v>
      </c>
      <c r="K1658">
        <v>2</v>
      </c>
      <c r="L1658" t="s">
        <v>7825</v>
      </c>
    </row>
    <row r="1659" spans="1:12" x14ac:dyDescent="0.3">
      <c r="A1659" t="s">
        <v>6270</v>
      </c>
      <c r="B1659" s="1">
        <v>46081</v>
      </c>
      <c r="C1659" t="s">
        <v>30</v>
      </c>
      <c r="D1659" t="s">
        <v>20</v>
      </c>
      <c r="E1659" t="s">
        <v>46</v>
      </c>
      <c r="F1659" t="s">
        <v>27</v>
      </c>
      <c r="G1659">
        <v>120</v>
      </c>
      <c r="H1659">
        <v>3690</v>
      </c>
      <c r="I1659">
        <v>442800</v>
      </c>
      <c r="J1659" t="s">
        <v>14</v>
      </c>
      <c r="K1659">
        <v>2</v>
      </c>
      <c r="L1659" t="s">
        <v>7825</v>
      </c>
    </row>
    <row r="1660" spans="1:12" x14ac:dyDescent="0.3">
      <c r="A1660" t="s">
        <v>5207</v>
      </c>
      <c r="B1660" s="1">
        <v>46082</v>
      </c>
      <c r="C1660" t="s">
        <v>92</v>
      </c>
      <c r="D1660" t="s">
        <v>49</v>
      </c>
      <c r="E1660" t="s">
        <v>46</v>
      </c>
      <c r="F1660" t="s">
        <v>27</v>
      </c>
      <c r="G1660">
        <v>20</v>
      </c>
      <c r="H1660">
        <v>2790</v>
      </c>
      <c r="I1660">
        <v>55800</v>
      </c>
      <c r="J1660" t="s">
        <v>14</v>
      </c>
      <c r="K1660">
        <v>3</v>
      </c>
      <c r="L1660" t="s">
        <v>7826</v>
      </c>
    </row>
    <row r="1661" spans="1:12" x14ac:dyDescent="0.3">
      <c r="A1661" t="s">
        <v>708</v>
      </c>
      <c r="B1661" s="1">
        <v>46082</v>
      </c>
      <c r="C1661" t="s">
        <v>37</v>
      </c>
      <c r="D1661" t="s">
        <v>16</v>
      </c>
      <c r="E1661" t="s">
        <v>46</v>
      </c>
      <c r="F1661" t="s">
        <v>27</v>
      </c>
      <c r="G1661">
        <v>90</v>
      </c>
      <c r="H1661">
        <v>4740</v>
      </c>
      <c r="I1661">
        <v>426600</v>
      </c>
      <c r="J1661" t="s">
        <v>14</v>
      </c>
      <c r="K1661">
        <v>3</v>
      </c>
      <c r="L1661" t="s">
        <v>7826</v>
      </c>
    </row>
    <row r="1662" spans="1:12" x14ac:dyDescent="0.3">
      <c r="A1662" t="s">
        <v>3871</v>
      </c>
      <c r="B1662" s="1">
        <v>46087</v>
      </c>
      <c r="C1662" t="s">
        <v>92</v>
      </c>
      <c r="D1662" t="s">
        <v>70</v>
      </c>
      <c r="E1662" t="s">
        <v>46</v>
      </c>
      <c r="F1662" t="s">
        <v>27</v>
      </c>
      <c r="G1662">
        <v>80</v>
      </c>
      <c r="H1662">
        <v>4270</v>
      </c>
      <c r="I1662">
        <v>341600</v>
      </c>
      <c r="J1662" t="s">
        <v>14</v>
      </c>
      <c r="K1662">
        <v>3</v>
      </c>
      <c r="L1662" t="s">
        <v>7826</v>
      </c>
    </row>
    <row r="1663" spans="1:12" x14ac:dyDescent="0.3">
      <c r="A1663" t="s">
        <v>2693</v>
      </c>
      <c r="B1663" s="1">
        <v>46089</v>
      </c>
      <c r="C1663" t="s">
        <v>33</v>
      </c>
      <c r="D1663" t="s">
        <v>38</v>
      </c>
      <c r="E1663" t="s">
        <v>46</v>
      </c>
      <c r="F1663" t="s">
        <v>27</v>
      </c>
      <c r="G1663">
        <v>30</v>
      </c>
      <c r="H1663">
        <v>4120</v>
      </c>
      <c r="I1663">
        <v>123600</v>
      </c>
      <c r="J1663" t="s">
        <v>14</v>
      </c>
      <c r="K1663">
        <v>3</v>
      </c>
      <c r="L1663" t="s">
        <v>7826</v>
      </c>
    </row>
    <row r="1664" spans="1:12" x14ac:dyDescent="0.3">
      <c r="A1664" t="s">
        <v>4714</v>
      </c>
      <c r="B1664" s="1">
        <v>46093</v>
      </c>
      <c r="C1664" t="s">
        <v>15</v>
      </c>
      <c r="D1664" t="s">
        <v>25</v>
      </c>
      <c r="E1664" t="s">
        <v>46</v>
      </c>
      <c r="F1664" t="s">
        <v>27</v>
      </c>
      <c r="G1664">
        <v>50</v>
      </c>
      <c r="H1664">
        <v>900</v>
      </c>
      <c r="I1664">
        <v>45000</v>
      </c>
      <c r="J1664" t="s">
        <v>14</v>
      </c>
      <c r="K1664">
        <v>3</v>
      </c>
      <c r="L1664" t="s">
        <v>7826</v>
      </c>
    </row>
    <row r="1665" spans="1:12" x14ac:dyDescent="0.3">
      <c r="A1665" t="s">
        <v>5458</v>
      </c>
      <c r="B1665" s="1">
        <v>46094</v>
      </c>
      <c r="C1665" t="s">
        <v>37</v>
      </c>
      <c r="D1665" t="s">
        <v>31</v>
      </c>
      <c r="E1665" t="s">
        <v>46</v>
      </c>
      <c r="F1665" t="s">
        <v>27</v>
      </c>
      <c r="G1665">
        <v>150</v>
      </c>
      <c r="H1665">
        <v>650</v>
      </c>
      <c r="I1665">
        <v>97500</v>
      </c>
      <c r="J1665" t="s">
        <v>14</v>
      </c>
      <c r="K1665">
        <v>3</v>
      </c>
      <c r="L1665" t="s">
        <v>7826</v>
      </c>
    </row>
    <row r="1666" spans="1:12" x14ac:dyDescent="0.3">
      <c r="A1666" t="s">
        <v>4887</v>
      </c>
      <c r="B1666" s="1">
        <v>46094</v>
      </c>
      <c r="C1666" t="s">
        <v>30</v>
      </c>
      <c r="D1666" t="s">
        <v>16</v>
      </c>
      <c r="E1666" t="s">
        <v>46</v>
      </c>
      <c r="F1666" t="s">
        <v>27</v>
      </c>
      <c r="G1666">
        <v>30</v>
      </c>
      <c r="H1666">
        <v>1950</v>
      </c>
      <c r="I1666">
        <v>58500</v>
      </c>
      <c r="J1666" t="s">
        <v>14</v>
      </c>
      <c r="K1666">
        <v>3</v>
      </c>
      <c r="L1666" t="s">
        <v>7826</v>
      </c>
    </row>
    <row r="1667" spans="1:12" x14ac:dyDescent="0.3">
      <c r="A1667" t="s">
        <v>3527</v>
      </c>
      <c r="B1667" s="1">
        <v>46097</v>
      </c>
      <c r="C1667" t="s">
        <v>39</v>
      </c>
      <c r="D1667" t="s">
        <v>16</v>
      </c>
      <c r="E1667" t="s">
        <v>46</v>
      </c>
      <c r="F1667" t="s">
        <v>27</v>
      </c>
      <c r="G1667">
        <v>90</v>
      </c>
      <c r="H1667">
        <v>1510</v>
      </c>
      <c r="I1667">
        <v>135900</v>
      </c>
      <c r="J1667" t="s">
        <v>14</v>
      </c>
      <c r="K1667">
        <v>3</v>
      </c>
      <c r="L1667" t="s">
        <v>7826</v>
      </c>
    </row>
    <row r="1668" spans="1:12" x14ac:dyDescent="0.3">
      <c r="A1668" t="s">
        <v>2798</v>
      </c>
      <c r="B1668" s="1">
        <v>46097</v>
      </c>
      <c r="C1668" t="s">
        <v>39</v>
      </c>
      <c r="D1668" t="s">
        <v>49</v>
      </c>
      <c r="E1668" t="s">
        <v>46</v>
      </c>
      <c r="F1668" t="s">
        <v>27</v>
      </c>
      <c r="G1668">
        <v>120</v>
      </c>
      <c r="H1668">
        <v>4210</v>
      </c>
      <c r="I1668">
        <v>505200</v>
      </c>
      <c r="J1668" t="s">
        <v>14</v>
      </c>
      <c r="K1668">
        <v>3</v>
      </c>
      <c r="L1668" t="s">
        <v>7826</v>
      </c>
    </row>
    <row r="1669" spans="1:12" x14ac:dyDescent="0.3">
      <c r="A1669" t="s">
        <v>6149</v>
      </c>
      <c r="B1669" s="1">
        <v>46100</v>
      </c>
      <c r="C1669" t="s">
        <v>37</v>
      </c>
      <c r="D1669" t="s">
        <v>16</v>
      </c>
      <c r="E1669" t="s">
        <v>46</v>
      </c>
      <c r="F1669" t="s">
        <v>27</v>
      </c>
      <c r="G1669">
        <v>30</v>
      </c>
      <c r="H1669">
        <v>2090</v>
      </c>
      <c r="I1669">
        <v>62700</v>
      </c>
      <c r="J1669" t="s">
        <v>14</v>
      </c>
      <c r="K1669">
        <v>3</v>
      </c>
      <c r="L1669" t="s">
        <v>7826</v>
      </c>
    </row>
    <row r="1670" spans="1:12" x14ac:dyDescent="0.3">
      <c r="A1670" t="s">
        <v>6427</v>
      </c>
      <c r="B1670" s="1">
        <v>46105</v>
      </c>
      <c r="C1670" t="s">
        <v>33</v>
      </c>
      <c r="D1670" t="s">
        <v>49</v>
      </c>
      <c r="E1670" t="s">
        <v>46</v>
      </c>
      <c r="F1670" t="s">
        <v>27</v>
      </c>
      <c r="G1670">
        <v>190</v>
      </c>
      <c r="H1670">
        <v>2600</v>
      </c>
      <c r="I1670">
        <v>494000</v>
      </c>
      <c r="J1670" t="s">
        <v>14</v>
      </c>
      <c r="K1670">
        <v>3</v>
      </c>
      <c r="L1670" t="s">
        <v>7826</v>
      </c>
    </row>
    <row r="1671" spans="1:12" x14ac:dyDescent="0.3">
      <c r="A1671" t="s">
        <v>6443</v>
      </c>
      <c r="B1671" s="1">
        <v>46106</v>
      </c>
      <c r="C1671" t="s">
        <v>10</v>
      </c>
      <c r="D1671" t="s">
        <v>70</v>
      </c>
      <c r="E1671" t="s">
        <v>46</v>
      </c>
      <c r="F1671" t="s">
        <v>27</v>
      </c>
      <c r="G1671">
        <v>130</v>
      </c>
      <c r="H1671">
        <v>2600</v>
      </c>
      <c r="I1671">
        <v>338000</v>
      </c>
      <c r="J1671" t="s">
        <v>14</v>
      </c>
      <c r="K1671">
        <v>3</v>
      </c>
      <c r="L1671" t="s">
        <v>7826</v>
      </c>
    </row>
    <row r="1672" spans="1:12" x14ac:dyDescent="0.3">
      <c r="A1672" t="s">
        <v>4742</v>
      </c>
      <c r="B1672" s="1">
        <v>46107</v>
      </c>
      <c r="C1672" t="s">
        <v>92</v>
      </c>
      <c r="D1672" t="s">
        <v>49</v>
      </c>
      <c r="E1672" t="s">
        <v>46</v>
      </c>
      <c r="F1672" t="s">
        <v>27</v>
      </c>
      <c r="G1672">
        <v>110</v>
      </c>
      <c r="H1672">
        <v>4980</v>
      </c>
      <c r="I1672">
        <v>547800</v>
      </c>
      <c r="J1672" t="s">
        <v>14</v>
      </c>
      <c r="K1672">
        <v>3</v>
      </c>
      <c r="L1672" t="s">
        <v>7826</v>
      </c>
    </row>
    <row r="1673" spans="1:12" x14ac:dyDescent="0.3">
      <c r="A1673" t="s">
        <v>3828</v>
      </c>
      <c r="B1673" s="1">
        <v>46108</v>
      </c>
      <c r="C1673" t="s">
        <v>48</v>
      </c>
      <c r="D1673" t="s">
        <v>70</v>
      </c>
      <c r="E1673" t="s">
        <v>46</v>
      </c>
      <c r="F1673" t="s">
        <v>27</v>
      </c>
      <c r="G1673">
        <v>110</v>
      </c>
      <c r="H1673">
        <v>2690</v>
      </c>
      <c r="I1673">
        <v>295900</v>
      </c>
      <c r="J1673" t="s">
        <v>14</v>
      </c>
      <c r="K1673">
        <v>3</v>
      </c>
      <c r="L1673" t="s">
        <v>7826</v>
      </c>
    </row>
    <row r="1674" spans="1:12" x14ac:dyDescent="0.3">
      <c r="A1674" t="s">
        <v>4277</v>
      </c>
      <c r="B1674" s="1">
        <v>46108</v>
      </c>
      <c r="C1674" t="s">
        <v>33</v>
      </c>
      <c r="D1674" t="s">
        <v>31</v>
      </c>
      <c r="E1674" t="s">
        <v>46</v>
      </c>
      <c r="F1674" t="s">
        <v>27</v>
      </c>
      <c r="G1674">
        <v>180</v>
      </c>
      <c r="H1674">
        <v>2310</v>
      </c>
      <c r="I1674">
        <v>415800</v>
      </c>
      <c r="J1674" t="s">
        <v>14</v>
      </c>
      <c r="K1674">
        <v>3</v>
      </c>
      <c r="L1674" t="s">
        <v>7826</v>
      </c>
    </row>
    <row r="1675" spans="1:12" x14ac:dyDescent="0.3">
      <c r="A1675" t="s">
        <v>2868</v>
      </c>
      <c r="B1675" s="1">
        <v>46109</v>
      </c>
      <c r="C1675" t="s">
        <v>15</v>
      </c>
      <c r="D1675" t="s">
        <v>38</v>
      </c>
      <c r="E1675" t="s">
        <v>46</v>
      </c>
      <c r="F1675" t="s">
        <v>27</v>
      </c>
      <c r="G1675">
        <v>90</v>
      </c>
      <c r="H1675">
        <v>3750</v>
      </c>
      <c r="I1675">
        <v>337500</v>
      </c>
      <c r="J1675" t="s">
        <v>14</v>
      </c>
      <c r="K1675">
        <v>3</v>
      </c>
      <c r="L1675" t="s">
        <v>7826</v>
      </c>
    </row>
    <row r="1676" spans="1:12" x14ac:dyDescent="0.3">
      <c r="A1676" t="s">
        <v>1510</v>
      </c>
      <c r="B1676" s="1">
        <v>46111</v>
      </c>
      <c r="C1676" t="s">
        <v>36</v>
      </c>
      <c r="D1676" t="s">
        <v>31</v>
      </c>
      <c r="E1676" t="s">
        <v>46</v>
      </c>
      <c r="F1676" t="s">
        <v>27</v>
      </c>
      <c r="G1676">
        <v>190</v>
      </c>
      <c r="H1676">
        <v>1540</v>
      </c>
      <c r="I1676">
        <v>292600</v>
      </c>
      <c r="J1676" t="s">
        <v>14</v>
      </c>
      <c r="K1676">
        <v>3</v>
      </c>
      <c r="L1676" t="s">
        <v>7826</v>
      </c>
    </row>
    <row r="1677" spans="1:12" x14ac:dyDescent="0.3">
      <c r="A1677" t="s">
        <v>1071</v>
      </c>
      <c r="B1677" s="1">
        <v>46112</v>
      </c>
      <c r="C1677" t="s">
        <v>30</v>
      </c>
      <c r="D1677" t="s">
        <v>70</v>
      </c>
      <c r="E1677" t="s">
        <v>46</v>
      </c>
      <c r="F1677" t="s">
        <v>27</v>
      </c>
      <c r="G1677">
        <v>30</v>
      </c>
      <c r="H1677">
        <v>3430</v>
      </c>
      <c r="I1677">
        <v>102900</v>
      </c>
      <c r="J1677" t="s">
        <v>14</v>
      </c>
      <c r="K1677">
        <v>3</v>
      </c>
      <c r="L1677" t="s">
        <v>7826</v>
      </c>
    </row>
    <row r="1678" spans="1:12" x14ac:dyDescent="0.3">
      <c r="A1678" t="s">
        <v>2222</v>
      </c>
      <c r="B1678" s="1">
        <v>46114</v>
      </c>
      <c r="C1678" t="s">
        <v>37</v>
      </c>
      <c r="D1678" t="s">
        <v>11</v>
      </c>
      <c r="E1678" t="s">
        <v>46</v>
      </c>
      <c r="F1678" t="s">
        <v>27</v>
      </c>
      <c r="G1678">
        <v>180</v>
      </c>
      <c r="H1678">
        <v>690</v>
      </c>
      <c r="I1678">
        <v>124200</v>
      </c>
      <c r="J1678" t="s">
        <v>14</v>
      </c>
      <c r="K1678">
        <v>4</v>
      </c>
      <c r="L1678" t="s">
        <v>7827</v>
      </c>
    </row>
    <row r="1679" spans="1:12" x14ac:dyDescent="0.3">
      <c r="A1679" t="s">
        <v>5002</v>
      </c>
      <c r="B1679" s="1">
        <v>46115</v>
      </c>
      <c r="C1679" t="s">
        <v>39</v>
      </c>
      <c r="D1679" t="s">
        <v>25</v>
      </c>
      <c r="E1679" t="s">
        <v>46</v>
      </c>
      <c r="F1679" t="s">
        <v>27</v>
      </c>
      <c r="G1679">
        <v>160</v>
      </c>
      <c r="H1679">
        <v>3970</v>
      </c>
      <c r="I1679">
        <v>635200</v>
      </c>
      <c r="J1679" t="s">
        <v>14</v>
      </c>
      <c r="K1679">
        <v>4</v>
      </c>
      <c r="L1679" t="s">
        <v>7827</v>
      </c>
    </row>
    <row r="1680" spans="1:12" x14ac:dyDescent="0.3">
      <c r="A1680" t="s">
        <v>5425</v>
      </c>
      <c r="B1680" s="1">
        <v>46118</v>
      </c>
      <c r="C1680" t="s">
        <v>48</v>
      </c>
      <c r="D1680" t="s">
        <v>31</v>
      </c>
      <c r="E1680" t="s">
        <v>46</v>
      </c>
      <c r="F1680" t="s">
        <v>27</v>
      </c>
      <c r="G1680">
        <v>20</v>
      </c>
      <c r="H1680">
        <v>2850</v>
      </c>
      <c r="I1680">
        <v>57000</v>
      </c>
      <c r="J1680" t="s">
        <v>14</v>
      </c>
      <c r="K1680">
        <v>4</v>
      </c>
      <c r="L1680" t="s">
        <v>7827</v>
      </c>
    </row>
    <row r="1681" spans="1:12" x14ac:dyDescent="0.3">
      <c r="A1681" t="s">
        <v>4174</v>
      </c>
      <c r="B1681" s="1">
        <v>46118</v>
      </c>
      <c r="C1681" t="s">
        <v>37</v>
      </c>
      <c r="D1681" t="s">
        <v>11</v>
      </c>
      <c r="E1681" t="s">
        <v>46</v>
      </c>
      <c r="F1681" t="s">
        <v>27</v>
      </c>
      <c r="G1681">
        <v>50</v>
      </c>
      <c r="H1681">
        <v>2720</v>
      </c>
      <c r="I1681">
        <v>136000</v>
      </c>
      <c r="J1681" t="s">
        <v>14</v>
      </c>
      <c r="K1681">
        <v>4</v>
      </c>
      <c r="L1681" t="s">
        <v>7827</v>
      </c>
    </row>
    <row r="1682" spans="1:12" x14ac:dyDescent="0.3">
      <c r="A1682" t="s">
        <v>5771</v>
      </c>
      <c r="B1682" s="1">
        <v>46118</v>
      </c>
      <c r="C1682" t="s">
        <v>30</v>
      </c>
      <c r="D1682" t="s">
        <v>25</v>
      </c>
      <c r="E1682" t="s">
        <v>46</v>
      </c>
      <c r="F1682" t="s">
        <v>27</v>
      </c>
      <c r="G1682">
        <v>40</v>
      </c>
      <c r="H1682">
        <v>4470</v>
      </c>
      <c r="I1682">
        <v>178800</v>
      </c>
      <c r="J1682" t="s">
        <v>14</v>
      </c>
      <c r="K1682">
        <v>4</v>
      </c>
      <c r="L1682" t="s">
        <v>7827</v>
      </c>
    </row>
    <row r="1683" spans="1:12" x14ac:dyDescent="0.3">
      <c r="A1683" t="s">
        <v>4577</v>
      </c>
      <c r="B1683" s="1">
        <v>46119</v>
      </c>
      <c r="C1683" t="s">
        <v>39</v>
      </c>
      <c r="D1683" t="s">
        <v>31</v>
      </c>
      <c r="E1683" t="s">
        <v>46</v>
      </c>
      <c r="F1683" t="s">
        <v>27</v>
      </c>
      <c r="G1683">
        <v>50</v>
      </c>
      <c r="H1683">
        <v>2730</v>
      </c>
      <c r="I1683">
        <v>136500</v>
      </c>
      <c r="J1683" t="s">
        <v>14</v>
      </c>
      <c r="K1683">
        <v>4</v>
      </c>
      <c r="L1683" t="s">
        <v>7827</v>
      </c>
    </row>
    <row r="1684" spans="1:12" x14ac:dyDescent="0.3">
      <c r="A1684" t="s">
        <v>4007</v>
      </c>
      <c r="B1684" s="1">
        <v>46119</v>
      </c>
      <c r="C1684" t="s">
        <v>37</v>
      </c>
      <c r="D1684" t="s">
        <v>49</v>
      </c>
      <c r="E1684" t="s">
        <v>46</v>
      </c>
      <c r="F1684" t="s">
        <v>27</v>
      </c>
      <c r="G1684">
        <v>110</v>
      </c>
      <c r="H1684">
        <v>1760</v>
      </c>
      <c r="I1684">
        <v>193600</v>
      </c>
      <c r="J1684" t="s">
        <v>14</v>
      </c>
      <c r="K1684">
        <v>4</v>
      </c>
      <c r="L1684" t="s">
        <v>7827</v>
      </c>
    </row>
    <row r="1685" spans="1:12" x14ac:dyDescent="0.3">
      <c r="A1685" t="s">
        <v>6227</v>
      </c>
      <c r="B1685" s="1">
        <v>46120</v>
      </c>
      <c r="C1685" t="s">
        <v>37</v>
      </c>
      <c r="D1685" t="s">
        <v>70</v>
      </c>
      <c r="E1685" t="s">
        <v>46</v>
      </c>
      <c r="F1685" t="s">
        <v>27</v>
      </c>
      <c r="G1685">
        <v>180</v>
      </c>
      <c r="H1685">
        <v>2880</v>
      </c>
      <c r="I1685">
        <v>518400</v>
      </c>
      <c r="J1685" t="s">
        <v>14</v>
      </c>
      <c r="K1685">
        <v>4</v>
      </c>
      <c r="L1685" t="s">
        <v>7827</v>
      </c>
    </row>
    <row r="1686" spans="1:12" x14ac:dyDescent="0.3">
      <c r="A1686" t="s">
        <v>6925</v>
      </c>
      <c r="B1686" s="1">
        <v>46120</v>
      </c>
      <c r="C1686" t="s">
        <v>15</v>
      </c>
      <c r="D1686" t="s">
        <v>70</v>
      </c>
      <c r="E1686" t="s">
        <v>46</v>
      </c>
      <c r="F1686" t="s">
        <v>27</v>
      </c>
      <c r="G1686">
        <v>60</v>
      </c>
      <c r="H1686">
        <v>3410</v>
      </c>
      <c r="I1686">
        <v>204600</v>
      </c>
      <c r="J1686" t="s">
        <v>14</v>
      </c>
      <c r="K1686">
        <v>4</v>
      </c>
      <c r="L1686" t="s">
        <v>7827</v>
      </c>
    </row>
    <row r="1687" spans="1:12" x14ac:dyDescent="0.3">
      <c r="A1687" t="s">
        <v>2557</v>
      </c>
      <c r="B1687" s="1">
        <v>46122</v>
      </c>
      <c r="C1687" t="s">
        <v>39</v>
      </c>
      <c r="D1687" t="s">
        <v>49</v>
      </c>
      <c r="E1687" t="s">
        <v>46</v>
      </c>
      <c r="F1687" t="s">
        <v>27</v>
      </c>
      <c r="G1687">
        <v>10</v>
      </c>
      <c r="H1687">
        <v>2440</v>
      </c>
      <c r="I1687">
        <v>24400</v>
      </c>
      <c r="J1687" t="s">
        <v>14</v>
      </c>
      <c r="K1687">
        <v>4</v>
      </c>
      <c r="L1687" t="s">
        <v>7827</v>
      </c>
    </row>
    <row r="1688" spans="1:12" x14ac:dyDescent="0.3">
      <c r="A1688" t="s">
        <v>2557</v>
      </c>
      <c r="B1688" s="1">
        <v>46122</v>
      </c>
      <c r="C1688" t="s">
        <v>39</v>
      </c>
      <c r="D1688" t="s">
        <v>49</v>
      </c>
      <c r="E1688" t="s">
        <v>46</v>
      </c>
      <c r="F1688" t="s">
        <v>27</v>
      </c>
      <c r="G1688">
        <v>10</v>
      </c>
      <c r="H1688">
        <v>2440</v>
      </c>
      <c r="I1688">
        <v>24400</v>
      </c>
      <c r="J1688" t="s">
        <v>14</v>
      </c>
      <c r="K1688">
        <v>4</v>
      </c>
      <c r="L1688" t="s">
        <v>7827</v>
      </c>
    </row>
    <row r="1689" spans="1:12" x14ac:dyDescent="0.3">
      <c r="A1689" t="s">
        <v>4689</v>
      </c>
      <c r="B1689" s="1">
        <v>46122</v>
      </c>
      <c r="C1689" t="s">
        <v>15</v>
      </c>
      <c r="D1689" t="s">
        <v>49</v>
      </c>
      <c r="E1689" t="s">
        <v>46</v>
      </c>
      <c r="F1689" t="s">
        <v>27</v>
      </c>
      <c r="G1689">
        <v>50</v>
      </c>
      <c r="H1689">
        <v>2880</v>
      </c>
      <c r="I1689">
        <v>144000</v>
      </c>
      <c r="J1689" t="s">
        <v>14</v>
      </c>
      <c r="K1689">
        <v>4</v>
      </c>
      <c r="L1689" t="s">
        <v>7827</v>
      </c>
    </row>
    <row r="1690" spans="1:12" x14ac:dyDescent="0.3">
      <c r="A1690" t="s">
        <v>3616</v>
      </c>
      <c r="B1690" s="1">
        <v>46124</v>
      </c>
      <c r="C1690" t="s">
        <v>57</v>
      </c>
      <c r="D1690" t="s">
        <v>49</v>
      </c>
      <c r="E1690" t="s">
        <v>46</v>
      </c>
      <c r="F1690" t="s">
        <v>27</v>
      </c>
      <c r="G1690">
        <v>150</v>
      </c>
      <c r="H1690">
        <v>3490</v>
      </c>
      <c r="I1690">
        <v>523500</v>
      </c>
      <c r="J1690" t="s">
        <v>14</v>
      </c>
      <c r="K1690">
        <v>4</v>
      </c>
      <c r="L1690" t="s">
        <v>7827</v>
      </c>
    </row>
    <row r="1691" spans="1:12" x14ac:dyDescent="0.3">
      <c r="A1691" t="s">
        <v>6889</v>
      </c>
      <c r="B1691" s="1">
        <v>46125</v>
      </c>
      <c r="C1691" t="s">
        <v>37</v>
      </c>
      <c r="D1691" t="s">
        <v>20</v>
      </c>
      <c r="E1691" t="s">
        <v>46</v>
      </c>
      <c r="F1691" t="s">
        <v>27</v>
      </c>
      <c r="G1691">
        <v>70</v>
      </c>
      <c r="H1691">
        <v>550</v>
      </c>
      <c r="I1691">
        <v>38500</v>
      </c>
      <c r="J1691" t="s">
        <v>14</v>
      </c>
      <c r="K1691">
        <v>4</v>
      </c>
      <c r="L1691" t="s">
        <v>7827</v>
      </c>
    </row>
    <row r="1692" spans="1:12" x14ac:dyDescent="0.3">
      <c r="A1692" t="s">
        <v>3081</v>
      </c>
      <c r="B1692" s="1">
        <v>46125</v>
      </c>
      <c r="C1692" t="s">
        <v>15</v>
      </c>
      <c r="D1692" t="s">
        <v>49</v>
      </c>
      <c r="E1692" t="s">
        <v>46</v>
      </c>
      <c r="F1692" t="s">
        <v>27</v>
      </c>
      <c r="G1692">
        <v>180</v>
      </c>
      <c r="H1692">
        <v>4530</v>
      </c>
      <c r="I1692">
        <v>815400</v>
      </c>
      <c r="J1692" t="s">
        <v>14</v>
      </c>
      <c r="K1692">
        <v>4</v>
      </c>
      <c r="L1692" t="s">
        <v>7827</v>
      </c>
    </row>
    <row r="1693" spans="1:12" x14ac:dyDescent="0.3">
      <c r="A1693" t="s">
        <v>3882</v>
      </c>
      <c r="B1693" s="1">
        <v>46125</v>
      </c>
      <c r="C1693" t="s">
        <v>54</v>
      </c>
      <c r="D1693" t="s">
        <v>31</v>
      </c>
      <c r="E1693" t="s">
        <v>46</v>
      </c>
      <c r="F1693" t="s">
        <v>27</v>
      </c>
      <c r="G1693">
        <v>160</v>
      </c>
      <c r="H1693">
        <v>980</v>
      </c>
      <c r="I1693">
        <v>156800</v>
      </c>
      <c r="J1693" t="s">
        <v>14</v>
      </c>
      <c r="K1693">
        <v>4</v>
      </c>
      <c r="L1693" t="s">
        <v>7827</v>
      </c>
    </row>
    <row r="1694" spans="1:12" x14ac:dyDescent="0.3">
      <c r="A1694" t="s">
        <v>1898</v>
      </c>
      <c r="B1694" s="1">
        <v>46126</v>
      </c>
      <c r="C1694" t="s">
        <v>54</v>
      </c>
      <c r="D1694" t="s">
        <v>25</v>
      </c>
      <c r="E1694" t="s">
        <v>46</v>
      </c>
      <c r="F1694" t="s">
        <v>27</v>
      </c>
      <c r="G1694">
        <v>30</v>
      </c>
      <c r="H1694">
        <v>3820</v>
      </c>
      <c r="I1694">
        <v>114600</v>
      </c>
      <c r="J1694" t="s">
        <v>14</v>
      </c>
      <c r="K1694">
        <v>4</v>
      </c>
      <c r="L1694" t="s">
        <v>7827</v>
      </c>
    </row>
    <row r="1695" spans="1:12" x14ac:dyDescent="0.3">
      <c r="A1695" t="s">
        <v>5638</v>
      </c>
      <c r="B1695" s="1">
        <v>46127</v>
      </c>
      <c r="C1695" t="s">
        <v>54</v>
      </c>
      <c r="D1695" t="s">
        <v>16</v>
      </c>
      <c r="E1695" t="s">
        <v>46</v>
      </c>
      <c r="F1695" t="s">
        <v>27</v>
      </c>
      <c r="G1695">
        <v>60</v>
      </c>
      <c r="H1695">
        <v>4600</v>
      </c>
      <c r="I1695">
        <v>276000</v>
      </c>
      <c r="J1695" t="s">
        <v>14</v>
      </c>
      <c r="K1695">
        <v>4</v>
      </c>
      <c r="L1695" t="s">
        <v>7827</v>
      </c>
    </row>
    <row r="1696" spans="1:12" x14ac:dyDescent="0.3">
      <c r="A1696" t="s">
        <v>3878</v>
      </c>
      <c r="B1696" s="1">
        <v>46130</v>
      </c>
      <c r="C1696" t="s">
        <v>92</v>
      </c>
      <c r="D1696" t="s">
        <v>70</v>
      </c>
      <c r="E1696" t="s">
        <v>46</v>
      </c>
      <c r="F1696" t="s">
        <v>27</v>
      </c>
      <c r="G1696">
        <v>160</v>
      </c>
      <c r="H1696">
        <v>3630</v>
      </c>
      <c r="I1696">
        <v>580800</v>
      </c>
      <c r="J1696" t="s">
        <v>14</v>
      </c>
      <c r="K1696">
        <v>4</v>
      </c>
      <c r="L1696" t="s">
        <v>7827</v>
      </c>
    </row>
    <row r="1697" spans="1:12" x14ac:dyDescent="0.3">
      <c r="A1697" t="s">
        <v>3775</v>
      </c>
      <c r="B1697" s="1">
        <v>46132</v>
      </c>
      <c r="C1697" t="s">
        <v>33</v>
      </c>
      <c r="D1697" t="s">
        <v>11</v>
      </c>
      <c r="E1697" t="s">
        <v>46</v>
      </c>
      <c r="F1697" t="s">
        <v>27</v>
      </c>
      <c r="G1697">
        <v>20</v>
      </c>
      <c r="H1697">
        <v>1680</v>
      </c>
      <c r="I1697">
        <v>33600</v>
      </c>
      <c r="J1697" t="s">
        <v>14</v>
      </c>
      <c r="K1697">
        <v>4</v>
      </c>
      <c r="L1697" t="s">
        <v>7827</v>
      </c>
    </row>
    <row r="1698" spans="1:12" x14ac:dyDescent="0.3">
      <c r="A1698" t="s">
        <v>6372</v>
      </c>
      <c r="B1698" s="1">
        <v>46132</v>
      </c>
      <c r="C1698" t="s">
        <v>10</v>
      </c>
      <c r="D1698" t="s">
        <v>38</v>
      </c>
      <c r="E1698" t="s">
        <v>46</v>
      </c>
      <c r="F1698" t="s">
        <v>27</v>
      </c>
      <c r="G1698">
        <v>10</v>
      </c>
      <c r="H1698">
        <v>2920</v>
      </c>
      <c r="I1698">
        <v>29200</v>
      </c>
      <c r="J1698" t="s">
        <v>14</v>
      </c>
      <c r="K1698">
        <v>4</v>
      </c>
      <c r="L1698" t="s">
        <v>7827</v>
      </c>
    </row>
    <row r="1699" spans="1:12" x14ac:dyDescent="0.3">
      <c r="A1699" t="s">
        <v>3389</v>
      </c>
      <c r="B1699" s="1">
        <v>46133</v>
      </c>
      <c r="C1699" t="s">
        <v>57</v>
      </c>
      <c r="D1699" t="s">
        <v>38</v>
      </c>
      <c r="E1699" t="s">
        <v>46</v>
      </c>
      <c r="F1699" t="s">
        <v>27</v>
      </c>
      <c r="G1699">
        <v>40</v>
      </c>
      <c r="H1699">
        <v>4110</v>
      </c>
      <c r="I1699">
        <v>164400</v>
      </c>
      <c r="J1699" t="s">
        <v>14</v>
      </c>
      <c r="K1699">
        <v>4</v>
      </c>
      <c r="L1699" t="s">
        <v>7827</v>
      </c>
    </row>
    <row r="1700" spans="1:12" x14ac:dyDescent="0.3">
      <c r="A1700" t="s">
        <v>5303</v>
      </c>
      <c r="B1700" s="1">
        <v>46134</v>
      </c>
      <c r="C1700" t="s">
        <v>30</v>
      </c>
      <c r="D1700" t="s">
        <v>25</v>
      </c>
      <c r="E1700" t="s">
        <v>46</v>
      </c>
      <c r="F1700" t="s">
        <v>27</v>
      </c>
      <c r="G1700">
        <v>140</v>
      </c>
      <c r="H1700">
        <v>2210</v>
      </c>
      <c r="I1700">
        <v>309400</v>
      </c>
      <c r="J1700" t="s">
        <v>14</v>
      </c>
      <c r="K1700">
        <v>4</v>
      </c>
      <c r="L1700" t="s">
        <v>7827</v>
      </c>
    </row>
    <row r="1701" spans="1:12" x14ac:dyDescent="0.3">
      <c r="A1701" t="s">
        <v>4910</v>
      </c>
      <c r="B1701" s="1">
        <v>46134</v>
      </c>
      <c r="C1701" t="s">
        <v>57</v>
      </c>
      <c r="D1701" t="s">
        <v>16</v>
      </c>
      <c r="E1701" t="s">
        <v>46</v>
      </c>
      <c r="F1701" t="s">
        <v>27</v>
      </c>
      <c r="G1701">
        <v>120</v>
      </c>
      <c r="H1701">
        <v>2760</v>
      </c>
      <c r="I1701">
        <v>331200</v>
      </c>
      <c r="J1701" t="s">
        <v>14</v>
      </c>
      <c r="K1701">
        <v>4</v>
      </c>
      <c r="L1701" t="s">
        <v>7827</v>
      </c>
    </row>
    <row r="1702" spans="1:12" x14ac:dyDescent="0.3">
      <c r="A1702" t="s">
        <v>4460</v>
      </c>
      <c r="B1702" s="1">
        <v>46135</v>
      </c>
      <c r="C1702" t="s">
        <v>48</v>
      </c>
      <c r="D1702" t="s">
        <v>25</v>
      </c>
      <c r="E1702" t="s">
        <v>46</v>
      </c>
      <c r="F1702" t="s">
        <v>27</v>
      </c>
      <c r="G1702">
        <v>100</v>
      </c>
      <c r="H1702">
        <v>3890</v>
      </c>
      <c r="I1702">
        <v>389000</v>
      </c>
      <c r="J1702" t="s">
        <v>14</v>
      </c>
      <c r="K1702">
        <v>4</v>
      </c>
      <c r="L1702" t="s">
        <v>7827</v>
      </c>
    </row>
    <row r="1703" spans="1:12" x14ac:dyDescent="0.3">
      <c r="A1703" t="s">
        <v>3857</v>
      </c>
      <c r="B1703" s="1">
        <v>46136</v>
      </c>
      <c r="C1703" t="s">
        <v>92</v>
      </c>
      <c r="D1703" t="s">
        <v>11</v>
      </c>
      <c r="E1703" t="s">
        <v>46</v>
      </c>
      <c r="F1703" t="s">
        <v>27</v>
      </c>
      <c r="G1703">
        <v>80</v>
      </c>
      <c r="H1703">
        <v>1330</v>
      </c>
      <c r="I1703">
        <v>106400</v>
      </c>
      <c r="J1703" t="s">
        <v>14</v>
      </c>
      <c r="K1703">
        <v>4</v>
      </c>
      <c r="L1703" t="s">
        <v>7827</v>
      </c>
    </row>
    <row r="1704" spans="1:12" x14ac:dyDescent="0.3">
      <c r="A1704" t="s">
        <v>4827</v>
      </c>
      <c r="B1704" s="1">
        <v>46137</v>
      </c>
      <c r="C1704" t="s">
        <v>54</v>
      </c>
      <c r="D1704" t="s">
        <v>70</v>
      </c>
      <c r="E1704" t="s">
        <v>46</v>
      </c>
      <c r="F1704" t="s">
        <v>27</v>
      </c>
      <c r="G1704">
        <v>30</v>
      </c>
      <c r="H1704">
        <v>4300</v>
      </c>
      <c r="I1704">
        <v>129000</v>
      </c>
      <c r="J1704" t="s">
        <v>14</v>
      </c>
      <c r="K1704">
        <v>4</v>
      </c>
      <c r="L1704" t="s">
        <v>7827</v>
      </c>
    </row>
    <row r="1705" spans="1:12" x14ac:dyDescent="0.3">
      <c r="A1705" t="s">
        <v>3455</v>
      </c>
      <c r="B1705" s="1">
        <v>46138</v>
      </c>
      <c r="C1705" t="s">
        <v>36</v>
      </c>
      <c r="D1705" t="s">
        <v>49</v>
      </c>
      <c r="E1705" t="s">
        <v>46</v>
      </c>
      <c r="F1705" t="s">
        <v>27</v>
      </c>
      <c r="G1705">
        <v>120</v>
      </c>
      <c r="H1705">
        <v>2110</v>
      </c>
      <c r="I1705">
        <v>253200</v>
      </c>
      <c r="J1705" t="s">
        <v>14</v>
      </c>
      <c r="K1705">
        <v>4</v>
      </c>
      <c r="L1705" t="s">
        <v>7827</v>
      </c>
    </row>
    <row r="1706" spans="1:12" x14ac:dyDescent="0.3">
      <c r="A1706" t="s">
        <v>3454</v>
      </c>
      <c r="B1706" s="1">
        <v>46138</v>
      </c>
      <c r="C1706" t="s">
        <v>54</v>
      </c>
      <c r="D1706" t="s">
        <v>38</v>
      </c>
      <c r="E1706" t="s">
        <v>46</v>
      </c>
      <c r="F1706" t="s">
        <v>27</v>
      </c>
      <c r="G1706">
        <v>60</v>
      </c>
      <c r="H1706">
        <v>3790</v>
      </c>
      <c r="I1706">
        <v>227400</v>
      </c>
      <c r="J1706" t="s">
        <v>14</v>
      </c>
      <c r="K1706">
        <v>4</v>
      </c>
      <c r="L1706" t="s">
        <v>7827</v>
      </c>
    </row>
    <row r="1707" spans="1:12" x14ac:dyDescent="0.3">
      <c r="A1707" t="s">
        <v>4540</v>
      </c>
      <c r="B1707" s="1">
        <v>46138</v>
      </c>
      <c r="C1707" t="s">
        <v>39</v>
      </c>
      <c r="D1707" t="s">
        <v>16</v>
      </c>
      <c r="E1707" t="s">
        <v>46</v>
      </c>
      <c r="F1707" t="s">
        <v>27</v>
      </c>
      <c r="G1707">
        <v>70</v>
      </c>
      <c r="H1707">
        <v>2590</v>
      </c>
      <c r="I1707">
        <v>181300</v>
      </c>
      <c r="J1707" t="s">
        <v>14</v>
      </c>
      <c r="K1707">
        <v>4</v>
      </c>
      <c r="L1707" t="s">
        <v>7827</v>
      </c>
    </row>
    <row r="1708" spans="1:12" x14ac:dyDescent="0.3">
      <c r="A1708" t="s">
        <v>5713</v>
      </c>
      <c r="B1708" s="1">
        <v>46138</v>
      </c>
      <c r="C1708" t="s">
        <v>54</v>
      </c>
      <c r="D1708" t="s">
        <v>31</v>
      </c>
      <c r="E1708" t="s">
        <v>46</v>
      </c>
      <c r="F1708" t="s">
        <v>27</v>
      </c>
      <c r="G1708">
        <v>100</v>
      </c>
      <c r="H1708">
        <v>1220</v>
      </c>
      <c r="I1708">
        <v>122000</v>
      </c>
      <c r="J1708" t="s">
        <v>14</v>
      </c>
      <c r="K1708">
        <v>4</v>
      </c>
      <c r="L1708" t="s">
        <v>7827</v>
      </c>
    </row>
    <row r="1709" spans="1:12" x14ac:dyDescent="0.3">
      <c r="A1709" t="s">
        <v>4697</v>
      </c>
      <c r="B1709" s="1">
        <v>46138</v>
      </c>
      <c r="C1709" t="s">
        <v>92</v>
      </c>
      <c r="D1709" t="s">
        <v>16</v>
      </c>
      <c r="E1709" t="s">
        <v>46</v>
      </c>
      <c r="F1709" t="s">
        <v>27</v>
      </c>
      <c r="G1709">
        <v>140</v>
      </c>
      <c r="H1709">
        <v>750</v>
      </c>
      <c r="I1709">
        <v>105000</v>
      </c>
      <c r="J1709" t="s">
        <v>14</v>
      </c>
      <c r="K1709">
        <v>4</v>
      </c>
      <c r="L1709" t="s">
        <v>7827</v>
      </c>
    </row>
    <row r="1710" spans="1:12" x14ac:dyDescent="0.3">
      <c r="A1710" t="s">
        <v>6762</v>
      </c>
      <c r="B1710" s="1">
        <v>46141</v>
      </c>
      <c r="C1710" t="s">
        <v>54</v>
      </c>
      <c r="D1710" t="s">
        <v>49</v>
      </c>
      <c r="E1710" t="s">
        <v>46</v>
      </c>
      <c r="F1710" t="s">
        <v>27</v>
      </c>
      <c r="G1710">
        <v>50</v>
      </c>
      <c r="H1710">
        <v>1970</v>
      </c>
      <c r="I1710">
        <v>98500</v>
      </c>
      <c r="J1710" t="s">
        <v>14</v>
      </c>
      <c r="K1710">
        <v>4</v>
      </c>
      <c r="L1710" t="s">
        <v>7827</v>
      </c>
    </row>
    <row r="1711" spans="1:12" x14ac:dyDescent="0.3">
      <c r="A1711" t="s">
        <v>281</v>
      </c>
      <c r="B1711" s="1">
        <v>46141</v>
      </c>
      <c r="C1711" t="s">
        <v>36</v>
      </c>
      <c r="D1711" t="s">
        <v>49</v>
      </c>
      <c r="E1711" t="s">
        <v>46</v>
      </c>
      <c r="F1711" t="s">
        <v>27</v>
      </c>
      <c r="G1711">
        <v>50</v>
      </c>
      <c r="H1711">
        <v>2360</v>
      </c>
      <c r="I1711">
        <v>118000</v>
      </c>
      <c r="J1711" t="s">
        <v>14</v>
      </c>
      <c r="K1711">
        <v>4</v>
      </c>
      <c r="L1711" t="s">
        <v>7827</v>
      </c>
    </row>
    <row r="1712" spans="1:12" x14ac:dyDescent="0.3">
      <c r="A1712" t="s">
        <v>7692</v>
      </c>
      <c r="B1712" s="1">
        <v>46143</v>
      </c>
      <c r="C1712" t="s">
        <v>15</v>
      </c>
      <c r="D1712" t="s">
        <v>16</v>
      </c>
      <c r="E1712" t="s">
        <v>46</v>
      </c>
      <c r="F1712" t="s">
        <v>27</v>
      </c>
      <c r="G1712">
        <v>10</v>
      </c>
      <c r="H1712">
        <v>1860</v>
      </c>
      <c r="I1712">
        <v>18600</v>
      </c>
      <c r="J1712" t="s">
        <v>14</v>
      </c>
      <c r="K1712">
        <v>5</v>
      </c>
      <c r="L1712" t="s">
        <v>7828</v>
      </c>
    </row>
    <row r="1713" spans="1:12" x14ac:dyDescent="0.3">
      <c r="A1713" t="s">
        <v>5347</v>
      </c>
      <c r="B1713" s="1">
        <v>46143</v>
      </c>
      <c r="C1713" t="s">
        <v>54</v>
      </c>
      <c r="D1713" t="s">
        <v>20</v>
      </c>
      <c r="E1713" t="s">
        <v>46</v>
      </c>
      <c r="F1713" t="s">
        <v>27</v>
      </c>
      <c r="G1713">
        <v>200</v>
      </c>
      <c r="H1713">
        <v>1130</v>
      </c>
      <c r="I1713">
        <v>226000</v>
      </c>
      <c r="J1713" t="s">
        <v>14</v>
      </c>
      <c r="K1713">
        <v>5</v>
      </c>
      <c r="L1713" t="s">
        <v>7828</v>
      </c>
    </row>
    <row r="1714" spans="1:12" x14ac:dyDescent="0.3">
      <c r="A1714" t="s">
        <v>4497</v>
      </c>
      <c r="B1714" s="1">
        <v>46143</v>
      </c>
      <c r="C1714" t="s">
        <v>37</v>
      </c>
      <c r="D1714" t="s">
        <v>70</v>
      </c>
      <c r="E1714" t="s">
        <v>46</v>
      </c>
      <c r="F1714" t="s">
        <v>27</v>
      </c>
      <c r="G1714">
        <v>170</v>
      </c>
      <c r="H1714">
        <v>3700</v>
      </c>
      <c r="I1714">
        <v>629000</v>
      </c>
      <c r="J1714" t="s">
        <v>14</v>
      </c>
      <c r="K1714">
        <v>5</v>
      </c>
      <c r="L1714" t="s">
        <v>7828</v>
      </c>
    </row>
    <row r="1715" spans="1:12" x14ac:dyDescent="0.3">
      <c r="A1715" t="s">
        <v>4036</v>
      </c>
      <c r="B1715" s="1">
        <v>46145</v>
      </c>
      <c r="C1715" t="s">
        <v>92</v>
      </c>
      <c r="D1715" t="s">
        <v>49</v>
      </c>
      <c r="E1715" t="s">
        <v>46</v>
      </c>
      <c r="F1715" t="s">
        <v>27</v>
      </c>
      <c r="G1715">
        <v>190</v>
      </c>
      <c r="H1715">
        <v>840</v>
      </c>
      <c r="I1715">
        <v>159600</v>
      </c>
      <c r="J1715" t="s">
        <v>14</v>
      </c>
      <c r="K1715">
        <v>5</v>
      </c>
      <c r="L1715" t="s">
        <v>7828</v>
      </c>
    </row>
    <row r="1716" spans="1:12" x14ac:dyDescent="0.3">
      <c r="A1716" t="s">
        <v>4462</v>
      </c>
      <c r="B1716" s="1">
        <v>46145</v>
      </c>
      <c r="C1716" t="s">
        <v>30</v>
      </c>
      <c r="D1716" t="s">
        <v>70</v>
      </c>
      <c r="E1716" t="s">
        <v>46</v>
      </c>
      <c r="F1716" t="s">
        <v>27</v>
      </c>
      <c r="G1716">
        <v>150</v>
      </c>
      <c r="H1716">
        <v>2370</v>
      </c>
      <c r="I1716">
        <v>355500</v>
      </c>
      <c r="J1716" t="s">
        <v>14</v>
      </c>
      <c r="K1716">
        <v>5</v>
      </c>
      <c r="L1716" t="s">
        <v>7828</v>
      </c>
    </row>
    <row r="1717" spans="1:12" x14ac:dyDescent="0.3">
      <c r="A1717" t="s">
        <v>7044</v>
      </c>
      <c r="B1717" s="1">
        <v>46147</v>
      </c>
      <c r="C1717" t="s">
        <v>15</v>
      </c>
      <c r="D1717" t="s">
        <v>49</v>
      </c>
      <c r="E1717" t="s">
        <v>46</v>
      </c>
      <c r="F1717" t="s">
        <v>27</v>
      </c>
      <c r="G1717">
        <v>30</v>
      </c>
      <c r="H1717">
        <v>3540</v>
      </c>
      <c r="I1717">
        <v>106200</v>
      </c>
      <c r="J1717" t="s">
        <v>14</v>
      </c>
      <c r="K1717">
        <v>5</v>
      </c>
      <c r="L1717" t="s">
        <v>7828</v>
      </c>
    </row>
    <row r="1718" spans="1:12" x14ac:dyDescent="0.3">
      <c r="A1718" t="s">
        <v>4472</v>
      </c>
      <c r="B1718" s="1">
        <v>46149</v>
      </c>
      <c r="C1718" t="s">
        <v>48</v>
      </c>
      <c r="D1718" t="s">
        <v>38</v>
      </c>
      <c r="E1718" t="s">
        <v>46</v>
      </c>
      <c r="F1718" t="s">
        <v>27</v>
      </c>
      <c r="G1718">
        <v>40</v>
      </c>
      <c r="H1718">
        <v>3670</v>
      </c>
      <c r="I1718">
        <v>146800</v>
      </c>
      <c r="J1718" t="s">
        <v>14</v>
      </c>
      <c r="K1718">
        <v>5</v>
      </c>
      <c r="L1718" t="s">
        <v>7828</v>
      </c>
    </row>
    <row r="1719" spans="1:12" x14ac:dyDescent="0.3">
      <c r="A1719" t="s">
        <v>899</v>
      </c>
      <c r="B1719" s="1">
        <v>46151</v>
      </c>
      <c r="C1719" t="s">
        <v>33</v>
      </c>
      <c r="D1719" t="s">
        <v>11</v>
      </c>
      <c r="E1719" t="s">
        <v>46</v>
      </c>
      <c r="F1719" t="s">
        <v>27</v>
      </c>
      <c r="G1719">
        <v>120</v>
      </c>
      <c r="H1719">
        <v>1530</v>
      </c>
      <c r="I1719">
        <v>183600</v>
      </c>
      <c r="J1719" t="s">
        <v>14</v>
      </c>
      <c r="K1719">
        <v>5</v>
      </c>
      <c r="L1719" t="s">
        <v>7828</v>
      </c>
    </row>
    <row r="1720" spans="1:12" x14ac:dyDescent="0.3">
      <c r="A1720" t="s">
        <v>7240</v>
      </c>
      <c r="B1720" s="1">
        <v>46152</v>
      </c>
      <c r="C1720" t="s">
        <v>92</v>
      </c>
      <c r="D1720" t="s">
        <v>25</v>
      </c>
      <c r="E1720" t="s">
        <v>46</v>
      </c>
      <c r="F1720" t="s">
        <v>27</v>
      </c>
      <c r="G1720">
        <v>180</v>
      </c>
      <c r="H1720">
        <v>730</v>
      </c>
      <c r="I1720">
        <v>131400</v>
      </c>
      <c r="J1720" t="s">
        <v>14</v>
      </c>
      <c r="K1720">
        <v>5</v>
      </c>
      <c r="L1720" t="s">
        <v>7828</v>
      </c>
    </row>
    <row r="1721" spans="1:12" x14ac:dyDescent="0.3">
      <c r="A1721" t="s">
        <v>3612</v>
      </c>
      <c r="B1721" s="1">
        <v>46152</v>
      </c>
      <c r="C1721" t="s">
        <v>48</v>
      </c>
      <c r="D1721" t="s">
        <v>25</v>
      </c>
      <c r="E1721" t="s">
        <v>46</v>
      </c>
      <c r="F1721" t="s">
        <v>27</v>
      </c>
      <c r="G1721">
        <v>100</v>
      </c>
      <c r="H1721">
        <v>3000</v>
      </c>
      <c r="I1721">
        <v>300000</v>
      </c>
      <c r="J1721" t="s">
        <v>14</v>
      </c>
      <c r="K1721">
        <v>5</v>
      </c>
      <c r="L1721" t="s">
        <v>7828</v>
      </c>
    </row>
    <row r="1722" spans="1:12" x14ac:dyDescent="0.3">
      <c r="A1722" t="s">
        <v>2573</v>
      </c>
      <c r="B1722" s="1">
        <v>46153</v>
      </c>
      <c r="C1722" t="s">
        <v>54</v>
      </c>
      <c r="D1722" t="s">
        <v>20</v>
      </c>
      <c r="E1722" t="s">
        <v>46</v>
      </c>
      <c r="F1722" t="s">
        <v>27</v>
      </c>
      <c r="G1722">
        <v>200</v>
      </c>
      <c r="H1722">
        <v>1880</v>
      </c>
      <c r="I1722">
        <v>376000</v>
      </c>
      <c r="J1722" t="s">
        <v>14</v>
      </c>
      <c r="K1722">
        <v>5</v>
      </c>
      <c r="L1722" t="s">
        <v>7828</v>
      </c>
    </row>
    <row r="1723" spans="1:12" x14ac:dyDescent="0.3">
      <c r="A1723" t="s">
        <v>7963</v>
      </c>
      <c r="B1723" s="1">
        <v>46203</v>
      </c>
      <c r="C1723" t="s">
        <v>30</v>
      </c>
      <c r="D1723" t="s">
        <v>70</v>
      </c>
      <c r="E1723" t="s">
        <v>46</v>
      </c>
      <c r="F1723" t="s">
        <v>27</v>
      </c>
      <c r="G1723">
        <v>80</v>
      </c>
      <c r="H1723">
        <v>22933</v>
      </c>
      <c r="I1723">
        <v>1834640</v>
      </c>
      <c r="J1723" t="s">
        <v>14</v>
      </c>
      <c r="K1723">
        <v>6</v>
      </c>
      <c r="L1723" t="s">
        <v>7829</v>
      </c>
    </row>
    <row r="1724" spans="1:12" x14ac:dyDescent="0.3">
      <c r="A1724" t="s">
        <v>7964</v>
      </c>
      <c r="B1724" s="1">
        <v>46212</v>
      </c>
      <c r="C1724" t="s">
        <v>48</v>
      </c>
      <c r="D1724" t="s">
        <v>49</v>
      </c>
      <c r="E1724" t="s">
        <v>46</v>
      </c>
      <c r="F1724" t="s">
        <v>27</v>
      </c>
      <c r="G1724">
        <v>90</v>
      </c>
      <c r="H1724">
        <v>31694</v>
      </c>
      <c r="I1724">
        <v>2852460</v>
      </c>
      <c r="J1724" t="s">
        <v>14</v>
      </c>
      <c r="K1724">
        <v>7</v>
      </c>
      <c r="L1724" t="s">
        <v>7830</v>
      </c>
    </row>
    <row r="1725" spans="1:12" x14ac:dyDescent="0.3">
      <c r="A1725" t="s">
        <v>7965</v>
      </c>
      <c r="B1725" s="1">
        <v>46310</v>
      </c>
      <c r="C1725" t="s">
        <v>37</v>
      </c>
      <c r="D1725" t="s">
        <v>20</v>
      </c>
      <c r="E1725" t="s">
        <v>46</v>
      </c>
      <c r="F1725" t="s">
        <v>27</v>
      </c>
      <c r="G1725">
        <v>90</v>
      </c>
      <c r="H1725">
        <v>27683</v>
      </c>
      <c r="I1725">
        <v>2491470</v>
      </c>
      <c r="J1725" t="s">
        <v>14</v>
      </c>
      <c r="K1725">
        <v>10</v>
      </c>
      <c r="L1725" t="s">
        <v>7833</v>
      </c>
    </row>
    <row r="1726" spans="1:12" x14ac:dyDescent="0.3">
      <c r="A1726" t="s">
        <v>7966</v>
      </c>
      <c r="B1726" s="1">
        <v>46311</v>
      </c>
      <c r="C1726" t="s">
        <v>33</v>
      </c>
      <c r="D1726" t="s">
        <v>49</v>
      </c>
      <c r="E1726" t="s">
        <v>46</v>
      </c>
      <c r="F1726" t="s">
        <v>27</v>
      </c>
      <c r="G1726">
        <v>110</v>
      </c>
      <c r="H1726">
        <v>20806</v>
      </c>
      <c r="I1726">
        <v>2288660</v>
      </c>
      <c r="J1726" t="s">
        <v>14</v>
      </c>
      <c r="K1726">
        <v>10</v>
      </c>
      <c r="L1726" t="s">
        <v>7833</v>
      </c>
    </row>
    <row r="1727" spans="1:12" x14ac:dyDescent="0.3">
      <c r="A1727" t="s">
        <v>7967</v>
      </c>
      <c r="B1727" s="1">
        <v>46343</v>
      </c>
      <c r="C1727" t="s">
        <v>10</v>
      </c>
      <c r="D1727" t="s">
        <v>20</v>
      </c>
      <c r="E1727" t="s">
        <v>46</v>
      </c>
      <c r="F1727" t="s">
        <v>27</v>
      </c>
      <c r="G1727">
        <v>130</v>
      </c>
      <c r="H1727">
        <v>2904</v>
      </c>
      <c r="I1727">
        <v>377520</v>
      </c>
      <c r="J1727" t="s">
        <v>14</v>
      </c>
      <c r="K1727">
        <v>11</v>
      </c>
      <c r="L1727" t="s">
        <v>7834</v>
      </c>
    </row>
    <row r="1728" spans="1:12" x14ac:dyDescent="0.3">
      <c r="A1728" t="s">
        <v>7968</v>
      </c>
      <c r="B1728" s="1">
        <v>46379</v>
      </c>
      <c r="C1728" t="s">
        <v>36</v>
      </c>
      <c r="D1728" t="s">
        <v>49</v>
      </c>
      <c r="E1728" t="s">
        <v>46</v>
      </c>
      <c r="F1728" t="s">
        <v>27</v>
      </c>
      <c r="G1728">
        <v>90</v>
      </c>
      <c r="H1728">
        <v>29311</v>
      </c>
      <c r="I1728">
        <v>2637990</v>
      </c>
      <c r="J1728" t="s">
        <v>14</v>
      </c>
      <c r="K1728">
        <v>12</v>
      </c>
      <c r="L1728" t="s">
        <v>7835</v>
      </c>
    </row>
    <row r="1729" spans="1:12" x14ac:dyDescent="0.3">
      <c r="A1729" t="s">
        <v>5202</v>
      </c>
      <c r="B1729" s="1">
        <v>46024</v>
      </c>
      <c r="C1729" t="s">
        <v>15</v>
      </c>
      <c r="D1729" t="s">
        <v>49</v>
      </c>
      <c r="E1729" t="s">
        <v>34</v>
      </c>
      <c r="F1729" t="s">
        <v>18</v>
      </c>
      <c r="G1729">
        <v>50</v>
      </c>
      <c r="H1729">
        <v>3700</v>
      </c>
      <c r="I1729">
        <v>185000</v>
      </c>
      <c r="J1729" t="s">
        <v>14</v>
      </c>
      <c r="K1729">
        <v>1</v>
      </c>
      <c r="L1729" t="s">
        <v>7824</v>
      </c>
    </row>
    <row r="1730" spans="1:12" x14ac:dyDescent="0.3">
      <c r="A1730" t="s">
        <v>7342</v>
      </c>
      <c r="B1730" s="1">
        <v>46031</v>
      </c>
      <c r="C1730" t="s">
        <v>10</v>
      </c>
      <c r="D1730" t="s">
        <v>31</v>
      </c>
      <c r="E1730" t="s">
        <v>34</v>
      </c>
      <c r="F1730" t="s">
        <v>18</v>
      </c>
      <c r="G1730">
        <v>110</v>
      </c>
      <c r="H1730">
        <v>2010</v>
      </c>
      <c r="I1730">
        <v>221100</v>
      </c>
      <c r="J1730" t="s">
        <v>14</v>
      </c>
      <c r="K1730">
        <v>1</v>
      </c>
      <c r="L1730" t="s">
        <v>7824</v>
      </c>
    </row>
    <row r="1731" spans="1:12" x14ac:dyDescent="0.3">
      <c r="A1731" t="s">
        <v>5542</v>
      </c>
      <c r="B1731" s="1">
        <v>46034</v>
      </c>
      <c r="C1731" t="s">
        <v>33</v>
      </c>
      <c r="D1731" t="s">
        <v>31</v>
      </c>
      <c r="E1731" t="s">
        <v>34</v>
      </c>
      <c r="F1731" t="s">
        <v>18</v>
      </c>
      <c r="G1731">
        <v>140</v>
      </c>
      <c r="H1731">
        <v>1950</v>
      </c>
      <c r="I1731">
        <v>273000</v>
      </c>
      <c r="J1731" t="s">
        <v>14</v>
      </c>
      <c r="K1731">
        <v>1</v>
      </c>
      <c r="L1731" t="s">
        <v>7824</v>
      </c>
    </row>
    <row r="1732" spans="1:12" x14ac:dyDescent="0.3">
      <c r="A1732" t="s">
        <v>1085</v>
      </c>
      <c r="B1732" s="1">
        <v>46037</v>
      </c>
      <c r="C1732" t="s">
        <v>54</v>
      </c>
      <c r="D1732" t="s">
        <v>49</v>
      </c>
      <c r="E1732" t="s">
        <v>34</v>
      </c>
      <c r="F1732" t="s">
        <v>18</v>
      </c>
      <c r="G1732">
        <v>180</v>
      </c>
      <c r="H1732">
        <v>4620</v>
      </c>
      <c r="I1732">
        <v>831600</v>
      </c>
      <c r="J1732" t="s">
        <v>14</v>
      </c>
      <c r="K1732">
        <v>1</v>
      </c>
      <c r="L1732" t="s">
        <v>7824</v>
      </c>
    </row>
    <row r="1733" spans="1:12" x14ac:dyDescent="0.3">
      <c r="A1733" t="s">
        <v>160</v>
      </c>
      <c r="B1733" s="1">
        <v>46037</v>
      </c>
      <c r="C1733" t="s">
        <v>30</v>
      </c>
      <c r="D1733" t="s">
        <v>49</v>
      </c>
      <c r="E1733" t="s">
        <v>34</v>
      </c>
      <c r="F1733" t="s">
        <v>18</v>
      </c>
      <c r="G1733">
        <v>60</v>
      </c>
      <c r="H1733">
        <v>2430</v>
      </c>
      <c r="I1733">
        <v>145800</v>
      </c>
      <c r="J1733" t="s">
        <v>14</v>
      </c>
      <c r="K1733">
        <v>1</v>
      </c>
      <c r="L1733" t="s">
        <v>7824</v>
      </c>
    </row>
    <row r="1734" spans="1:12" x14ac:dyDescent="0.3">
      <c r="A1734" t="s">
        <v>160</v>
      </c>
      <c r="B1734" s="1">
        <v>46037</v>
      </c>
      <c r="C1734" t="s">
        <v>30</v>
      </c>
      <c r="D1734" t="s">
        <v>49</v>
      </c>
      <c r="E1734" t="s">
        <v>34</v>
      </c>
      <c r="F1734" t="s">
        <v>18</v>
      </c>
      <c r="G1734">
        <v>60</v>
      </c>
      <c r="H1734">
        <v>2430</v>
      </c>
      <c r="I1734">
        <v>145800</v>
      </c>
      <c r="J1734" t="s">
        <v>14</v>
      </c>
      <c r="K1734">
        <v>1</v>
      </c>
      <c r="L1734" t="s">
        <v>7824</v>
      </c>
    </row>
    <row r="1735" spans="1:12" x14ac:dyDescent="0.3">
      <c r="A1735" t="s">
        <v>5979</v>
      </c>
      <c r="B1735" s="1">
        <v>46038</v>
      </c>
      <c r="C1735" t="s">
        <v>36</v>
      </c>
      <c r="D1735" t="s">
        <v>38</v>
      </c>
      <c r="E1735" t="s">
        <v>34</v>
      </c>
      <c r="F1735" t="s">
        <v>18</v>
      </c>
      <c r="G1735">
        <v>190</v>
      </c>
      <c r="H1735">
        <v>2110</v>
      </c>
      <c r="I1735">
        <v>400900</v>
      </c>
      <c r="J1735" t="s">
        <v>14</v>
      </c>
      <c r="K1735">
        <v>1</v>
      </c>
      <c r="L1735" t="s">
        <v>7824</v>
      </c>
    </row>
    <row r="1736" spans="1:12" x14ac:dyDescent="0.3">
      <c r="A1736" t="s">
        <v>6823</v>
      </c>
      <c r="B1736" s="1">
        <v>46038</v>
      </c>
      <c r="C1736" t="s">
        <v>54</v>
      </c>
      <c r="D1736" t="s">
        <v>11</v>
      </c>
      <c r="E1736" t="s">
        <v>34</v>
      </c>
      <c r="F1736" t="s">
        <v>18</v>
      </c>
      <c r="G1736">
        <v>10</v>
      </c>
      <c r="H1736">
        <v>2910</v>
      </c>
      <c r="I1736">
        <v>29100</v>
      </c>
      <c r="J1736" t="s">
        <v>14</v>
      </c>
      <c r="K1736">
        <v>1</v>
      </c>
      <c r="L1736" t="s">
        <v>7824</v>
      </c>
    </row>
    <row r="1737" spans="1:12" x14ac:dyDescent="0.3">
      <c r="A1737" t="s">
        <v>468</v>
      </c>
      <c r="B1737" s="1">
        <v>46038</v>
      </c>
      <c r="C1737" t="s">
        <v>33</v>
      </c>
      <c r="D1737" t="s">
        <v>38</v>
      </c>
      <c r="E1737" t="s">
        <v>34</v>
      </c>
      <c r="F1737" t="s">
        <v>18</v>
      </c>
      <c r="G1737">
        <v>170</v>
      </c>
      <c r="H1737">
        <v>4490</v>
      </c>
      <c r="I1737">
        <v>763300</v>
      </c>
      <c r="J1737" t="s">
        <v>14</v>
      </c>
      <c r="K1737">
        <v>1</v>
      </c>
      <c r="L1737" t="s">
        <v>7824</v>
      </c>
    </row>
    <row r="1738" spans="1:12" x14ac:dyDescent="0.3">
      <c r="A1738" t="s">
        <v>4926</v>
      </c>
      <c r="B1738" s="1">
        <v>46040</v>
      </c>
      <c r="C1738" t="s">
        <v>54</v>
      </c>
      <c r="D1738" t="s">
        <v>38</v>
      </c>
      <c r="E1738" t="s">
        <v>34</v>
      </c>
      <c r="F1738" t="s">
        <v>18</v>
      </c>
      <c r="G1738">
        <v>10</v>
      </c>
      <c r="H1738">
        <v>1740</v>
      </c>
      <c r="I1738">
        <v>17400</v>
      </c>
      <c r="J1738" t="s">
        <v>14</v>
      </c>
      <c r="K1738">
        <v>1</v>
      </c>
      <c r="L1738" t="s">
        <v>7824</v>
      </c>
    </row>
    <row r="1739" spans="1:12" x14ac:dyDescent="0.3">
      <c r="A1739" t="s">
        <v>6531</v>
      </c>
      <c r="B1739" s="1">
        <v>46040</v>
      </c>
      <c r="C1739" t="s">
        <v>92</v>
      </c>
      <c r="D1739" t="s">
        <v>16</v>
      </c>
      <c r="E1739" t="s">
        <v>34</v>
      </c>
      <c r="F1739" t="s">
        <v>18</v>
      </c>
      <c r="G1739">
        <v>120</v>
      </c>
      <c r="H1739">
        <v>1730</v>
      </c>
      <c r="I1739">
        <v>207600</v>
      </c>
      <c r="J1739" t="s">
        <v>14</v>
      </c>
      <c r="K1739">
        <v>1</v>
      </c>
      <c r="L1739" t="s">
        <v>7824</v>
      </c>
    </row>
    <row r="1740" spans="1:12" x14ac:dyDescent="0.3">
      <c r="A1740" t="s">
        <v>4147</v>
      </c>
      <c r="B1740" s="1">
        <v>46041</v>
      </c>
      <c r="C1740" t="s">
        <v>57</v>
      </c>
      <c r="D1740" t="s">
        <v>20</v>
      </c>
      <c r="E1740" t="s">
        <v>34</v>
      </c>
      <c r="F1740" t="s">
        <v>18</v>
      </c>
      <c r="G1740">
        <v>40</v>
      </c>
      <c r="H1740">
        <v>2150</v>
      </c>
      <c r="I1740">
        <v>86000</v>
      </c>
      <c r="J1740" t="s">
        <v>14</v>
      </c>
      <c r="K1740">
        <v>1</v>
      </c>
      <c r="L1740" t="s">
        <v>7824</v>
      </c>
    </row>
    <row r="1741" spans="1:12" x14ac:dyDescent="0.3">
      <c r="A1741" t="s">
        <v>178</v>
      </c>
      <c r="B1741" s="1">
        <v>46042</v>
      </c>
      <c r="C1741" t="s">
        <v>92</v>
      </c>
      <c r="D1741" t="s">
        <v>49</v>
      </c>
      <c r="E1741" t="s">
        <v>34</v>
      </c>
      <c r="F1741" t="s">
        <v>18</v>
      </c>
      <c r="G1741">
        <v>60</v>
      </c>
      <c r="H1741">
        <v>4940</v>
      </c>
      <c r="I1741">
        <v>296400</v>
      </c>
      <c r="J1741" t="s">
        <v>14</v>
      </c>
      <c r="K1741">
        <v>1</v>
      </c>
      <c r="L1741" t="s">
        <v>7824</v>
      </c>
    </row>
    <row r="1742" spans="1:12" x14ac:dyDescent="0.3">
      <c r="A1742" t="s">
        <v>178</v>
      </c>
      <c r="B1742" s="1">
        <v>46042</v>
      </c>
      <c r="C1742" t="s">
        <v>92</v>
      </c>
      <c r="D1742" t="s">
        <v>31</v>
      </c>
      <c r="E1742" t="s">
        <v>34</v>
      </c>
      <c r="F1742" t="s">
        <v>18</v>
      </c>
      <c r="G1742">
        <v>60</v>
      </c>
      <c r="H1742">
        <v>4940</v>
      </c>
      <c r="I1742">
        <v>296400</v>
      </c>
      <c r="J1742" t="s">
        <v>14</v>
      </c>
      <c r="K1742">
        <v>1</v>
      </c>
      <c r="L1742" t="s">
        <v>7824</v>
      </c>
    </row>
    <row r="1743" spans="1:12" x14ac:dyDescent="0.3">
      <c r="A1743" t="s">
        <v>178</v>
      </c>
      <c r="B1743" s="1">
        <v>46042</v>
      </c>
      <c r="C1743" t="s">
        <v>92</v>
      </c>
      <c r="D1743" t="s">
        <v>16</v>
      </c>
      <c r="E1743" t="s">
        <v>34</v>
      </c>
      <c r="F1743" t="s">
        <v>18</v>
      </c>
      <c r="G1743">
        <v>60</v>
      </c>
      <c r="H1743">
        <v>4940</v>
      </c>
      <c r="I1743">
        <v>296400</v>
      </c>
      <c r="J1743" t="s">
        <v>14</v>
      </c>
      <c r="K1743">
        <v>1</v>
      </c>
      <c r="L1743" t="s">
        <v>7824</v>
      </c>
    </row>
    <row r="1744" spans="1:12" x14ac:dyDescent="0.3">
      <c r="A1744" t="s">
        <v>6469</v>
      </c>
      <c r="B1744" s="1">
        <v>46044</v>
      </c>
      <c r="C1744" t="s">
        <v>39</v>
      </c>
      <c r="D1744" t="s">
        <v>25</v>
      </c>
      <c r="E1744" t="s">
        <v>34</v>
      </c>
      <c r="F1744" t="s">
        <v>18</v>
      </c>
      <c r="G1744">
        <v>200</v>
      </c>
      <c r="H1744">
        <v>1330</v>
      </c>
      <c r="I1744">
        <v>266000</v>
      </c>
      <c r="J1744" t="s">
        <v>14</v>
      </c>
      <c r="K1744">
        <v>1</v>
      </c>
      <c r="L1744" t="s">
        <v>7824</v>
      </c>
    </row>
    <row r="1745" spans="1:12" x14ac:dyDescent="0.3">
      <c r="A1745" t="s">
        <v>1332</v>
      </c>
      <c r="B1745" s="1">
        <v>46047</v>
      </c>
      <c r="C1745" t="s">
        <v>92</v>
      </c>
      <c r="D1745" t="s">
        <v>49</v>
      </c>
      <c r="E1745" t="s">
        <v>34</v>
      </c>
      <c r="F1745" t="s">
        <v>18</v>
      </c>
      <c r="G1745">
        <v>50</v>
      </c>
      <c r="H1745">
        <v>710</v>
      </c>
      <c r="I1745">
        <v>35500</v>
      </c>
      <c r="J1745" t="s">
        <v>14</v>
      </c>
      <c r="K1745">
        <v>1</v>
      </c>
      <c r="L1745" t="s">
        <v>7824</v>
      </c>
    </row>
    <row r="1746" spans="1:12" x14ac:dyDescent="0.3">
      <c r="A1746" t="s">
        <v>1766</v>
      </c>
      <c r="B1746" s="1">
        <v>46049</v>
      </c>
      <c r="C1746" t="s">
        <v>92</v>
      </c>
      <c r="D1746" t="s">
        <v>38</v>
      </c>
      <c r="E1746" t="s">
        <v>34</v>
      </c>
      <c r="F1746" t="s">
        <v>18</v>
      </c>
      <c r="G1746">
        <v>20</v>
      </c>
      <c r="H1746">
        <v>510</v>
      </c>
      <c r="I1746">
        <v>10200</v>
      </c>
      <c r="J1746" t="s">
        <v>14</v>
      </c>
      <c r="K1746">
        <v>1</v>
      </c>
      <c r="L1746" t="s">
        <v>7824</v>
      </c>
    </row>
    <row r="1747" spans="1:12" x14ac:dyDescent="0.3">
      <c r="A1747" t="s">
        <v>1232</v>
      </c>
      <c r="B1747" s="1">
        <v>46050</v>
      </c>
      <c r="C1747" t="s">
        <v>30</v>
      </c>
      <c r="D1747" t="s">
        <v>25</v>
      </c>
      <c r="E1747" t="s">
        <v>34</v>
      </c>
      <c r="F1747" t="s">
        <v>18</v>
      </c>
      <c r="G1747">
        <v>190</v>
      </c>
      <c r="H1747">
        <v>4850</v>
      </c>
      <c r="I1747">
        <v>921500</v>
      </c>
      <c r="J1747" t="s">
        <v>14</v>
      </c>
      <c r="K1747">
        <v>1</v>
      </c>
      <c r="L1747" t="s">
        <v>7824</v>
      </c>
    </row>
    <row r="1748" spans="1:12" x14ac:dyDescent="0.3">
      <c r="A1748" t="s">
        <v>3690</v>
      </c>
      <c r="B1748" s="1">
        <v>46052</v>
      </c>
      <c r="C1748" t="s">
        <v>54</v>
      </c>
      <c r="D1748" t="s">
        <v>11</v>
      </c>
      <c r="E1748" t="s">
        <v>34</v>
      </c>
      <c r="F1748" t="s">
        <v>18</v>
      </c>
      <c r="G1748">
        <v>170</v>
      </c>
      <c r="H1748">
        <v>4570</v>
      </c>
      <c r="I1748">
        <v>776900</v>
      </c>
      <c r="J1748" t="s">
        <v>14</v>
      </c>
      <c r="K1748">
        <v>1</v>
      </c>
      <c r="L1748" t="s">
        <v>7824</v>
      </c>
    </row>
    <row r="1749" spans="1:12" x14ac:dyDescent="0.3">
      <c r="A1749" t="s">
        <v>986</v>
      </c>
      <c r="B1749" s="1">
        <v>46052</v>
      </c>
      <c r="C1749" t="s">
        <v>10</v>
      </c>
      <c r="D1749" t="s">
        <v>31</v>
      </c>
      <c r="E1749" t="s">
        <v>34</v>
      </c>
      <c r="F1749" t="s">
        <v>18</v>
      </c>
      <c r="G1749">
        <v>40</v>
      </c>
      <c r="H1749">
        <v>1720</v>
      </c>
      <c r="I1749">
        <v>68800</v>
      </c>
      <c r="J1749" t="s">
        <v>14</v>
      </c>
      <c r="K1749">
        <v>1</v>
      </c>
      <c r="L1749" t="s">
        <v>7824</v>
      </c>
    </row>
    <row r="1750" spans="1:12" x14ac:dyDescent="0.3">
      <c r="A1750" t="s">
        <v>4048</v>
      </c>
      <c r="B1750" s="1">
        <v>46052</v>
      </c>
      <c r="C1750" t="s">
        <v>57</v>
      </c>
      <c r="D1750" t="s">
        <v>38</v>
      </c>
      <c r="E1750" t="s">
        <v>34</v>
      </c>
      <c r="F1750" t="s">
        <v>18</v>
      </c>
      <c r="G1750">
        <v>10</v>
      </c>
      <c r="H1750">
        <v>4180</v>
      </c>
      <c r="I1750">
        <v>41800</v>
      </c>
      <c r="J1750" t="s">
        <v>14</v>
      </c>
      <c r="K1750">
        <v>1</v>
      </c>
      <c r="L1750" t="s">
        <v>7824</v>
      </c>
    </row>
    <row r="1751" spans="1:12" x14ac:dyDescent="0.3">
      <c r="A1751" t="s">
        <v>4744</v>
      </c>
      <c r="B1751" s="1">
        <v>46053</v>
      </c>
      <c r="C1751" t="s">
        <v>33</v>
      </c>
      <c r="D1751" t="s">
        <v>49</v>
      </c>
      <c r="E1751" t="s">
        <v>34</v>
      </c>
      <c r="F1751" t="s">
        <v>18</v>
      </c>
      <c r="G1751">
        <v>170</v>
      </c>
      <c r="H1751">
        <v>2450</v>
      </c>
      <c r="I1751">
        <v>416500</v>
      </c>
      <c r="J1751" t="s">
        <v>14</v>
      </c>
      <c r="K1751">
        <v>1</v>
      </c>
      <c r="L1751" t="s">
        <v>7824</v>
      </c>
    </row>
    <row r="1752" spans="1:12" x14ac:dyDescent="0.3">
      <c r="A1752" t="s">
        <v>1360</v>
      </c>
      <c r="B1752" s="1">
        <v>46054</v>
      </c>
      <c r="C1752" t="s">
        <v>10</v>
      </c>
      <c r="D1752" t="s">
        <v>38</v>
      </c>
      <c r="E1752" t="s">
        <v>34</v>
      </c>
      <c r="F1752" t="s">
        <v>18</v>
      </c>
      <c r="G1752">
        <v>70</v>
      </c>
      <c r="H1752">
        <v>900</v>
      </c>
      <c r="I1752">
        <v>63000</v>
      </c>
      <c r="J1752" t="s">
        <v>14</v>
      </c>
      <c r="K1752">
        <v>2</v>
      </c>
      <c r="L1752" t="s">
        <v>7825</v>
      </c>
    </row>
    <row r="1753" spans="1:12" x14ac:dyDescent="0.3">
      <c r="A1753" t="s">
        <v>1925</v>
      </c>
      <c r="B1753" s="1">
        <v>46054</v>
      </c>
      <c r="C1753" t="s">
        <v>37</v>
      </c>
      <c r="D1753" t="s">
        <v>70</v>
      </c>
      <c r="E1753" t="s">
        <v>34</v>
      </c>
      <c r="F1753" t="s">
        <v>18</v>
      </c>
      <c r="G1753">
        <v>200</v>
      </c>
      <c r="H1753">
        <v>1650</v>
      </c>
      <c r="I1753">
        <v>330000</v>
      </c>
      <c r="J1753" t="s">
        <v>14</v>
      </c>
      <c r="K1753">
        <v>2</v>
      </c>
      <c r="L1753" t="s">
        <v>7825</v>
      </c>
    </row>
    <row r="1754" spans="1:12" x14ac:dyDescent="0.3">
      <c r="A1754" t="s">
        <v>5242</v>
      </c>
      <c r="B1754" s="1">
        <v>46058</v>
      </c>
      <c r="C1754" t="s">
        <v>48</v>
      </c>
      <c r="D1754" t="s">
        <v>38</v>
      </c>
      <c r="E1754" t="s">
        <v>34</v>
      </c>
      <c r="F1754" t="s">
        <v>18</v>
      </c>
      <c r="G1754">
        <v>20</v>
      </c>
      <c r="H1754">
        <v>3360</v>
      </c>
      <c r="I1754">
        <v>67200</v>
      </c>
      <c r="J1754" t="s">
        <v>14</v>
      </c>
      <c r="K1754">
        <v>2</v>
      </c>
      <c r="L1754" t="s">
        <v>7825</v>
      </c>
    </row>
    <row r="1755" spans="1:12" x14ac:dyDescent="0.3">
      <c r="A1755" t="s">
        <v>6292</v>
      </c>
      <c r="B1755" s="1">
        <v>46060</v>
      </c>
      <c r="C1755" t="s">
        <v>30</v>
      </c>
      <c r="D1755" t="s">
        <v>25</v>
      </c>
      <c r="E1755" t="s">
        <v>34</v>
      </c>
      <c r="F1755" t="s">
        <v>18</v>
      </c>
      <c r="G1755">
        <v>180</v>
      </c>
      <c r="H1755">
        <v>610</v>
      </c>
      <c r="I1755">
        <v>109800</v>
      </c>
      <c r="J1755" t="s">
        <v>14</v>
      </c>
      <c r="K1755">
        <v>2</v>
      </c>
      <c r="L1755" t="s">
        <v>7825</v>
      </c>
    </row>
    <row r="1756" spans="1:12" x14ac:dyDescent="0.3">
      <c r="A1756" t="s">
        <v>5646</v>
      </c>
      <c r="B1756" s="1">
        <v>46061</v>
      </c>
      <c r="C1756" t="s">
        <v>37</v>
      </c>
      <c r="D1756" t="s">
        <v>20</v>
      </c>
      <c r="E1756" t="s">
        <v>34</v>
      </c>
      <c r="F1756" t="s">
        <v>18</v>
      </c>
      <c r="G1756">
        <v>30</v>
      </c>
      <c r="H1756">
        <v>4890</v>
      </c>
      <c r="I1756">
        <v>146700</v>
      </c>
      <c r="J1756" t="s">
        <v>14</v>
      </c>
      <c r="K1756">
        <v>2</v>
      </c>
      <c r="L1756" t="s">
        <v>7825</v>
      </c>
    </row>
    <row r="1757" spans="1:12" x14ac:dyDescent="0.3">
      <c r="A1757" t="s">
        <v>4168</v>
      </c>
      <c r="B1757" s="1">
        <v>46062</v>
      </c>
      <c r="C1757" t="s">
        <v>10</v>
      </c>
      <c r="D1757" t="s">
        <v>25</v>
      </c>
      <c r="E1757" t="s">
        <v>34</v>
      </c>
      <c r="F1757" t="s">
        <v>18</v>
      </c>
      <c r="G1757">
        <v>200</v>
      </c>
      <c r="H1757">
        <v>2060</v>
      </c>
      <c r="I1757">
        <v>412000</v>
      </c>
      <c r="J1757" t="s">
        <v>14</v>
      </c>
      <c r="K1757">
        <v>2</v>
      </c>
      <c r="L1757" t="s">
        <v>7825</v>
      </c>
    </row>
    <row r="1758" spans="1:12" x14ac:dyDescent="0.3">
      <c r="A1758" t="s">
        <v>5775</v>
      </c>
      <c r="B1758" s="1">
        <v>46063</v>
      </c>
      <c r="C1758" t="s">
        <v>48</v>
      </c>
      <c r="D1758" t="s">
        <v>16</v>
      </c>
      <c r="E1758" t="s">
        <v>34</v>
      </c>
      <c r="F1758" t="s">
        <v>18</v>
      </c>
      <c r="G1758">
        <v>30</v>
      </c>
      <c r="H1758">
        <v>4140</v>
      </c>
      <c r="I1758">
        <v>124200</v>
      </c>
      <c r="J1758" t="s">
        <v>14</v>
      </c>
      <c r="K1758">
        <v>2</v>
      </c>
      <c r="L1758" t="s">
        <v>7825</v>
      </c>
    </row>
    <row r="1759" spans="1:12" x14ac:dyDescent="0.3">
      <c r="A1759" t="s">
        <v>5565</v>
      </c>
      <c r="B1759" s="1">
        <v>46065</v>
      </c>
      <c r="C1759" t="s">
        <v>57</v>
      </c>
      <c r="D1759" t="s">
        <v>31</v>
      </c>
      <c r="E1759" t="s">
        <v>34</v>
      </c>
      <c r="F1759" t="s">
        <v>18</v>
      </c>
      <c r="G1759">
        <v>50</v>
      </c>
      <c r="H1759">
        <v>1310</v>
      </c>
      <c r="I1759">
        <v>65500</v>
      </c>
      <c r="J1759" t="s">
        <v>14</v>
      </c>
      <c r="K1759">
        <v>2</v>
      </c>
      <c r="L1759" t="s">
        <v>7825</v>
      </c>
    </row>
    <row r="1760" spans="1:12" x14ac:dyDescent="0.3">
      <c r="A1760" t="s">
        <v>7507</v>
      </c>
      <c r="B1760" s="1">
        <v>46068</v>
      </c>
      <c r="C1760" t="s">
        <v>57</v>
      </c>
      <c r="D1760" t="s">
        <v>38</v>
      </c>
      <c r="E1760" t="s">
        <v>34</v>
      </c>
      <c r="F1760" t="s">
        <v>18</v>
      </c>
      <c r="G1760">
        <v>70</v>
      </c>
      <c r="H1760">
        <v>3050</v>
      </c>
      <c r="I1760">
        <v>213500</v>
      </c>
      <c r="J1760" t="s">
        <v>14</v>
      </c>
      <c r="K1760">
        <v>2</v>
      </c>
      <c r="L1760" t="s">
        <v>7825</v>
      </c>
    </row>
    <row r="1761" spans="1:12" x14ac:dyDescent="0.3">
      <c r="A1761" t="s">
        <v>7601</v>
      </c>
      <c r="B1761" s="1">
        <v>46069</v>
      </c>
      <c r="C1761" t="s">
        <v>15</v>
      </c>
      <c r="D1761" t="s">
        <v>38</v>
      </c>
      <c r="E1761" t="s">
        <v>34</v>
      </c>
      <c r="F1761" t="s">
        <v>18</v>
      </c>
      <c r="G1761">
        <v>130</v>
      </c>
      <c r="H1761">
        <v>3970</v>
      </c>
      <c r="I1761">
        <v>516100</v>
      </c>
      <c r="J1761" t="s">
        <v>14</v>
      </c>
      <c r="K1761">
        <v>2</v>
      </c>
      <c r="L1761" t="s">
        <v>7825</v>
      </c>
    </row>
    <row r="1762" spans="1:12" x14ac:dyDescent="0.3">
      <c r="A1762" t="s">
        <v>1448</v>
      </c>
      <c r="B1762" s="1">
        <v>46071</v>
      </c>
      <c r="C1762" t="s">
        <v>30</v>
      </c>
      <c r="D1762" t="s">
        <v>25</v>
      </c>
      <c r="E1762" t="s">
        <v>34</v>
      </c>
      <c r="F1762" t="s">
        <v>18</v>
      </c>
      <c r="G1762">
        <v>150</v>
      </c>
      <c r="H1762">
        <v>2020</v>
      </c>
      <c r="I1762">
        <v>303000</v>
      </c>
      <c r="J1762" t="s">
        <v>14</v>
      </c>
      <c r="K1762">
        <v>2</v>
      </c>
      <c r="L1762" t="s">
        <v>7825</v>
      </c>
    </row>
    <row r="1763" spans="1:12" x14ac:dyDescent="0.3">
      <c r="A1763" t="s">
        <v>4672</v>
      </c>
      <c r="B1763" s="1">
        <v>46074</v>
      </c>
      <c r="C1763" t="s">
        <v>48</v>
      </c>
      <c r="D1763" t="s">
        <v>11</v>
      </c>
      <c r="E1763" t="s">
        <v>34</v>
      </c>
      <c r="F1763" t="s">
        <v>18</v>
      </c>
      <c r="G1763">
        <v>100</v>
      </c>
      <c r="H1763">
        <v>4750</v>
      </c>
      <c r="I1763">
        <v>475000</v>
      </c>
      <c r="J1763" t="s">
        <v>14</v>
      </c>
      <c r="K1763">
        <v>2</v>
      </c>
      <c r="L1763" t="s">
        <v>7825</v>
      </c>
    </row>
    <row r="1764" spans="1:12" x14ac:dyDescent="0.3">
      <c r="A1764" t="s">
        <v>5632</v>
      </c>
      <c r="B1764" s="1">
        <v>46074</v>
      </c>
      <c r="C1764" t="s">
        <v>36</v>
      </c>
      <c r="D1764" t="s">
        <v>38</v>
      </c>
      <c r="E1764" t="s">
        <v>34</v>
      </c>
      <c r="F1764" t="s">
        <v>18</v>
      </c>
      <c r="G1764">
        <v>140</v>
      </c>
      <c r="H1764">
        <v>1390</v>
      </c>
      <c r="I1764">
        <v>194600</v>
      </c>
      <c r="J1764" t="s">
        <v>14</v>
      </c>
      <c r="K1764">
        <v>2</v>
      </c>
      <c r="L1764" t="s">
        <v>7825</v>
      </c>
    </row>
    <row r="1765" spans="1:12" x14ac:dyDescent="0.3">
      <c r="A1765" t="s">
        <v>7008</v>
      </c>
      <c r="B1765" s="1">
        <v>46077</v>
      </c>
      <c r="C1765" t="s">
        <v>36</v>
      </c>
      <c r="D1765" t="s">
        <v>16</v>
      </c>
      <c r="E1765" t="s">
        <v>34</v>
      </c>
      <c r="F1765" t="s">
        <v>18</v>
      </c>
      <c r="G1765">
        <v>110</v>
      </c>
      <c r="H1765">
        <v>2320</v>
      </c>
      <c r="I1765">
        <v>255200</v>
      </c>
      <c r="J1765" t="s">
        <v>14</v>
      </c>
      <c r="K1765">
        <v>2</v>
      </c>
      <c r="L1765" t="s">
        <v>7825</v>
      </c>
    </row>
    <row r="1766" spans="1:12" x14ac:dyDescent="0.3">
      <c r="A1766" t="s">
        <v>1972</v>
      </c>
      <c r="B1766" s="1">
        <v>46079</v>
      </c>
      <c r="C1766" t="s">
        <v>30</v>
      </c>
      <c r="D1766" t="s">
        <v>11</v>
      </c>
      <c r="E1766" t="s">
        <v>34</v>
      </c>
      <c r="F1766" t="s">
        <v>18</v>
      </c>
      <c r="G1766">
        <v>150</v>
      </c>
      <c r="H1766">
        <v>1680</v>
      </c>
      <c r="I1766">
        <v>252000</v>
      </c>
      <c r="J1766" t="s">
        <v>14</v>
      </c>
      <c r="K1766">
        <v>2</v>
      </c>
      <c r="L1766" t="s">
        <v>7825</v>
      </c>
    </row>
    <row r="1767" spans="1:12" x14ac:dyDescent="0.3">
      <c r="A1767" t="s">
        <v>4695</v>
      </c>
      <c r="B1767" s="1">
        <v>46080</v>
      </c>
      <c r="C1767" t="s">
        <v>36</v>
      </c>
      <c r="D1767" t="s">
        <v>16</v>
      </c>
      <c r="E1767" t="s">
        <v>34</v>
      </c>
      <c r="F1767" t="s">
        <v>18</v>
      </c>
      <c r="G1767">
        <v>200</v>
      </c>
      <c r="H1767">
        <v>1940</v>
      </c>
      <c r="I1767">
        <v>388000</v>
      </c>
      <c r="J1767" t="s">
        <v>14</v>
      </c>
      <c r="K1767">
        <v>2</v>
      </c>
      <c r="L1767" t="s">
        <v>7825</v>
      </c>
    </row>
    <row r="1768" spans="1:12" x14ac:dyDescent="0.3">
      <c r="A1768" t="s">
        <v>5033</v>
      </c>
      <c r="B1768" s="1">
        <v>46080</v>
      </c>
      <c r="C1768" t="s">
        <v>39</v>
      </c>
      <c r="D1768" t="s">
        <v>38</v>
      </c>
      <c r="E1768" t="s">
        <v>34</v>
      </c>
      <c r="F1768" t="s">
        <v>18</v>
      </c>
      <c r="G1768">
        <v>180</v>
      </c>
      <c r="H1768">
        <v>4810</v>
      </c>
      <c r="I1768">
        <v>865800</v>
      </c>
      <c r="J1768" t="s">
        <v>14</v>
      </c>
      <c r="K1768">
        <v>2</v>
      </c>
      <c r="L1768" t="s">
        <v>7825</v>
      </c>
    </row>
    <row r="1769" spans="1:12" x14ac:dyDescent="0.3">
      <c r="A1769" t="s">
        <v>4676</v>
      </c>
      <c r="B1769" s="1">
        <v>46081</v>
      </c>
      <c r="C1769" t="s">
        <v>57</v>
      </c>
      <c r="D1769" t="s">
        <v>70</v>
      </c>
      <c r="E1769" t="s">
        <v>34</v>
      </c>
      <c r="F1769" t="s">
        <v>18</v>
      </c>
      <c r="G1769">
        <v>130</v>
      </c>
      <c r="H1769">
        <v>3050</v>
      </c>
      <c r="I1769">
        <v>396500</v>
      </c>
      <c r="J1769" t="s">
        <v>14</v>
      </c>
      <c r="K1769">
        <v>2</v>
      </c>
      <c r="L1769" t="s">
        <v>7825</v>
      </c>
    </row>
    <row r="1770" spans="1:12" x14ac:dyDescent="0.3">
      <c r="A1770" t="s">
        <v>4700</v>
      </c>
      <c r="B1770" s="1">
        <v>46082</v>
      </c>
      <c r="C1770" t="s">
        <v>39</v>
      </c>
      <c r="D1770" t="s">
        <v>20</v>
      </c>
      <c r="E1770" t="s">
        <v>34</v>
      </c>
      <c r="F1770" t="s">
        <v>18</v>
      </c>
      <c r="G1770">
        <v>120</v>
      </c>
      <c r="H1770">
        <v>2390</v>
      </c>
      <c r="I1770">
        <v>286800</v>
      </c>
      <c r="J1770" t="s">
        <v>14</v>
      </c>
      <c r="K1770">
        <v>3</v>
      </c>
      <c r="L1770" t="s">
        <v>7826</v>
      </c>
    </row>
    <row r="1771" spans="1:12" x14ac:dyDescent="0.3">
      <c r="A1771" t="s">
        <v>6416</v>
      </c>
      <c r="B1771" s="1">
        <v>46083</v>
      </c>
      <c r="C1771" t="s">
        <v>54</v>
      </c>
      <c r="D1771" t="s">
        <v>20</v>
      </c>
      <c r="E1771" t="s">
        <v>34</v>
      </c>
      <c r="F1771" t="s">
        <v>18</v>
      </c>
      <c r="G1771">
        <v>70</v>
      </c>
      <c r="H1771">
        <v>3770</v>
      </c>
      <c r="I1771">
        <v>263900</v>
      </c>
      <c r="J1771" t="s">
        <v>14</v>
      </c>
      <c r="K1771">
        <v>3</v>
      </c>
      <c r="L1771" t="s">
        <v>7826</v>
      </c>
    </row>
    <row r="1772" spans="1:12" x14ac:dyDescent="0.3">
      <c r="A1772" t="s">
        <v>2476</v>
      </c>
      <c r="B1772" s="1">
        <v>46084</v>
      </c>
      <c r="C1772" t="s">
        <v>15</v>
      </c>
      <c r="D1772" t="s">
        <v>16</v>
      </c>
      <c r="E1772" t="s">
        <v>34</v>
      </c>
      <c r="F1772" t="s">
        <v>18</v>
      </c>
      <c r="G1772">
        <v>70</v>
      </c>
      <c r="H1772">
        <v>2120</v>
      </c>
      <c r="I1772">
        <v>148400</v>
      </c>
      <c r="J1772" t="s">
        <v>14</v>
      </c>
      <c r="K1772">
        <v>3</v>
      </c>
      <c r="L1772" t="s">
        <v>7826</v>
      </c>
    </row>
    <row r="1773" spans="1:12" x14ac:dyDescent="0.3">
      <c r="A1773" t="s">
        <v>5385</v>
      </c>
      <c r="B1773" s="1">
        <v>46085</v>
      </c>
      <c r="C1773" t="s">
        <v>36</v>
      </c>
      <c r="D1773" t="s">
        <v>25</v>
      </c>
      <c r="E1773" t="s">
        <v>34</v>
      </c>
      <c r="F1773" t="s">
        <v>18</v>
      </c>
      <c r="G1773">
        <v>80</v>
      </c>
      <c r="H1773">
        <v>2310</v>
      </c>
      <c r="I1773">
        <v>184800</v>
      </c>
      <c r="J1773" t="s">
        <v>14</v>
      </c>
      <c r="K1773">
        <v>3</v>
      </c>
      <c r="L1773" t="s">
        <v>7826</v>
      </c>
    </row>
    <row r="1774" spans="1:12" x14ac:dyDescent="0.3">
      <c r="A1774" t="s">
        <v>4808</v>
      </c>
      <c r="B1774" s="1">
        <v>46086</v>
      </c>
      <c r="C1774" t="s">
        <v>92</v>
      </c>
      <c r="D1774" t="s">
        <v>20</v>
      </c>
      <c r="E1774" t="s">
        <v>34</v>
      </c>
      <c r="F1774" t="s">
        <v>18</v>
      </c>
      <c r="G1774">
        <v>170</v>
      </c>
      <c r="H1774">
        <v>4430</v>
      </c>
      <c r="I1774">
        <v>753100</v>
      </c>
      <c r="J1774" t="s">
        <v>14</v>
      </c>
      <c r="K1774">
        <v>3</v>
      </c>
      <c r="L1774" t="s">
        <v>7826</v>
      </c>
    </row>
    <row r="1775" spans="1:12" x14ac:dyDescent="0.3">
      <c r="A1775" t="s">
        <v>6240</v>
      </c>
      <c r="B1775" s="1">
        <v>46087</v>
      </c>
      <c r="C1775" t="s">
        <v>33</v>
      </c>
      <c r="D1775" t="s">
        <v>25</v>
      </c>
      <c r="E1775" t="s">
        <v>34</v>
      </c>
      <c r="F1775" t="s">
        <v>18</v>
      </c>
      <c r="G1775">
        <v>70</v>
      </c>
      <c r="H1775">
        <v>580</v>
      </c>
      <c r="I1775">
        <v>40600</v>
      </c>
      <c r="J1775" t="s">
        <v>14</v>
      </c>
      <c r="K1775">
        <v>3</v>
      </c>
      <c r="L1775" t="s">
        <v>7826</v>
      </c>
    </row>
    <row r="1776" spans="1:12" x14ac:dyDescent="0.3">
      <c r="A1776" t="s">
        <v>6277</v>
      </c>
      <c r="B1776" s="1">
        <v>46088</v>
      </c>
      <c r="C1776" t="s">
        <v>30</v>
      </c>
      <c r="D1776" t="s">
        <v>38</v>
      </c>
      <c r="E1776" t="s">
        <v>34</v>
      </c>
      <c r="F1776" t="s">
        <v>18</v>
      </c>
      <c r="G1776">
        <v>90</v>
      </c>
      <c r="H1776">
        <v>4880</v>
      </c>
      <c r="I1776">
        <v>439200</v>
      </c>
      <c r="J1776" t="s">
        <v>14</v>
      </c>
      <c r="K1776">
        <v>3</v>
      </c>
      <c r="L1776" t="s">
        <v>7826</v>
      </c>
    </row>
    <row r="1777" spans="1:12" x14ac:dyDescent="0.3">
      <c r="A1777" t="s">
        <v>6171</v>
      </c>
      <c r="B1777" s="1">
        <v>46090</v>
      </c>
      <c r="C1777" t="s">
        <v>57</v>
      </c>
      <c r="D1777" t="s">
        <v>20</v>
      </c>
      <c r="E1777" t="s">
        <v>34</v>
      </c>
      <c r="F1777" t="s">
        <v>18</v>
      </c>
      <c r="G1777">
        <v>150</v>
      </c>
      <c r="H1777">
        <v>1500</v>
      </c>
      <c r="I1777">
        <v>225000</v>
      </c>
      <c r="J1777" t="s">
        <v>14</v>
      </c>
      <c r="K1777">
        <v>3</v>
      </c>
      <c r="L1777" t="s">
        <v>7826</v>
      </c>
    </row>
    <row r="1778" spans="1:12" x14ac:dyDescent="0.3">
      <c r="A1778" t="s">
        <v>696</v>
      </c>
      <c r="B1778" s="1">
        <v>46090</v>
      </c>
      <c r="C1778" t="s">
        <v>33</v>
      </c>
      <c r="D1778" t="s">
        <v>25</v>
      </c>
      <c r="E1778" t="s">
        <v>34</v>
      </c>
      <c r="F1778" t="s">
        <v>18</v>
      </c>
      <c r="G1778">
        <v>90</v>
      </c>
      <c r="H1778">
        <v>2360</v>
      </c>
      <c r="I1778">
        <v>212400</v>
      </c>
      <c r="J1778" t="s">
        <v>14</v>
      </c>
      <c r="K1778">
        <v>3</v>
      </c>
      <c r="L1778" t="s">
        <v>7826</v>
      </c>
    </row>
    <row r="1779" spans="1:12" x14ac:dyDescent="0.3">
      <c r="A1779" t="s">
        <v>6563</v>
      </c>
      <c r="B1779" s="1">
        <v>46091</v>
      </c>
      <c r="C1779" t="s">
        <v>15</v>
      </c>
      <c r="D1779" t="s">
        <v>20</v>
      </c>
      <c r="E1779" t="s">
        <v>34</v>
      </c>
      <c r="F1779" t="s">
        <v>18</v>
      </c>
      <c r="G1779">
        <v>70</v>
      </c>
      <c r="H1779">
        <v>4700</v>
      </c>
      <c r="I1779">
        <v>329000</v>
      </c>
      <c r="J1779" t="s">
        <v>14</v>
      </c>
      <c r="K1779">
        <v>3</v>
      </c>
      <c r="L1779" t="s">
        <v>7826</v>
      </c>
    </row>
    <row r="1780" spans="1:12" x14ac:dyDescent="0.3">
      <c r="A1780" t="s">
        <v>6859</v>
      </c>
      <c r="B1780" s="1">
        <v>46092</v>
      </c>
      <c r="C1780" t="s">
        <v>36</v>
      </c>
      <c r="D1780" t="s">
        <v>11</v>
      </c>
      <c r="E1780" t="s">
        <v>34</v>
      </c>
      <c r="F1780" t="s">
        <v>18</v>
      </c>
      <c r="G1780">
        <v>30</v>
      </c>
      <c r="H1780">
        <v>3220</v>
      </c>
      <c r="I1780">
        <v>96600</v>
      </c>
      <c r="J1780" t="s">
        <v>14</v>
      </c>
      <c r="K1780">
        <v>3</v>
      </c>
      <c r="L1780" t="s">
        <v>7826</v>
      </c>
    </row>
    <row r="1781" spans="1:12" x14ac:dyDescent="0.3">
      <c r="A1781" t="s">
        <v>5455</v>
      </c>
      <c r="B1781" s="1">
        <v>46093</v>
      </c>
      <c r="C1781" t="s">
        <v>54</v>
      </c>
      <c r="D1781" t="s">
        <v>31</v>
      </c>
      <c r="E1781" t="s">
        <v>34</v>
      </c>
      <c r="F1781" t="s">
        <v>18</v>
      </c>
      <c r="G1781">
        <v>120</v>
      </c>
      <c r="H1781">
        <v>4360</v>
      </c>
      <c r="I1781">
        <v>523200</v>
      </c>
      <c r="J1781" t="s">
        <v>14</v>
      </c>
      <c r="K1781">
        <v>3</v>
      </c>
      <c r="L1781" t="s">
        <v>7826</v>
      </c>
    </row>
    <row r="1782" spans="1:12" x14ac:dyDescent="0.3">
      <c r="A1782" t="s">
        <v>7493</v>
      </c>
      <c r="B1782" s="1">
        <v>46094</v>
      </c>
      <c r="C1782" t="s">
        <v>39</v>
      </c>
      <c r="D1782" t="s">
        <v>11</v>
      </c>
      <c r="E1782" t="s">
        <v>34</v>
      </c>
      <c r="F1782" t="s">
        <v>18</v>
      </c>
      <c r="G1782">
        <v>70</v>
      </c>
      <c r="H1782">
        <v>2510</v>
      </c>
      <c r="I1782">
        <v>175700</v>
      </c>
      <c r="J1782" t="s">
        <v>14</v>
      </c>
      <c r="K1782">
        <v>3</v>
      </c>
      <c r="L1782" t="s">
        <v>7826</v>
      </c>
    </row>
    <row r="1783" spans="1:12" x14ac:dyDescent="0.3">
      <c r="A1783" t="s">
        <v>1496</v>
      </c>
      <c r="B1783" s="1">
        <v>46095</v>
      </c>
      <c r="C1783" t="s">
        <v>57</v>
      </c>
      <c r="D1783" t="s">
        <v>20</v>
      </c>
      <c r="E1783" t="s">
        <v>34</v>
      </c>
      <c r="F1783" t="s">
        <v>18</v>
      </c>
      <c r="G1783">
        <v>130</v>
      </c>
      <c r="H1783">
        <v>4600</v>
      </c>
      <c r="I1783">
        <v>598000</v>
      </c>
      <c r="J1783" t="s">
        <v>14</v>
      </c>
      <c r="K1783">
        <v>3</v>
      </c>
      <c r="L1783" t="s">
        <v>7826</v>
      </c>
    </row>
    <row r="1784" spans="1:12" x14ac:dyDescent="0.3">
      <c r="A1784" t="s">
        <v>7092</v>
      </c>
      <c r="B1784" s="1">
        <v>46096</v>
      </c>
      <c r="C1784" t="s">
        <v>33</v>
      </c>
      <c r="D1784" t="s">
        <v>70</v>
      </c>
      <c r="E1784" t="s">
        <v>34</v>
      </c>
      <c r="F1784" t="s">
        <v>18</v>
      </c>
      <c r="G1784">
        <v>70</v>
      </c>
      <c r="H1784">
        <v>1830</v>
      </c>
      <c r="I1784">
        <v>128100</v>
      </c>
      <c r="J1784" t="s">
        <v>14</v>
      </c>
      <c r="K1784">
        <v>3</v>
      </c>
      <c r="L1784" t="s">
        <v>7826</v>
      </c>
    </row>
    <row r="1785" spans="1:12" x14ac:dyDescent="0.3">
      <c r="A1785" t="s">
        <v>4197</v>
      </c>
      <c r="B1785" s="1">
        <v>46098</v>
      </c>
      <c r="C1785" t="s">
        <v>48</v>
      </c>
      <c r="D1785" t="s">
        <v>70</v>
      </c>
      <c r="E1785" t="s">
        <v>34</v>
      </c>
      <c r="F1785" t="s">
        <v>18</v>
      </c>
      <c r="G1785">
        <v>10</v>
      </c>
      <c r="H1785">
        <v>2820</v>
      </c>
      <c r="I1785">
        <v>28200</v>
      </c>
      <c r="J1785" t="s">
        <v>14</v>
      </c>
      <c r="K1785">
        <v>3</v>
      </c>
      <c r="L1785" t="s">
        <v>7826</v>
      </c>
    </row>
    <row r="1786" spans="1:12" x14ac:dyDescent="0.3">
      <c r="A1786" t="s">
        <v>6979</v>
      </c>
      <c r="B1786" s="1">
        <v>46099</v>
      </c>
      <c r="C1786" t="s">
        <v>92</v>
      </c>
      <c r="D1786" t="s">
        <v>11</v>
      </c>
      <c r="E1786" t="s">
        <v>34</v>
      </c>
      <c r="F1786" t="s">
        <v>18</v>
      </c>
      <c r="G1786">
        <v>20</v>
      </c>
      <c r="H1786">
        <v>2620</v>
      </c>
      <c r="I1786">
        <v>52400</v>
      </c>
      <c r="J1786" t="s">
        <v>14</v>
      </c>
      <c r="K1786">
        <v>3</v>
      </c>
      <c r="L1786" t="s">
        <v>7826</v>
      </c>
    </row>
    <row r="1787" spans="1:12" x14ac:dyDescent="0.3">
      <c r="A1787" t="s">
        <v>5837</v>
      </c>
      <c r="B1787" s="1">
        <v>46100</v>
      </c>
      <c r="C1787" t="s">
        <v>92</v>
      </c>
      <c r="D1787" t="s">
        <v>16</v>
      </c>
      <c r="E1787" t="s">
        <v>34</v>
      </c>
      <c r="F1787" t="s">
        <v>18</v>
      </c>
      <c r="G1787">
        <v>170</v>
      </c>
      <c r="H1787">
        <v>960</v>
      </c>
      <c r="I1787">
        <v>163200</v>
      </c>
      <c r="J1787" t="s">
        <v>14</v>
      </c>
      <c r="K1787">
        <v>3</v>
      </c>
      <c r="L1787" t="s">
        <v>7826</v>
      </c>
    </row>
    <row r="1788" spans="1:12" x14ac:dyDescent="0.3">
      <c r="A1788" t="s">
        <v>764</v>
      </c>
      <c r="B1788" s="1">
        <v>46103</v>
      </c>
      <c r="C1788" t="s">
        <v>54</v>
      </c>
      <c r="D1788" t="s">
        <v>16</v>
      </c>
      <c r="E1788" t="s">
        <v>34</v>
      </c>
      <c r="F1788" t="s">
        <v>18</v>
      </c>
      <c r="G1788">
        <v>40</v>
      </c>
      <c r="H1788">
        <v>4730</v>
      </c>
      <c r="I1788">
        <v>189200</v>
      </c>
      <c r="J1788" t="s">
        <v>14</v>
      </c>
      <c r="K1788">
        <v>3</v>
      </c>
      <c r="L1788" t="s">
        <v>7826</v>
      </c>
    </row>
    <row r="1789" spans="1:12" x14ac:dyDescent="0.3">
      <c r="A1789" t="s">
        <v>6108</v>
      </c>
      <c r="B1789" s="1">
        <v>46104</v>
      </c>
      <c r="C1789" t="s">
        <v>36</v>
      </c>
      <c r="D1789" t="s">
        <v>49</v>
      </c>
      <c r="E1789" t="s">
        <v>34</v>
      </c>
      <c r="F1789" t="s">
        <v>18</v>
      </c>
      <c r="G1789">
        <v>40</v>
      </c>
      <c r="H1789">
        <v>2250</v>
      </c>
      <c r="I1789">
        <v>90000</v>
      </c>
      <c r="J1789" t="s">
        <v>14</v>
      </c>
      <c r="K1789">
        <v>3</v>
      </c>
      <c r="L1789" t="s">
        <v>7826</v>
      </c>
    </row>
    <row r="1790" spans="1:12" x14ac:dyDescent="0.3">
      <c r="A1790" t="s">
        <v>2704</v>
      </c>
      <c r="B1790" s="1">
        <v>46105</v>
      </c>
      <c r="C1790" t="s">
        <v>48</v>
      </c>
      <c r="D1790" t="s">
        <v>25</v>
      </c>
      <c r="E1790" t="s">
        <v>34</v>
      </c>
      <c r="F1790" t="s">
        <v>18</v>
      </c>
      <c r="G1790">
        <v>110</v>
      </c>
      <c r="H1790">
        <v>2170</v>
      </c>
      <c r="I1790">
        <v>238700</v>
      </c>
      <c r="J1790" t="s">
        <v>14</v>
      </c>
      <c r="K1790">
        <v>3</v>
      </c>
      <c r="L1790" t="s">
        <v>7826</v>
      </c>
    </row>
    <row r="1791" spans="1:12" x14ac:dyDescent="0.3">
      <c r="A1791" t="s">
        <v>1392</v>
      </c>
      <c r="B1791" s="1">
        <v>46106</v>
      </c>
      <c r="C1791" t="s">
        <v>39</v>
      </c>
      <c r="D1791" t="s">
        <v>20</v>
      </c>
      <c r="E1791" t="s">
        <v>34</v>
      </c>
      <c r="F1791" t="s">
        <v>18</v>
      </c>
      <c r="G1791">
        <v>30</v>
      </c>
      <c r="H1791">
        <v>3020</v>
      </c>
      <c r="I1791">
        <v>90600</v>
      </c>
      <c r="J1791" t="s">
        <v>14</v>
      </c>
      <c r="K1791">
        <v>3</v>
      </c>
      <c r="L1791" t="s">
        <v>7826</v>
      </c>
    </row>
    <row r="1792" spans="1:12" x14ac:dyDescent="0.3">
      <c r="A1792" t="s">
        <v>6868</v>
      </c>
      <c r="B1792" s="1">
        <v>46107</v>
      </c>
      <c r="C1792" t="s">
        <v>33</v>
      </c>
      <c r="D1792" t="s">
        <v>25</v>
      </c>
      <c r="E1792" t="s">
        <v>34</v>
      </c>
      <c r="F1792" t="s">
        <v>18</v>
      </c>
      <c r="G1792">
        <v>10</v>
      </c>
      <c r="H1792">
        <v>3990</v>
      </c>
      <c r="I1792">
        <v>39900</v>
      </c>
      <c r="J1792" t="s">
        <v>14</v>
      </c>
      <c r="K1792">
        <v>3</v>
      </c>
      <c r="L1792" t="s">
        <v>7826</v>
      </c>
    </row>
    <row r="1793" spans="1:12" x14ac:dyDescent="0.3">
      <c r="A1793" t="s">
        <v>4298</v>
      </c>
      <c r="B1793" s="1">
        <v>46108</v>
      </c>
      <c r="C1793" t="s">
        <v>57</v>
      </c>
      <c r="D1793" t="s">
        <v>25</v>
      </c>
      <c r="E1793" t="s">
        <v>34</v>
      </c>
      <c r="F1793" t="s">
        <v>18</v>
      </c>
      <c r="G1793">
        <v>170</v>
      </c>
      <c r="H1793">
        <v>4520</v>
      </c>
      <c r="I1793">
        <v>768400</v>
      </c>
      <c r="J1793" t="s">
        <v>14</v>
      </c>
      <c r="K1793">
        <v>3</v>
      </c>
      <c r="L1793" t="s">
        <v>7826</v>
      </c>
    </row>
    <row r="1794" spans="1:12" x14ac:dyDescent="0.3">
      <c r="A1794" t="s">
        <v>3734</v>
      </c>
      <c r="B1794" s="1">
        <v>46109</v>
      </c>
      <c r="C1794" t="s">
        <v>92</v>
      </c>
      <c r="D1794" t="s">
        <v>11</v>
      </c>
      <c r="E1794" t="s">
        <v>34</v>
      </c>
      <c r="F1794" t="s">
        <v>18</v>
      </c>
      <c r="G1794">
        <v>150</v>
      </c>
      <c r="H1794">
        <v>1310</v>
      </c>
      <c r="I1794">
        <v>196500</v>
      </c>
      <c r="J1794" t="s">
        <v>14</v>
      </c>
      <c r="K1794">
        <v>3</v>
      </c>
      <c r="L1794" t="s">
        <v>7826</v>
      </c>
    </row>
    <row r="1795" spans="1:12" x14ac:dyDescent="0.3">
      <c r="A1795" t="s">
        <v>2253</v>
      </c>
      <c r="B1795" s="1">
        <v>46111</v>
      </c>
      <c r="C1795" t="s">
        <v>10</v>
      </c>
      <c r="D1795" t="s">
        <v>70</v>
      </c>
      <c r="E1795" t="s">
        <v>34</v>
      </c>
      <c r="F1795" t="s">
        <v>18</v>
      </c>
      <c r="G1795">
        <v>160</v>
      </c>
      <c r="H1795">
        <v>3410</v>
      </c>
      <c r="I1795">
        <v>545600</v>
      </c>
      <c r="J1795" t="s">
        <v>14</v>
      </c>
      <c r="K1795">
        <v>3</v>
      </c>
      <c r="L1795" t="s">
        <v>7826</v>
      </c>
    </row>
    <row r="1796" spans="1:12" x14ac:dyDescent="0.3">
      <c r="A1796" t="s">
        <v>2253</v>
      </c>
      <c r="B1796" s="1">
        <v>46111</v>
      </c>
      <c r="C1796" t="s">
        <v>10</v>
      </c>
      <c r="D1796" t="s">
        <v>70</v>
      </c>
      <c r="E1796" t="s">
        <v>34</v>
      </c>
      <c r="F1796" t="s">
        <v>18</v>
      </c>
      <c r="G1796">
        <v>160</v>
      </c>
      <c r="H1796">
        <v>3410</v>
      </c>
      <c r="I1796">
        <v>545600</v>
      </c>
      <c r="J1796" t="s">
        <v>14</v>
      </c>
      <c r="K1796">
        <v>3</v>
      </c>
      <c r="L1796" t="s">
        <v>7826</v>
      </c>
    </row>
    <row r="1797" spans="1:12" x14ac:dyDescent="0.3">
      <c r="A1797" t="s">
        <v>1057</v>
      </c>
      <c r="B1797" s="1">
        <v>46111</v>
      </c>
      <c r="C1797" t="s">
        <v>48</v>
      </c>
      <c r="D1797" t="s">
        <v>11</v>
      </c>
      <c r="E1797" t="s">
        <v>34</v>
      </c>
      <c r="F1797" t="s">
        <v>18</v>
      </c>
      <c r="G1797">
        <v>200</v>
      </c>
      <c r="H1797">
        <v>1470</v>
      </c>
      <c r="I1797">
        <v>294000</v>
      </c>
      <c r="J1797" t="s">
        <v>14</v>
      </c>
      <c r="K1797">
        <v>3</v>
      </c>
      <c r="L1797" t="s">
        <v>7826</v>
      </c>
    </row>
    <row r="1798" spans="1:12" x14ac:dyDescent="0.3">
      <c r="A1798" t="s">
        <v>7550</v>
      </c>
      <c r="B1798" s="1">
        <v>46112</v>
      </c>
      <c r="C1798" t="s">
        <v>33</v>
      </c>
      <c r="D1798" t="s">
        <v>25</v>
      </c>
      <c r="E1798" t="s">
        <v>34</v>
      </c>
      <c r="F1798" t="s">
        <v>18</v>
      </c>
      <c r="G1798">
        <v>100</v>
      </c>
      <c r="H1798">
        <v>4380</v>
      </c>
      <c r="I1798">
        <v>438000</v>
      </c>
      <c r="J1798" t="s">
        <v>14</v>
      </c>
      <c r="K1798">
        <v>3</v>
      </c>
      <c r="L1798" t="s">
        <v>7826</v>
      </c>
    </row>
    <row r="1799" spans="1:12" x14ac:dyDescent="0.3">
      <c r="A1799" t="s">
        <v>444</v>
      </c>
      <c r="B1799" s="1">
        <v>46113</v>
      </c>
      <c r="C1799" t="s">
        <v>15</v>
      </c>
      <c r="D1799" t="s">
        <v>70</v>
      </c>
      <c r="E1799" t="s">
        <v>34</v>
      </c>
      <c r="F1799" t="s">
        <v>18</v>
      </c>
      <c r="G1799">
        <v>190</v>
      </c>
      <c r="H1799">
        <v>970</v>
      </c>
      <c r="I1799">
        <v>184300</v>
      </c>
      <c r="J1799" t="s">
        <v>14</v>
      </c>
      <c r="K1799">
        <v>4</v>
      </c>
      <c r="L1799" t="s">
        <v>7827</v>
      </c>
    </row>
    <row r="1800" spans="1:12" x14ac:dyDescent="0.3">
      <c r="A1800" t="s">
        <v>7538</v>
      </c>
      <c r="B1800" s="1">
        <v>46114</v>
      </c>
      <c r="C1800" t="s">
        <v>48</v>
      </c>
      <c r="D1800" t="s">
        <v>16</v>
      </c>
      <c r="E1800" t="s">
        <v>34</v>
      </c>
      <c r="F1800" t="s">
        <v>18</v>
      </c>
      <c r="G1800">
        <v>160</v>
      </c>
      <c r="H1800">
        <v>1720</v>
      </c>
      <c r="I1800">
        <v>275200</v>
      </c>
      <c r="J1800" t="s">
        <v>14</v>
      </c>
      <c r="K1800">
        <v>4</v>
      </c>
      <c r="L1800" t="s">
        <v>7827</v>
      </c>
    </row>
    <row r="1801" spans="1:12" x14ac:dyDescent="0.3">
      <c r="A1801" t="s">
        <v>4372</v>
      </c>
      <c r="B1801" s="1">
        <v>46115</v>
      </c>
      <c r="C1801" t="s">
        <v>48</v>
      </c>
      <c r="D1801" t="s">
        <v>70</v>
      </c>
      <c r="E1801" t="s">
        <v>34</v>
      </c>
      <c r="F1801" t="s">
        <v>18</v>
      </c>
      <c r="G1801">
        <v>140</v>
      </c>
      <c r="H1801">
        <v>4110</v>
      </c>
      <c r="I1801">
        <v>575400</v>
      </c>
      <c r="J1801" t="s">
        <v>14</v>
      </c>
      <c r="K1801">
        <v>4</v>
      </c>
      <c r="L1801" t="s">
        <v>7827</v>
      </c>
    </row>
    <row r="1802" spans="1:12" x14ac:dyDescent="0.3">
      <c r="A1802" t="s">
        <v>2673</v>
      </c>
      <c r="B1802" s="1">
        <v>46116</v>
      </c>
      <c r="C1802" t="s">
        <v>36</v>
      </c>
      <c r="D1802" t="s">
        <v>31</v>
      </c>
      <c r="E1802" t="s">
        <v>34</v>
      </c>
      <c r="F1802" t="s">
        <v>18</v>
      </c>
      <c r="G1802">
        <v>20</v>
      </c>
      <c r="H1802">
        <v>1850</v>
      </c>
      <c r="I1802">
        <v>37000</v>
      </c>
      <c r="J1802" t="s">
        <v>14</v>
      </c>
      <c r="K1802">
        <v>4</v>
      </c>
      <c r="L1802" t="s">
        <v>7827</v>
      </c>
    </row>
    <row r="1803" spans="1:12" x14ac:dyDescent="0.3">
      <c r="A1803" t="s">
        <v>6284</v>
      </c>
      <c r="B1803" s="1">
        <v>46118</v>
      </c>
      <c r="C1803" t="s">
        <v>30</v>
      </c>
      <c r="D1803" t="s">
        <v>16</v>
      </c>
      <c r="E1803" t="s">
        <v>34</v>
      </c>
      <c r="F1803" t="s">
        <v>18</v>
      </c>
      <c r="G1803">
        <v>200</v>
      </c>
      <c r="H1803">
        <v>2550</v>
      </c>
      <c r="I1803">
        <v>510000</v>
      </c>
      <c r="J1803" t="s">
        <v>14</v>
      </c>
      <c r="K1803">
        <v>4</v>
      </c>
      <c r="L1803" t="s">
        <v>7827</v>
      </c>
    </row>
    <row r="1804" spans="1:12" x14ac:dyDescent="0.3">
      <c r="A1804" t="s">
        <v>3723</v>
      </c>
      <c r="B1804" s="1">
        <v>46119</v>
      </c>
      <c r="C1804" t="s">
        <v>54</v>
      </c>
      <c r="D1804" t="s">
        <v>20</v>
      </c>
      <c r="E1804" t="s">
        <v>34</v>
      </c>
      <c r="F1804" t="s">
        <v>18</v>
      </c>
      <c r="G1804">
        <v>10</v>
      </c>
      <c r="H1804">
        <v>1860</v>
      </c>
      <c r="I1804">
        <v>18600</v>
      </c>
      <c r="J1804" t="s">
        <v>14</v>
      </c>
      <c r="K1804">
        <v>4</v>
      </c>
      <c r="L1804" t="s">
        <v>7827</v>
      </c>
    </row>
    <row r="1805" spans="1:12" x14ac:dyDescent="0.3">
      <c r="A1805" t="s">
        <v>3395</v>
      </c>
      <c r="B1805" s="1">
        <v>46120</v>
      </c>
      <c r="C1805" t="s">
        <v>10</v>
      </c>
      <c r="D1805" t="s">
        <v>20</v>
      </c>
      <c r="E1805" t="s">
        <v>34</v>
      </c>
      <c r="F1805" t="s">
        <v>18</v>
      </c>
      <c r="G1805">
        <v>90</v>
      </c>
      <c r="H1805">
        <v>4100</v>
      </c>
      <c r="I1805">
        <v>369000</v>
      </c>
      <c r="J1805" t="s">
        <v>14</v>
      </c>
      <c r="K1805">
        <v>4</v>
      </c>
      <c r="L1805" t="s">
        <v>7827</v>
      </c>
    </row>
    <row r="1806" spans="1:12" x14ac:dyDescent="0.3">
      <c r="A1806" t="s">
        <v>3444</v>
      </c>
      <c r="B1806" s="1">
        <v>46121</v>
      </c>
      <c r="C1806" t="s">
        <v>37</v>
      </c>
      <c r="D1806" t="s">
        <v>31</v>
      </c>
      <c r="E1806" t="s">
        <v>34</v>
      </c>
      <c r="F1806" t="s">
        <v>18</v>
      </c>
      <c r="G1806">
        <v>70</v>
      </c>
      <c r="H1806">
        <v>1420</v>
      </c>
      <c r="I1806">
        <v>99400</v>
      </c>
      <c r="J1806" t="s">
        <v>14</v>
      </c>
      <c r="K1806">
        <v>4</v>
      </c>
      <c r="L1806" t="s">
        <v>7827</v>
      </c>
    </row>
    <row r="1807" spans="1:12" x14ac:dyDescent="0.3">
      <c r="A1807" t="s">
        <v>2945</v>
      </c>
      <c r="B1807" s="1">
        <v>46123</v>
      </c>
      <c r="C1807" t="s">
        <v>10</v>
      </c>
      <c r="D1807" t="s">
        <v>11</v>
      </c>
      <c r="E1807" t="s">
        <v>34</v>
      </c>
      <c r="F1807" t="s">
        <v>18</v>
      </c>
      <c r="G1807">
        <v>60</v>
      </c>
      <c r="H1807">
        <v>1440</v>
      </c>
      <c r="I1807">
        <v>86400</v>
      </c>
      <c r="J1807" t="s">
        <v>14</v>
      </c>
      <c r="K1807">
        <v>4</v>
      </c>
      <c r="L1807" t="s">
        <v>7827</v>
      </c>
    </row>
    <row r="1808" spans="1:12" x14ac:dyDescent="0.3">
      <c r="A1808" t="s">
        <v>1132</v>
      </c>
      <c r="B1808" s="1">
        <v>46123</v>
      </c>
      <c r="C1808" t="s">
        <v>30</v>
      </c>
      <c r="D1808" t="s">
        <v>31</v>
      </c>
      <c r="E1808" t="s">
        <v>34</v>
      </c>
      <c r="F1808" t="s">
        <v>18</v>
      </c>
      <c r="G1808">
        <v>100</v>
      </c>
      <c r="H1808">
        <v>1280</v>
      </c>
      <c r="I1808">
        <v>128000</v>
      </c>
      <c r="J1808" t="s">
        <v>14</v>
      </c>
      <c r="K1808">
        <v>4</v>
      </c>
      <c r="L1808" t="s">
        <v>7827</v>
      </c>
    </row>
    <row r="1809" spans="1:12" x14ac:dyDescent="0.3">
      <c r="A1809" t="s">
        <v>6815</v>
      </c>
      <c r="B1809" s="1">
        <v>46123</v>
      </c>
      <c r="C1809" t="s">
        <v>33</v>
      </c>
      <c r="D1809" t="s">
        <v>31</v>
      </c>
      <c r="E1809" t="s">
        <v>34</v>
      </c>
      <c r="F1809" t="s">
        <v>18</v>
      </c>
      <c r="G1809">
        <v>70</v>
      </c>
      <c r="H1809">
        <v>4640</v>
      </c>
      <c r="I1809">
        <v>324800</v>
      </c>
      <c r="J1809" t="s">
        <v>14</v>
      </c>
      <c r="K1809">
        <v>4</v>
      </c>
      <c r="L1809" t="s">
        <v>7827</v>
      </c>
    </row>
    <row r="1810" spans="1:12" x14ac:dyDescent="0.3">
      <c r="A1810" t="s">
        <v>6559</v>
      </c>
      <c r="B1810" s="1">
        <v>46126</v>
      </c>
      <c r="C1810" t="s">
        <v>57</v>
      </c>
      <c r="D1810" t="s">
        <v>31</v>
      </c>
      <c r="E1810" t="s">
        <v>34</v>
      </c>
      <c r="F1810" t="s">
        <v>18</v>
      </c>
      <c r="G1810">
        <v>90</v>
      </c>
      <c r="H1810">
        <v>2490</v>
      </c>
      <c r="I1810">
        <v>224100</v>
      </c>
      <c r="J1810" t="s">
        <v>14</v>
      </c>
      <c r="K1810">
        <v>4</v>
      </c>
      <c r="L1810" t="s">
        <v>7827</v>
      </c>
    </row>
    <row r="1811" spans="1:12" x14ac:dyDescent="0.3">
      <c r="A1811" t="s">
        <v>7677</v>
      </c>
      <c r="B1811" s="1">
        <v>46126</v>
      </c>
      <c r="C1811" t="s">
        <v>36</v>
      </c>
      <c r="D1811" t="s">
        <v>20</v>
      </c>
      <c r="E1811" t="s">
        <v>34</v>
      </c>
      <c r="F1811" t="s">
        <v>18</v>
      </c>
      <c r="G1811">
        <v>100</v>
      </c>
      <c r="H1811">
        <v>4910</v>
      </c>
      <c r="I1811">
        <v>491000</v>
      </c>
      <c r="J1811" t="s">
        <v>14</v>
      </c>
      <c r="K1811">
        <v>4</v>
      </c>
      <c r="L1811" t="s">
        <v>7827</v>
      </c>
    </row>
    <row r="1812" spans="1:12" x14ac:dyDescent="0.3">
      <c r="A1812" t="s">
        <v>7598</v>
      </c>
      <c r="B1812" s="1">
        <v>46127</v>
      </c>
      <c r="C1812" t="s">
        <v>92</v>
      </c>
      <c r="D1812" t="s">
        <v>31</v>
      </c>
      <c r="E1812" t="s">
        <v>34</v>
      </c>
      <c r="F1812" t="s">
        <v>18</v>
      </c>
      <c r="G1812">
        <v>140</v>
      </c>
      <c r="H1812">
        <v>4870</v>
      </c>
      <c r="I1812">
        <v>681800</v>
      </c>
      <c r="J1812" t="s">
        <v>14</v>
      </c>
      <c r="K1812">
        <v>4</v>
      </c>
      <c r="L1812" t="s">
        <v>7827</v>
      </c>
    </row>
    <row r="1813" spans="1:12" x14ac:dyDescent="0.3">
      <c r="A1813" t="s">
        <v>1562</v>
      </c>
      <c r="B1813" s="1">
        <v>46130</v>
      </c>
      <c r="C1813" t="s">
        <v>48</v>
      </c>
      <c r="D1813" t="s">
        <v>70</v>
      </c>
      <c r="E1813" t="s">
        <v>34</v>
      </c>
      <c r="F1813" t="s">
        <v>18</v>
      </c>
      <c r="G1813">
        <v>50</v>
      </c>
      <c r="H1813">
        <v>1990</v>
      </c>
      <c r="I1813">
        <v>99500</v>
      </c>
      <c r="J1813" t="s">
        <v>14</v>
      </c>
      <c r="K1813">
        <v>4</v>
      </c>
      <c r="L1813" t="s">
        <v>7827</v>
      </c>
    </row>
    <row r="1814" spans="1:12" x14ac:dyDescent="0.3">
      <c r="A1814" t="s">
        <v>6254</v>
      </c>
      <c r="B1814" s="1">
        <v>46131</v>
      </c>
      <c r="C1814" t="s">
        <v>54</v>
      </c>
      <c r="D1814" t="s">
        <v>20</v>
      </c>
      <c r="E1814" t="s">
        <v>34</v>
      </c>
      <c r="F1814" t="s">
        <v>18</v>
      </c>
      <c r="G1814">
        <v>60</v>
      </c>
      <c r="H1814">
        <v>1810</v>
      </c>
      <c r="I1814">
        <v>108600</v>
      </c>
      <c r="J1814" t="s">
        <v>14</v>
      </c>
      <c r="K1814">
        <v>4</v>
      </c>
      <c r="L1814" t="s">
        <v>7827</v>
      </c>
    </row>
    <row r="1815" spans="1:12" x14ac:dyDescent="0.3">
      <c r="A1815" t="s">
        <v>765</v>
      </c>
      <c r="B1815" s="1">
        <v>46133</v>
      </c>
      <c r="C1815" t="s">
        <v>37</v>
      </c>
      <c r="D1815" t="s">
        <v>25</v>
      </c>
      <c r="E1815" t="s">
        <v>34</v>
      </c>
      <c r="F1815" t="s">
        <v>18</v>
      </c>
      <c r="G1815">
        <v>20</v>
      </c>
      <c r="H1815">
        <v>1390</v>
      </c>
      <c r="I1815">
        <v>27800</v>
      </c>
      <c r="J1815" t="s">
        <v>14</v>
      </c>
      <c r="K1815">
        <v>4</v>
      </c>
      <c r="L1815" t="s">
        <v>7827</v>
      </c>
    </row>
    <row r="1816" spans="1:12" x14ac:dyDescent="0.3">
      <c r="A1816" t="s">
        <v>4202</v>
      </c>
      <c r="B1816" s="1">
        <v>46133</v>
      </c>
      <c r="C1816" t="s">
        <v>48</v>
      </c>
      <c r="D1816" t="s">
        <v>11</v>
      </c>
      <c r="E1816" t="s">
        <v>34</v>
      </c>
      <c r="F1816" t="s">
        <v>18</v>
      </c>
      <c r="G1816">
        <v>170</v>
      </c>
      <c r="H1816">
        <v>2100</v>
      </c>
      <c r="I1816">
        <v>357000</v>
      </c>
      <c r="J1816" t="s">
        <v>14</v>
      </c>
      <c r="K1816">
        <v>4</v>
      </c>
      <c r="L1816" t="s">
        <v>7827</v>
      </c>
    </row>
    <row r="1817" spans="1:12" x14ac:dyDescent="0.3">
      <c r="A1817" t="s">
        <v>3632</v>
      </c>
      <c r="B1817" s="1">
        <v>46133</v>
      </c>
      <c r="C1817" t="s">
        <v>39</v>
      </c>
      <c r="D1817" t="s">
        <v>31</v>
      </c>
      <c r="E1817" t="s">
        <v>34</v>
      </c>
      <c r="F1817" t="s">
        <v>18</v>
      </c>
      <c r="G1817">
        <v>160</v>
      </c>
      <c r="H1817">
        <v>3560</v>
      </c>
      <c r="I1817">
        <v>569600</v>
      </c>
      <c r="J1817" t="s">
        <v>14</v>
      </c>
      <c r="K1817">
        <v>4</v>
      </c>
      <c r="L1817" t="s">
        <v>7827</v>
      </c>
    </row>
    <row r="1818" spans="1:12" x14ac:dyDescent="0.3">
      <c r="A1818" t="s">
        <v>816</v>
      </c>
      <c r="B1818" s="1">
        <v>46134</v>
      </c>
      <c r="C1818" t="s">
        <v>54</v>
      </c>
      <c r="D1818" t="s">
        <v>49</v>
      </c>
      <c r="E1818" t="s">
        <v>34</v>
      </c>
      <c r="F1818" t="s">
        <v>18</v>
      </c>
      <c r="G1818">
        <v>170</v>
      </c>
      <c r="H1818">
        <v>4640</v>
      </c>
      <c r="I1818">
        <v>788800</v>
      </c>
      <c r="J1818" t="s">
        <v>14</v>
      </c>
      <c r="K1818">
        <v>4</v>
      </c>
      <c r="L1818" t="s">
        <v>7827</v>
      </c>
    </row>
    <row r="1819" spans="1:12" x14ac:dyDescent="0.3">
      <c r="A1819" t="s">
        <v>7678</v>
      </c>
      <c r="B1819" s="1">
        <v>46134</v>
      </c>
      <c r="C1819" t="s">
        <v>48</v>
      </c>
      <c r="D1819" t="s">
        <v>38</v>
      </c>
      <c r="E1819" t="s">
        <v>34</v>
      </c>
      <c r="F1819" t="s">
        <v>18</v>
      </c>
      <c r="G1819">
        <v>100</v>
      </c>
      <c r="H1819">
        <v>980</v>
      </c>
      <c r="I1819">
        <v>98000</v>
      </c>
      <c r="J1819" t="s">
        <v>14</v>
      </c>
      <c r="K1819">
        <v>4</v>
      </c>
      <c r="L1819" t="s">
        <v>7827</v>
      </c>
    </row>
    <row r="1820" spans="1:12" x14ac:dyDescent="0.3">
      <c r="A1820" t="s">
        <v>864</v>
      </c>
      <c r="B1820" s="1">
        <v>46135</v>
      </c>
      <c r="C1820" t="s">
        <v>57</v>
      </c>
      <c r="D1820" t="s">
        <v>38</v>
      </c>
      <c r="E1820" t="s">
        <v>34</v>
      </c>
      <c r="F1820" t="s">
        <v>18</v>
      </c>
      <c r="G1820">
        <v>200</v>
      </c>
      <c r="H1820">
        <v>2000</v>
      </c>
      <c r="I1820">
        <v>400000</v>
      </c>
      <c r="J1820" t="s">
        <v>14</v>
      </c>
      <c r="K1820">
        <v>4</v>
      </c>
      <c r="L1820" t="s">
        <v>7827</v>
      </c>
    </row>
    <row r="1821" spans="1:12" x14ac:dyDescent="0.3">
      <c r="A1821" t="s">
        <v>7203</v>
      </c>
      <c r="B1821" s="1">
        <v>46136</v>
      </c>
      <c r="C1821" t="s">
        <v>15</v>
      </c>
      <c r="D1821" t="s">
        <v>70</v>
      </c>
      <c r="E1821" t="s">
        <v>34</v>
      </c>
      <c r="F1821" t="s">
        <v>18</v>
      </c>
      <c r="G1821">
        <v>60</v>
      </c>
      <c r="H1821">
        <v>4430</v>
      </c>
      <c r="I1821">
        <v>265800</v>
      </c>
      <c r="J1821" t="s">
        <v>14</v>
      </c>
      <c r="K1821">
        <v>4</v>
      </c>
      <c r="L1821" t="s">
        <v>7827</v>
      </c>
    </row>
    <row r="1822" spans="1:12" x14ac:dyDescent="0.3">
      <c r="A1822" t="s">
        <v>2542</v>
      </c>
      <c r="B1822" s="1">
        <v>46138</v>
      </c>
      <c r="C1822" t="s">
        <v>39</v>
      </c>
      <c r="D1822" t="s">
        <v>20</v>
      </c>
      <c r="E1822" t="s">
        <v>34</v>
      </c>
      <c r="F1822" t="s">
        <v>18</v>
      </c>
      <c r="G1822">
        <v>20</v>
      </c>
      <c r="H1822">
        <v>1030</v>
      </c>
      <c r="I1822">
        <v>20600</v>
      </c>
      <c r="J1822" t="s">
        <v>14</v>
      </c>
      <c r="K1822">
        <v>4</v>
      </c>
      <c r="L1822" t="s">
        <v>7827</v>
      </c>
    </row>
    <row r="1823" spans="1:12" x14ac:dyDescent="0.3">
      <c r="A1823" t="s">
        <v>929</v>
      </c>
      <c r="B1823" s="1">
        <v>46140</v>
      </c>
      <c r="C1823" t="s">
        <v>33</v>
      </c>
      <c r="D1823" t="s">
        <v>70</v>
      </c>
      <c r="E1823" t="s">
        <v>34</v>
      </c>
      <c r="F1823" t="s">
        <v>18</v>
      </c>
      <c r="G1823">
        <v>100</v>
      </c>
      <c r="H1823">
        <v>4510</v>
      </c>
      <c r="I1823">
        <v>451000</v>
      </c>
      <c r="J1823" t="s">
        <v>14</v>
      </c>
      <c r="K1823">
        <v>4</v>
      </c>
      <c r="L1823" t="s">
        <v>7827</v>
      </c>
    </row>
    <row r="1824" spans="1:12" x14ac:dyDescent="0.3">
      <c r="A1824" t="s">
        <v>2729</v>
      </c>
      <c r="B1824" s="1">
        <v>46141</v>
      </c>
      <c r="C1824" t="s">
        <v>33</v>
      </c>
      <c r="D1824" t="s">
        <v>38</v>
      </c>
      <c r="E1824" t="s">
        <v>34</v>
      </c>
      <c r="F1824" t="s">
        <v>18</v>
      </c>
      <c r="G1824">
        <v>160</v>
      </c>
      <c r="H1824">
        <v>2410</v>
      </c>
      <c r="I1824">
        <v>385600</v>
      </c>
      <c r="J1824" t="s">
        <v>14</v>
      </c>
      <c r="K1824">
        <v>4</v>
      </c>
      <c r="L1824" t="s">
        <v>7827</v>
      </c>
    </row>
    <row r="1825" spans="1:12" x14ac:dyDescent="0.3">
      <c r="A1825" t="s">
        <v>2144</v>
      </c>
      <c r="B1825" s="1">
        <v>46141</v>
      </c>
      <c r="C1825" t="s">
        <v>48</v>
      </c>
      <c r="D1825" t="s">
        <v>70</v>
      </c>
      <c r="E1825" t="s">
        <v>34</v>
      </c>
      <c r="F1825" t="s">
        <v>18</v>
      </c>
      <c r="G1825">
        <v>40</v>
      </c>
      <c r="H1825">
        <v>3360</v>
      </c>
      <c r="I1825">
        <v>134400</v>
      </c>
      <c r="J1825" t="s">
        <v>14</v>
      </c>
      <c r="K1825">
        <v>4</v>
      </c>
      <c r="L1825" t="s">
        <v>7827</v>
      </c>
    </row>
    <row r="1826" spans="1:12" x14ac:dyDescent="0.3">
      <c r="A1826" t="s">
        <v>5657</v>
      </c>
      <c r="B1826" s="1">
        <v>46141</v>
      </c>
      <c r="C1826" t="s">
        <v>92</v>
      </c>
      <c r="D1826" t="s">
        <v>38</v>
      </c>
      <c r="E1826" t="s">
        <v>34</v>
      </c>
      <c r="F1826" t="s">
        <v>18</v>
      </c>
      <c r="G1826">
        <v>120</v>
      </c>
      <c r="H1826">
        <v>3400</v>
      </c>
      <c r="I1826">
        <v>408000</v>
      </c>
      <c r="J1826" t="s">
        <v>14</v>
      </c>
      <c r="K1826">
        <v>4</v>
      </c>
      <c r="L1826" t="s">
        <v>7827</v>
      </c>
    </row>
    <row r="1827" spans="1:12" x14ac:dyDescent="0.3">
      <c r="A1827" t="s">
        <v>1318</v>
      </c>
      <c r="B1827" s="1">
        <v>46141</v>
      </c>
      <c r="C1827" t="s">
        <v>36</v>
      </c>
      <c r="D1827" t="s">
        <v>70</v>
      </c>
      <c r="E1827" t="s">
        <v>34</v>
      </c>
      <c r="F1827" t="s">
        <v>18</v>
      </c>
      <c r="G1827">
        <v>10</v>
      </c>
      <c r="H1827">
        <v>4970</v>
      </c>
      <c r="I1827">
        <v>49700</v>
      </c>
      <c r="J1827" t="s">
        <v>14</v>
      </c>
      <c r="K1827">
        <v>4</v>
      </c>
      <c r="L1827" t="s">
        <v>7827</v>
      </c>
    </row>
    <row r="1828" spans="1:12" x14ac:dyDescent="0.3">
      <c r="A1828" t="s">
        <v>4833</v>
      </c>
      <c r="B1828" s="1">
        <v>46141</v>
      </c>
      <c r="C1828" t="s">
        <v>54</v>
      </c>
      <c r="D1828" t="s">
        <v>49</v>
      </c>
      <c r="E1828" t="s">
        <v>34</v>
      </c>
      <c r="F1828" t="s">
        <v>18</v>
      </c>
      <c r="G1828">
        <v>130</v>
      </c>
      <c r="H1828">
        <v>2720</v>
      </c>
      <c r="I1828">
        <v>353600</v>
      </c>
      <c r="J1828" t="s">
        <v>14</v>
      </c>
      <c r="K1828">
        <v>4</v>
      </c>
      <c r="L1828" t="s">
        <v>7827</v>
      </c>
    </row>
    <row r="1829" spans="1:12" x14ac:dyDescent="0.3">
      <c r="A1829" t="s">
        <v>3655</v>
      </c>
      <c r="B1829" s="1">
        <v>46142</v>
      </c>
      <c r="C1829" t="s">
        <v>37</v>
      </c>
      <c r="D1829" t="s">
        <v>70</v>
      </c>
      <c r="E1829" t="s">
        <v>34</v>
      </c>
      <c r="F1829" t="s">
        <v>18</v>
      </c>
      <c r="G1829">
        <v>40</v>
      </c>
      <c r="H1829">
        <v>4090</v>
      </c>
      <c r="I1829">
        <v>163600</v>
      </c>
      <c r="J1829" t="s">
        <v>14</v>
      </c>
      <c r="K1829">
        <v>4</v>
      </c>
      <c r="L1829" t="s">
        <v>7827</v>
      </c>
    </row>
    <row r="1830" spans="1:12" x14ac:dyDescent="0.3">
      <c r="A1830" t="s">
        <v>2134</v>
      </c>
      <c r="B1830" s="1">
        <v>46145</v>
      </c>
      <c r="C1830" t="s">
        <v>36</v>
      </c>
      <c r="D1830" t="s">
        <v>25</v>
      </c>
      <c r="E1830" t="s">
        <v>34</v>
      </c>
      <c r="F1830" t="s">
        <v>18</v>
      </c>
      <c r="G1830">
        <v>140</v>
      </c>
      <c r="H1830">
        <v>3600</v>
      </c>
      <c r="I1830">
        <v>504000</v>
      </c>
      <c r="J1830" t="s">
        <v>14</v>
      </c>
      <c r="K1830">
        <v>5</v>
      </c>
      <c r="L1830" t="s">
        <v>7828</v>
      </c>
    </row>
    <row r="1831" spans="1:12" x14ac:dyDescent="0.3">
      <c r="A1831" t="s">
        <v>5461</v>
      </c>
      <c r="B1831" s="1">
        <v>46146</v>
      </c>
      <c r="C1831" t="s">
        <v>10</v>
      </c>
      <c r="D1831" t="s">
        <v>11</v>
      </c>
      <c r="E1831" t="s">
        <v>34</v>
      </c>
      <c r="F1831" t="s">
        <v>18</v>
      </c>
      <c r="G1831">
        <v>60</v>
      </c>
      <c r="H1831">
        <v>610</v>
      </c>
      <c r="I1831">
        <v>36600</v>
      </c>
      <c r="J1831" t="s">
        <v>14</v>
      </c>
      <c r="K1831">
        <v>5</v>
      </c>
      <c r="L1831" t="s">
        <v>7828</v>
      </c>
    </row>
    <row r="1832" spans="1:12" x14ac:dyDescent="0.3">
      <c r="A1832" t="s">
        <v>3204</v>
      </c>
      <c r="B1832" s="1">
        <v>46147</v>
      </c>
      <c r="C1832" t="s">
        <v>10</v>
      </c>
      <c r="D1832" t="s">
        <v>11</v>
      </c>
      <c r="E1832" t="s">
        <v>34</v>
      </c>
      <c r="F1832" t="s">
        <v>18</v>
      </c>
      <c r="G1832">
        <v>100</v>
      </c>
      <c r="H1832">
        <v>3440</v>
      </c>
      <c r="I1832">
        <v>344000</v>
      </c>
      <c r="J1832" t="s">
        <v>14</v>
      </c>
      <c r="K1832">
        <v>5</v>
      </c>
      <c r="L1832" t="s">
        <v>7828</v>
      </c>
    </row>
    <row r="1833" spans="1:12" x14ac:dyDescent="0.3">
      <c r="A1833" t="s">
        <v>6579</v>
      </c>
      <c r="B1833" s="1">
        <v>46147</v>
      </c>
      <c r="C1833" t="s">
        <v>33</v>
      </c>
      <c r="D1833" t="s">
        <v>38</v>
      </c>
      <c r="E1833" t="s">
        <v>34</v>
      </c>
      <c r="F1833" t="s">
        <v>18</v>
      </c>
      <c r="G1833">
        <v>70</v>
      </c>
      <c r="H1833">
        <v>2670</v>
      </c>
      <c r="I1833">
        <v>186900</v>
      </c>
      <c r="J1833" t="s">
        <v>14</v>
      </c>
      <c r="K1833">
        <v>5</v>
      </c>
      <c r="L1833" t="s">
        <v>7828</v>
      </c>
    </row>
    <row r="1834" spans="1:12" x14ac:dyDescent="0.3">
      <c r="A1834" t="s">
        <v>7596</v>
      </c>
      <c r="B1834" s="1">
        <v>46150</v>
      </c>
      <c r="C1834" t="s">
        <v>39</v>
      </c>
      <c r="D1834" t="s">
        <v>20</v>
      </c>
      <c r="E1834" t="s">
        <v>34</v>
      </c>
      <c r="F1834" t="s">
        <v>18</v>
      </c>
      <c r="G1834">
        <v>160</v>
      </c>
      <c r="H1834">
        <v>2630</v>
      </c>
      <c r="I1834">
        <v>420800</v>
      </c>
      <c r="J1834" t="s">
        <v>14</v>
      </c>
      <c r="K1834">
        <v>5</v>
      </c>
      <c r="L1834" t="s">
        <v>7828</v>
      </c>
    </row>
    <row r="1835" spans="1:12" x14ac:dyDescent="0.3">
      <c r="A1835" t="s">
        <v>1847</v>
      </c>
      <c r="B1835" s="1">
        <v>46150</v>
      </c>
      <c r="C1835" t="s">
        <v>92</v>
      </c>
      <c r="D1835" t="s">
        <v>49</v>
      </c>
      <c r="E1835" t="s">
        <v>34</v>
      </c>
      <c r="F1835" t="s">
        <v>18</v>
      </c>
      <c r="G1835">
        <v>170</v>
      </c>
      <c r="H1835">
        <v>1890</v>
      </c>
      <c r="I1835">
        <v>321300</v>
      </c>
      <c r="J1835" t="s">
        <v>14</v>
      </c>
      <c r="K1835">
        <v>5</v>
      </c>
      <c r="L1835" t="s">
        <v>7828</v>
      </c>
    </row>
    <row r="1836" spans="1:12" x14ac:dyDescent="0.3">
      <c r="A1836" t="s">
        <v>1641</v>
      </c>
      <c r="B1836" s="1">
        <v>46150</v>
      </c>
      <c r="C1836" t="s">
        <v>30</v>
      </c>
      <c r="D1836" t="s">
        <v>70</v>
      </c>
      <c r="E1836" t="s">
        <v>34</v>
      </c>
      <c r="F1836" t="s">
        <v>18</v>
      </c>
      <c r="G1836">
        <v>20</v>
      </c>
      <c r="H1836">
        <v>3450</v>
      </c>
      <c r="I1836">
        <v>69000</v>
      </c>
      <c r="J1836" t="s">
        <v>14</v>
      </c>
      <c r="K1836">
        <v>5</v>
      </c>
      <c r="L1836" t="s">
        <v>7828</v>
      </c>
    </row>
    <row r="1837" spans="1:12" x14ac:dyDescent="0.3">
      <c r="A1837" t="s">
        <v>6348</v>
      </c>
      <c r="B1837" s="1">
        <v>46153</v>
      </c>
      <c r="C1837" t="s">
        <v>57</v>
      </c>
      <c r="D1837" t="s">
        <v>16</v>
      </c>
      <c r="E1837" t="s">
        <v>34</v>
      </c>
      <c r="F1837" t="s">
        <v>18</v>
      </c>
      <c r="G1837">
        <v>200</v>
      </c>
      <c r="H1837">
        <v>2180</v>
      </c>
      <c r="I1837">
        <v>436000</v>
      </c>
      <c r="J1837" t="s">
        <v>14</v>
      </c>
      <c r="K1837">
        <v>5</v>
      </c>
      <c r="L1837" t="s">
        <v>7828</v>
      </c>
    </row>
    <row r="1838" spans="1:12" x14ac:dyDescent="0.3">
      <c r="A1838" t="s">
        <v>2572</v>
      </c>
      <c r="B1838" s="1">
        <v>46153</v>
      </c>
      <c r="C1838" t="s">
        <v>15</v>
      </c>
      <c r="D1838" t="s">
        <v>16</v>
      </c>
      <c r="E1838" t="s">
        <v>34</v>
      </c>
      <c r="F1838" t="s">
        <v>18</v>
      </c>
      <c r="G1838">
        <v>170</v>
      </c>
      <c r="H1838">
        <v>2060</v>
      </c>
      <c r="I1838">
        <v>350200</v>
      </c>
      <c r="J1838" t="s">
        <v>14</v>
      </c>
      <c r="K1838">
        <v>5</v>
      </c>
      <c r="L1838" t="s">
        <v>7828</v>
      </c>
    </row>
    <row r="1839" spans="1:12" x14ac:dyDescent="0.3">
      <c r="A1839" t="s">
        <v>7969</v>
      </c>
      <c r="B1839" s="1">
        <v>46197</v>
      </c>
      <c r="C1839" t="s">
        <v>10</v>
      </c>
      <c r="D1839" t="s">
        <v>38</v>
      </c>
      <c r="E1839" t="s">
        <v>34</v>
      </c>
      <c r="F1839" t="s">
        <v>18</v>
      </c>
      <c r="G1839">
        <v>70</v>
      </c>
      <c r="H1839">
        <v>22161</v>
      </c>
      <c r="I1839">
        <v>1551270</v>
      </c>
      <c r="J1839" t="s">
        <v>14</v>
      </c>
      <c r="K1839">
        <v>6</v>
      </c>
      <c r="L1839" t="s">
        <v>7829</v>
      </c>
    </row>
    <row r="1840" spans="1:12" x14ac:dyDescent="0.3">
      <c r="A1840" t="s">
        <v>7970</v>
      </c>
      <c r="B1840" s="1">
        <v>46275</v>
      </c>
      <c r="C1840" t="s">
        <v>48</v>
      </c>
      <c r="D1840" t="s">
        <v>70</v>
      </c>
      <c r="E1840" t="s">
        <v>34</v>
      </c>
      <c r="F1840" t="s">
        <v>18</v>
      </c>
      <c r="G1840">
        <v>110</v>
      </c>
      <c r="H1840">
        <v>21812</v>
      </c>
      <c r="I1840">
        <v>2399320</v>
      </c>
      <c r="J1840" t="s">
        <v>14</v>
      </c>
      <c r="K1840">
        <v>9</v>
      </c>
      <c r="L1840" t="s">
        <v>7832</v>
      </c>
    </row>
    <row r="1841" spans="1:12" x14ac:dyDescent="0.3">
      <c r="A1841" t="s">
        <v>7971</v>
      </c>
      <c r="B1841" s="1">
        <v>46295</v>
      </c>
      <c r="C1841" t="s">
        <v>39</v>
      </c>
      <c r="D1841" t="s">
        <v>31</v>
      </c>
      <c r="E1841" t="s">
        <v>34</v>
      </c>
      <c r="F1841" t="s">
        <v>18</v>
      </c>
      <c r="G1841">
        <v>100</v>
      </c>
      <c r="H1841">
        <v>25339</v>
      </c>
      <c r="I1841">
        <v>2533900</v>
      </c>
      <c r="J1841" t="s">
        <v>14</v>
      </c>
      <c r="K1841">
        <v>9</v>
      </c>
      <c r="L1841" t="s">
        <v>7832</v>
      </c>
    </row>
    <row r="1842" spans="1:12" x14ac:dyDescent="0.3">
      <c r="A1842" t="s">
        <v>7972</v>
      </c>
      <c r="B1842" s="1">
        <v>46306</v>
      </c>
      <c r="C1842" t="s">
        <v>39</v>
      </c>
      <c r="D1842" t="s">
        <v>38</v>
      </c>
      <c r="E1842" t="s">
        <v>34</v>
      </c>
      <c r="F1842" t="s">
        <v>18</v>
      </c>
      <c r="G1842">
        <v>140</v>
      </c>
      <c r="H1842">
        <v>31897</v>
      </c>
      <c r="I1842">
        <v>4465580</v>
      </c>
      <c r="J1842" t="s">
        <v>14</v>
      </c>
      <c r="K1842">
        <v>10</v>
      </c>
      <c r="L1842" t="s">
        <v>7833</v>
      </c>
    </row>
    <row r="1843" spans="1:12" x14ac:dyDescent="0.3">
      <c r="A1843" t="s">
        <v>7973</v>
      </c>
      <c r="B1843" s="1">
        <v>46324</v>
      </c>
      <c r="C1843" t="s">
        <v>92</v>
      </c>
      <c r="D1843" t="s">
        <v>49</v>
      </c>
      <c r="E1843" t="s">
        <v>34</v>
      </c>
      <c r="F1843" t="s">
        <v>18</v>
      </c>
      <c r="G1843">
        <v>130</v>
      </c>
      <c r="H1843">
        <v>28753</v>
      </c>
      <c r="I1843">
        <v>3737890</v>
      </c>
      <c r="J1843" t="s">
        <v>14</v>
      </c>
      <c r="K1843">
        <v>10</v>
      </c>
      <c r="L1843" t="s">
        <v>7833</v>
      </c>
    </row>
    <row r="1844" spans="1:12" x14ac:dyDescent="0.3">
      <c r="A1844" t="s">
        <v>7974</v>
      </c>
      <c r="B1844" s="1">
        <v>46331</v>
      </c>
      <c r="C1844" t="s">
        <v>10</v>
      </c>
      <c r="D1844" t="s">
        <v>70</v>
      </c>
      <c r="E1844" t="s">
        <v>34</v>
      </c>
      <c r="F1844" t="s">
        <v>18</v>
      </c>
      <c r="G1844">
        <v>70</v>
      </c>
      <c r="H1844">
        <v>23618</v>
      </c>
      <c r="I1844">
        <v>1653260</v>
      </c>
      <c r="J1844" t="s">
        <v>14</v>
      </c>
      <c r="K1844">
        <v>11</v>
      </c>
      <c r="L1844" t="s">
        <v>7834</v>
      </c>
    </row>
    <row r="1845" spans="1:12" x14ac:dyDescent="0.3">
      <c r="A1845" t="s">
        <v>7975</v>
      </c>
      <c r="B1845" s="1">
        <v>46338</v>
      </c>
      <c r="C1845" t="s">
        <v>48</v>
      </c>
      <c r="D1845" t="s">
        <v>16</v>
      </c>
      <c r="E1845" t="s">
        <v>34</v>
      </c>
      <c r="F1845" t="s">
        <v>18</v>
      </c>
      <c r="G1845">
        <v>80</v>
      </c>
      <c r="H1845">
        <v>2904</v>
      </c>
      <c r="I1845">
        <v>232320</v>
      </c>
      <c r="J1845" t="s">
        <v>14</v>
      </c>
      <c r="K1845">
        <v>11</v>
      </c>
      <c r="L1845" t="s">
        <v>7834</v>
      </c>
    </row>
    <row r="1846" spans="1:12" x14ac:dyDescent="0.3">
      <c r="A1846" t="s">
        <v>7976</v>
      </c>
      <c r="B1846" s="1">
        <v>46376</v>
      </c>
      <c r="C1846" t="s">
        <v>48</v>
      </c>
      <c r="D1846" t="s">
        <v>38</v>
      </c>
      <c r="E1846" t="s">
        <v>34</v>
      </c>
      <c r="F1846" t="s">
        <v>18</v>
      </c>
      <c r="G1846">
        <v>130</v>
      </c>
      <c r="H1846">
        <v>2426</v>
      </c>
      <c r="I1846">
        <v>315380</v>
      </c>
      <c r="J1846" t="s">
        <v>14</v>
      </c>
      <c r="K1846">
        <v>12</v>
      </c>
      <c r="L1846" t="s">
        <v>7835</v>
      </c>
    </row>
    <row r="1847" spans="1:12" x14ac:dyDescent="0.3">
      <c r="A1847" t="s">
        <v>7977</v>
      </c>
      <c r="B1847" s="1">
        <v>46386</v>
      </c>
      <c r="C1847" t="s">
        <v>33</v>
      </c>
      <c r="D1847" t="s">
        <v>49</v>
      </c>
      <c r="E1847" t="s">
        <v>34</v>
      </c>
      <c r="F1847" t="s">
        <v>18</v>
      </c>
      <c r="G1847">
        <v>110</v>
      </c>
      <c r="H1847">
        <v>25599</v>
      </c>
      <c r="I1847">
        <v>2815890</v>
      </c>
      <c r="J1847" t="s">
        <v>14</v>
      </c>
      <c r="K1847">
        <v>12</v>
      </c>
      <c r="L1847" t="s">
        <v>7835</v>
      </c>
    </row>
    <row r="1848" spans="1:12" x14ac:dyDescent="0.3">
      <c r="A1848" t="s">
        <v>214</v>
      </c>
      <c r="B1848" s="1">
        <v>46024</v>
      </c>
      <c r="C1848" t="s">
        <v>54</v>
      </c>
      <c r="D1848" t="s">
        <v>31</v>
      </c>
      <c r="E1848" t="s">
        <v>89</v>
      </c>
      <c r="F1848" t="s">
        <v>18</v>
      </c>
      <c r="G1848">
        <v>10</v>
      </c>
      <c r="H1848">
        <v>1440</v>
      </c>
      <c r="I1848">
        <v>14400</v>
      </c>
      <c r="J1848" t="s">
        <v>14</v>
      </c>
      <c r="K1848">
        <v>1</v>
      </c>
      <c r="L1848" t="s">
        <v>7824</v>
      </c>
    </row>
    <row r="1849" spans="1:12" x14ac:dyDescent="0.3">
      <c r="A1849" t="s">
        <v>6816</v>
      </c>
      <c r="B1849" s="1">
        <v>46025</v>
      </c>
      <c r="C1849" t="s">
        <v>92</v>
      </c>
      <c r="D1849" t="s">
        <v>38</v>
      </c>
      <c r="E1849" t="s">
        <v>89</v>
      </c>
      <c r="F1849" t="s">
        <v>18</v>
      </c>
      <c r="G1849">
        <v>90</v>
      </c>
      <c r="H1849">
        <v>4460</v>
      </c>
      <c r="I1849">
        <v>401400</v>
      </c>
      <c r="J1849" t="s">
        <v>14</v>
      </c>
      <c r="K1849">
        <v>1</v>
      </c>
      <c r="L1849" t="s">
        <v>7824</v>
      </c>
    </row>
    <row r="1850" spans="1:12" x14ac:dyDescent="0.3">
      <c r="A1850" t="s">
        <v>2160</v>
      </c>
      <c r="B1850" s="1">
        <v>46025</v>
      </c>
      <c r="C1850" t="s">
        <v>37</v>
      </c>
      <c r="D1850" t="s">
        <v>31</v>
      </c>
      <c r="E1850" t="s">
        <v>89</v>
      </c>
      <c r="F1850" t="s">
        <v>18</v>
      </c>
      <c r="G1850">
        <v>180</v>
      </c>
      <c r="H1850">
        <v>3730</v>
      </c>
      <c r="I1850">
        <v>671400</v>
      </c>
      <c r="J1850" t="s">
        <v>14</v>
      </c>
      <c r="K1850">
        <v>1</v>
      </c>
      <c r="L1850" t="s">
        <v>7824</v>
      </c>
    </row>
    <row r="1851" spans="1:12" x14ac:dyDescent="0.3">
      <c r="A1851" t="s">
        <v>2823</v>
      </c>
      <c r="B1851" s="1">
        <v>46028</v>
      </c>
      <c r="C1851" t="s">
        <v>30</v>
      </c>
      <c r="D1851" t="s">
        <v>11</v>
      </c>
      <c r="E1851" t="s">
        <v>89</v>
      </c>
      <c r="F1851" t="s">
        <v>18</v>
      </c>
      <c r="G1851">
        <v>80</v>
      </c>
      <c r="H1851">
        <v>4920</v>
      </c>
      <c r="I1851">
        <v>393600</v>
      </c>
      <c r="J1851" t="s">
        <v>14</v>
      </c>
      <c r="K1851">
        <v>1</v>
      </c>
      <c r="L1851" t="s">
        <v>7824</v>
      </c>
    </row>
    <row r="1852" spans="1:12" x14ac:dyDescent="0.3">
      <c r="A1852" t="s">
        <v>6822</v>
      </c>
      <c r="B1852" s="1">
        <v>46028</v>
      </c>
      <c r="C1852" t="s">
        <v>57</v>
      </c>
      <c r="D1852" t="s">
        <v>70</v>
      </c>
      <c r="E1852" t="s">
        <v>89</v>
      </c>
      <c r="F1852" t="s">
        <v>18</v>
      </c>
      <c r="G1852">
        <v>30</v>
      </c>
      <c r="H1852">
        <v>1980</v>
      </c>
      <c r="I1852">
        <v>59400</v>
      </c>
      <c r="J1852" t="s">
        <v>14</v>
      </c>
      <c r="K1852">
        <v>1</v>
      </c>
      <c r="L1852" t="s">
        <v>7824</v>
      </c>
    </row>
    <row r="1853" spans="1:12" x14ac:dyDescent="0.3">
      <c r="A1853" t="s">
        <v>2977</v>
      </c>
      <c r="B1853" s="1">
        <v>46031</v>
      </c>
      <c r="C1853" t="s">
        <v>37</v>
      </c>
      <c r="D1853" t="s">
        <v>31</v>
      </c>
      <c r="E1853" t="s">
        <v>89</v>
      </c>
      <c r="F1853" t="s">
        <v>18</v>
      </c>
      <c r="G1853">
        <v>130</v>
      </c>
      <c r="H1853">
        <v>3380</v>
      </c>
      <c r="I1853">
        <v>439400</v>
      </c>
      <c r="J1853" t="s">
        <v>14</v>
      </c>
      <c r="K1853">
        <v>1</v>
      </c>
      <c r="L1853" t="s">
        <v>7824</v>
      </c>
    </row>
    <row r="1854" spans="1:12" x14ac:dyDescent="0.3">
      <c r="A1854" t="s">
        <v>2692</v>
      </c>
      <c r="B1854" s="1">
        <v>46031</v>
      </c>
      <c r="C1854" t="s">
        <v>39</v>
      </c>
      <c r="D1854" t="s">
        <v>20</v>
      </c>
      <c r="E1854" t="s">
        <v>89</v>
      </c>
      <c r="F1854" t="s">
        <v>18</v>
      </c>
      <c r="G1854">
        <v>50</v>
      </c>
      <c r="H1854">
        <v>2200</v>
      </c>
      <c r="I1854">
        <v>110000</v>
      </c>
      <c r="J1854" t="s">
        <v>14</v>
      </c>
      <c r="K1854">
        <v>1</v>
      </c>
      <c r="L1854" t="s">
        <v>7824</v>
      </c>
    </row>
    <row r="1855" spans="1:12" x14ac:dyDescent="0.3">
      <c r="A1855" t="s">
        <v>2999</v>
      </c>
      <c r="B1855" s="1">
        <v>46033</v>
      </c>
      <c r="C1855" t="s">
        <v>15</v>
      </c>
      <c r="D1855" t="s">
        <v>11</v>
      </c>
      <c r="E1855" t="s">
        <v>89</v>
      </c>
      <c r="F1855" t="s">
        <v>18</v>
      </c>
      <c r="G1855">
        <v>180</v>
      </c>
      <c r="H1855">
        <v>780</v>
      </c>
      <c r="I1855">
        <v>140400</v>
      </c>
      <c r="J1855" t="s">
        <v>14</v>
      </c>
      <c r="K1855">
        <v>1</v>
      </c>
      <c r="L1855" t="s">
        <v>7824</v>
      </c>
    </row>
    <row r="1856" spans="1:12" x14ac:dyDescent="0.3">
      <c r="A1856" t="s">
        <v>1051</v>
      </c>
      <c r="B1856" s="1">
        <v>46037</v>
      </c>
      <c r="C1856" t="s">
        <v>36</v>
      </c>
      <c r="D1856" t="s">
        <v>49</v>
      </c>
      <c r="E1856" t="s">
        <v>89</v>
      </c>
      <c r="F1856" t="s">
        <v>18</v>
      </c>
      <c r="G1856">
        <v>70</v>
      </c>
      <c r="H1856">
        <v>3930</v>
      </c>
      <c r="I1856">
        <v>275100</v>
      </c>
      <c r="J1856" t="s">
        <v>14</v>
      </c>
      <c r="K1856">
        <v>1</v>
      </c>
      <c r="L1856" t="s">
        <v>7824</v>
      </c>
    </row>
    <row r="1857" spans="1:12" x14ac:dyDescent="0.3">
      <c r="A1857" t="s">
        <v>1051</v>
      </c>
      <c r="B1857" s="1">
        <v>46037</v>
      </c>
      <c r="C1857" t="s">
        <v>37</v>
      </c>
      <c r="D1857" t="s">
        <v>49</v>
      </c>
      <c r="E1857" t="s">
        <v>89</v>
      </c>
      <c r="F1857" t="s">
        <v>18</v>
      </c>
      <c r="G1857">
        <v>70</v>
      </c>
      <c r="H1857">
        <v>3930</v>
      </c>
      <c r="I1857">
        <v>275100</v>
      </c>
      <c r="J1857" t="s">
        <v>14</v>
      </c>
      <c r="K1857">
        <v>1</v>
      </c>
      <c r="L1857" t="s">
        <v>7824</v>
      </c>
    </row>
    <row r="1858" spans="1:12" x14ac:dyDescent="0.3">
      <c r="A1858" t="s">
        <v>1051</v>
      </c>
      <c r="B1858" s="1">
        <v>46037</v>
      </c>
      <c r="C1858" t="s">
        <v>36</v>
      </c>
      <c r="D1858" t="s">
        <v>49</v>
      </c>
      <c r="E1858" t="s">
        <v>89</v>
      </c>
      <c r="F1858" t="s">
        <v>18</v>
      </c>
      <c r="G1858">
        <v>70</v>
      </c>
      <c r="H1858">
        <v>3930</v>
      </c>
      <c r="I1858">
        <v>275100</v>
      </c>
      <c r="J1858" t="s">
        <v>14</v>
      </c>
      <c r="K1858">
        <v>1</v>
      </c>
      <c r="L1858" t="s">
        <v>7824</v>
      </c>
    </row>
    <row r="1859" spans="1:12" x14ac:dyDescent="0.3">
      <c r="A1859" t="s">
        <v>6173</v>
      </c>
      <c r="B1859" s="1">
        <v>46040</v>
      </c>
      <c r="C1859" t="s">
        <v>57</v>
      </c>
      <c r="D1859" t="s">
        <v>70</v>
      </c>
      <c r="E1859" t="s">
        <v>89</v>
      </c>
      <c r="F1859" t="s">
        <v>18</v>
      </c>
      <c r="G1859">
        <v>200</v>
      </c>
      <c r="H1859">
        <v>3800</v>
      </c>
      <c r="I1859">
        <v>760000</v>
      </c>
      <c r="J1859" t="s">
        <v>14</v>
      </c>
      <c r="K1859">
        <v>1</v>
      </c>
      <c r="L1859" t="s">
        <v>7824</v>
      </c>
    </row>
    <row r="1860" spans="1:12" x14ac:dyDescent="0.3">
      <c r="A1860" t="s">
        <v>7607</v>
      </c>
      <c r="B1860" s="1">
        <v>46040</v>
      </c>
      <c r="C1860" t="s">
        <v>15</v>
      </c>
      <c r="D1860" t="s">
        <v>11</v>
      </c>
      <c r="E1860" t="s">
        <v>89</v>
      </c>
      <c r="F1860" t="s">
        <v>18</v>
      </c>
      <c r="G1860">
        <v>90</v>
      </c>
      <c r="H1860">
        <v>2230</v>
      </c>
      <c r="I1860">
        <v>200700</v>
      </c>
      <c r="J1860" t="s">
        <v>14</v>
      </c>
      <c r="K1860">
        <v>1</v>
      </c>
      <c r="L1860" t="s">
        <v>7824</v>
      </c>
    </row>
    <row r="1861" spans="1:12" x14ac:dyDescent="0.3">
      <c r="A1861" t="s">
        <v>4521</v>
      </c>
      <c r="B1861" s="1">
        <v>46041</v>
      </c>
      <c r="C1861" t="s">
        <v>92</v>
      </c>
      <c r="D1861" t="s">
        <v>38</v>
      </c>
      <c r="E1861" t="s">
        <v>89</v>
      </c>
      <c r="F1861" t="s">
        <v>18</v>
      </c>
      <c r="G1861">
        <v>130</v>
      </c>
      <c r="H1861">
        <v>2290</v>
      </c>
      <c r="I1861">
        <v>297700</v>
      </c>
      <c r="J1861" t="s">
        <v>14</v>
      </c>
      <c r="K1861">
        <v>1</v>
      </c>
      <c r="L1861" t="s">
        <v>7824</v>
      </c>
    </row>
    <row r="1862" spans="1:12" x14ac:dyDescent="0.3">
      <c r="A1862" t="s">
        <v>2737</v>
      </c>
      <c r="B1862" s="1">
        <v>46043</v>
      </c>
      <c r="C1862" t="s">
        <v>37</v>
      </c>
      <c r="D1862" t="s">
        <v>49</v>
      </c>
      <c r="E1862" t="s">
        <v>89</v>
      </c>
      <c r="F1862" t="s">
        <v>18</v>
      </c>
      <c r="G1862">
        <v>70</v>
      </c>
      <c r="H1862">
        <v>2930</v>
      </c>
      <c r="I1862">
        <v>205100</v>
      </c>
      <c r="J1862" t="s">
        <v>14</v>
      </c>
      <c r="K1862">
        <v>1</v>
      </c>
      <c r="L1862" t="s">
        <v>7824</v>
      </c>
    </row>
    <row r="1863" spans="1:12" x14ac:dyDescent="0.3">
      <c r="A1863" t="s">
        <v>6013</v>
      </c>
      <c r="B1863" s="1">
        <v>46043</v>
      </c>
      <c r="C1863" t="s">
        <v>33</v>
      </c>
      <c r="D1863" t="s">
        <v>38</v>
      </c>
      <c r="E1863" t="s">
        <v>89</v>
      </c>
      <c r="F1863" t="s">
        <v>18</v>
      </c>
      <c r="G1863">
        <v>130</v>
      </c>
      <c r="H1863">
        <v>4210</v>
      </c>
      <c r="I1863">
        <v>547300</v>
      </c>
      <c r="J1863" t="s">
        <v>14</v>
      </c>
      <c r="K1863">
        <v>1</v>
      </c>
      <c r="L1863" t="s">
        <v>7824</v>
      </c>
    </row>
    <row r="1864" spans="1:12" x14ac:dyDescent="0.3">
      <c r="A1864" t="s">
        <v>4701</v>
      </c>
      <c r="B1864" s="1">
        <v>46044</v>
      </c>
      <c r="C1864" t="s">
        <v>48</v>
      </c>
      <c r="D1864" t="s">
        <v>31</v>
      </c>
      <c r="E1864" t="s">
        <v>89</v>
      </c>
      <c r="F1864" t="s">
        <v>18</v>
      </c>
      <c r="G1864">
        <v>20</v>
      </c>
      <c r="H1864">
        <v>590</v>
      </c>
      <c r="I1864">
        <v>11800</v>
      </c>
      <c r="J1864" t="s">
        <v>14</v>
      </c>
      <c r="K1864">
        <v>1</v>
      </c>
      <c r="L1864" t="s">
        <v>7824</v>
      </c>
    </row>
    <row r="1865" spans="1:12" x14ac:dyDescent="0.3">
      <c r="A1865" t="s">
        <v>1323</v>
      </c>
      <c r="B1865" s="1">
        <v>46044</v>
      </c>
      <c r="C1865" t="s">
        <v>30</v>
      </c>
      <c r="D1865" t="s">
        <v>25</v>
      </c>
      <c r="E1865" t="s">
        <v>89</v>
      </c>
      <c r="F1865" t="s">
        <v>18</v>
      </c>
      <c r="G1865">
        <v>150</v>
      </c>
      <c r="H1865">
        <v>710</v>
      </c>
      <c r="I1865">
        <v>106500</v>
      </c>
      <c r="J1865" t="s">
        <v>14</v>
      </c>
      <c r="K1865">
        <v>1</v>
      </c>
      <c r="L1865" t="s">
        <v>7824</v>
      </c>
    </row>
    <row r="1866" spans="1:12" x14ac:dyDescent="0.3">
      <c r="A1866" t="s">
        <v>776</v>
      </c>
      <c r="B1866" s="1">
        <v>46045</v>
      </c>
      <c r="C1866" t="s">
        <v>37</v>
      </c>
      <c r="D1866" t="s">
        <v>31</v>
      </c>
      <c r="E1866" t="s">
        <v>89</v>
      </c>
      <c r="F1866" t="s">
        <v>18</v>
      </c>
      <c r="G1866">
        <v>200</v>
      </c>
      <c r="H1866">
        <v>2870</v>
      </c>
      <c r="I1866">
        <v>574000</v>
      </c>
      <c r="J1866" t="s">
        <v>14</v>
      </c>
      <c r="K1866">
        <v>1</v>
      </c>
      <c r="L1866" t="s">
        <v>7824</v>
      </c>
    </row>
    <row r="1867" spans="1:12" x14ac:dyDescent="0.3">
      <c r="A1867" t="s">
        <v>5529</v>
      </c>
      <c r="B1867" s="1">
        <v>46049</v>
      </c>
      <c r="C1867" t="s">
        <v>54</v>
      </c>
      <c r="D1867" t="s">
        <v>49</v>
      </c>
      <c r="E1867" t="s">
        <v>89</v>
      </c>
      <c r="F1867" t="s">
        <v>18</v>
      </c>
      <c r="G1867">
        <v>160</v>
      </c>
      <c r="H1867">
        <v>3390</v>
      </c>
      <c r="I1867">
        <v>542400</v>
      </c>
      <c r="J1867" t="s">
        <v>14</v>
      </c>
      <c r="K1867">
        <v>1</v>
      </c>
      <c r="L1867" t="s">
        <v>7824</v>
      </c>
    </row>
    <row r="1868" spans="1:12" x14ac:dyDescent="0.3">
      <c r="A1868" t="s">
        <v>1895</v>
      </c>
      <c r="B1868" s="1">
        <v>46050</v>
      </c>
      <c r="C1868" t="s">
        <v>54</v>
      </c>
      <c r="D1868" t="s">
        <v>16</v>
      </c>
      <c r="E1868" t="s">
        <v>89</v>
      </c>
      <c r="F1868" t="s">
        <v>18</v>
      </c>
      <c r="G1868">
        <v>100</v>
      </c>
      <c r="H1868">
        <v>1360</v>
      </c>
      <c r="I1868">
        <v>136000</v>
      </c>
      <c r="J1868" t="s">
        <v>14</v>
      </c>
      <c r="K1868">
        <v>1</v>
      </c>
      <c r="L1868" t="s">
        <v>7824</v>
      </c>
    </row>
    <row r="1869" spans="1:12" x14ac:dyDescent="0.3">
      <c r="A1869" t="s">
        <v>5168</v>
      </c>
      <c r="B1869" s="1">
        <v>46050</v>
      </c>
      <c r="C1869" t="s">
        <v>10</v>
      </c>
      <c r="D1869" t="s">
        <v>16</v>
      </c>
      <c r="E1869" t="s">
        <v>89</v>
      </c>
      <c r="F1869" t="s">
        <v>18</v>
      </c>
      <c r="G1869">
        <v>190</v>
      </c>
      <c r="H1869">
        <v>2540</v>
      </c>
      <c r="I1869">
        <v>482600</v>
      </c>
      <c r="J1869" t="s">
        <v>14</v>
      </c>
      <c r="K1869">
        <v>1</v>
      </c>
      <c r="L1869" t="s">
        <v>7824</v>
      </c>
    </row>
    <row r="1870" spans="1:12" x14ac:dyDescent="0.3">
      <c r="A1870" t="s">
        <v>7158</v>
      </c>
      <c r="B1870" s="1">
        <v>46050</v>
      </c>
      <c r="C1870" t="s">
        <v>54</v>
      </c>
      <c r="D1870" t="s">
        <v>38</v>
      </c>
      <c r="E1870" t="s">
        <v>89</v>
      </c>
      <c r="F1870" t="s">
        <v>18</v>
      </c>
      <c r="G1870">
        <v>120</v>
      </c>
      <c r="H1870">
        <v>4140</v>
      </c>
      <c r="I1870">
        <v>496800</v>
      </c>
      <c r="J1870" t="s">
        <v>14</v>
      </c>
      <c r="K1870">
        <v>1</v>
      </c>
      <c r="L1870" t="s">
        <v>7824</v>
      </c>
    </row>
    <row r="1871" spans="1:12" x14ac:dyDescent="0.3">
      <c r="A1871" t="s">
        <v>394</v>
      </c>
      <c r="B1871" s="1">
        <v>46051</v>
      </c>
      <c r="C1871" t="s">
        <v>33</v>
      </c>
      <c r="D1871" t="s">
        <v>20</v>
      </c>
      <c r="E1871" t="s">
        <v>89</v>
      </c>
      <c r="F1871" t="s">
        <v>18</v>
      </c>
      <c r="G1871">
        <v>160</v>
      </c>
      <c r="H1871">
        <v>4260</v>
      </c>
      <c r="I1871">
        <v>681600</v>
      </c>
      <c r="J1871" t="s">
        <v>14</v>
      </c>
      <c r="K1871">
        <v>1</v>
      </c>
      <c r="L1871" t="s">
        <v>7824</v>
      </c>
    </row>
    <row r="1872" spans="1:12" x14ac:dyDescent="0.3">
      <c r="A1872" t="s">
        <v>5519</v>
      </c>
      <c r="B1872" s="1">
        <v>46053</v>
      </c>
      <c r="C1872" t="s">
        <v>15</v>
      </c>
      <c r="D1872" t="s">
        <v>25</v>
      </c>
      <c r="E1872" t="s">
        <v>89</v>
      </c>
      <c r="F1872" t="s">
        <v>18</v>
      </c>
      <c r="G1872">
        <v>200</v>
      </c>
      <c r="H1872">
        <v>2340</v>
      </c>
      <c r="I1872">
        <v>468000</v>
      </c>
      <c r="J1872" t="s">
        <v>14</v>
      </c>
      <c r="K1872">
        <v>1</v>
      </c>
      <c r="L1872" t="s">
        <v>7824</v>
      </c>
    </row>
    <row r="1873" spans="1:12" x14ac:dyDescent="0.3">
      <c r="A1873" t="s">
        <v>7220</v>
      </c>
      <c r="B1873" s="1">
        <v>46055</v>
      </c>
      <c r="C1873" t="s">
        <v>15</v>
      </c>
      <c r="D1873" t="s">
        <v>49</v>
      </c>
      <c r="E1873" t="s">
        <v>89</v>
      </c>
      <c r="F1873" t="s">
        <v>18</v>
      </c>
      <c r="G1873">
        <v>120</v>
      </c>
      <c r="H1873">
        <v>3620</v>
      </c>
      <c r="I1873">
        <v>434400</v>
      </c>
      <c r="J1873" t="s">
        <v>14</v>
      </c>
      <c r="K1873">
        <v>2</v>
      </c>
      <c r="L1873" t="s">
        <v>7825</v>
      </c>
    </row>
    <row r="1874" spans="1:12" x14ac:dyDescent="0.3">
      <c r="A1874" t="s">
        <v>7590</v>
      </c>
      <c r="B1874" s="1">
        <v>46058</v>
      </c>
      <c r="C1874" t="s">
        <v>30</v>
      </c>
      <c r="D1874" t="s">
        <v>11</v>
      </c>
      <c r="E1874" t="s">
        <v>89</v>
      </c>
      <c r="F1874" t="s">
        <v>18</v>
      </c>
      <c r="G1874">
        <v>80</v>
      </c>
      <c r="H1874">
        <v>3460</v>
      </c>
      <c r="I1874">
        <v>276800</v>
      </c>
      <c r="J1874" t="s">
        <v>14</v>
      </c>
      <c r="K1874">
        <v>2</v>
      </c>
      <c r="L1874" t="s">
        <v>7825</v>
      </c>
    </row>
    <row r="1875" spans="1:12" x14ac:dyDescent="0.3">
      <c r="A1875" t="s">
        <v>2901</v>
      </c>
      <c r="B1875" s="1">
        <v>46060</v>
      </c>
      <c r="C1875" t="s">
        <v>92</v>
      </c>
      <c r="D1875" t="s">
        <v>70</v>
      </c>
      <c r="E1875" t="s">
        <v>89</v>
      </c>
      <c r="F1875" t="s">
        <v>18</v>
      </c>
      <c r="G1875">
        <v>140</v>
      </c>
      <c r="H1875">
        <v>580</v>
      </c>
      <c r="I1875">
        <v>81200</v>
      </c>
      <c r="J1875" t="s">
        <v>14</v>
      </c>
      <c r="K1875">
        <v>2</v>
      </c>
      <c r="L1875" t="s">
        <v>7825</v>
      </c>
    </row>
    <row r="1876" spans="1:12" x14ac:dyDescent="0.3">
      <c r="A1876" t="s">
        <v>123</v>
      </c>
      <c r="B1876" s="1">
        <v>46061</v>
      </c>
      <c r="C1876" t="s">
        <v>30</v>
      </c>
      <c r="D1876" t="s">
        <v>25</v>
      </c>
      <c r="E1876" t="s">
        <v>89</v>
      </c>
      <c r="F1876" t="s">
        <v>18</v>
      </c>
      <c r="G1876">
        <v>10</v>
      </c>
      <c r="H1876">
        <v>1980</v>
      </c>
      <c r="I1876">
        <v>19800</v>
      </c>
      <c r="J1876" t="s">
        <v>14</v>
      </c>
      <c r="K1876">
        <v>2</v>
      </c>
      <c r="L1876" t="s">
        <v>7825</v>
      </c>
    </row>
    <row r="1877" spans="1:12" x14ac:dyDescent="0.3">
      <c r="A1877" t="s">
        <v>4231</v>
      </c>
      <c r="B1877" s="1">
        <v>46062</v>
      </c>
      <c r="C1877" t="s">
        <v>39</v>
      </c>
      <c r="D1877" t="s">
        <v>49</v>
      </c>
      <c r="E1877" t="s">
        <v>89</v>
      </c>
      <c r="F1877" t="s">
        <v>18</v>
      </c>
      <c r="G1877">
        <v>40</v>
      </c>
      <c r="H1877">
        <v>4760</v>
      </c>
      <c r="I1877">
        <v>190400</v>
      </c>
      <c r="J1877" t="s">
        <v>14</v>
      </c>
      <c r="K1877">
        <v>2</v>
      </c>
      <c r="L1877" t="s">
        <v>7825</v>
      </c>
    </row>
    <row r="1878" spans="1:12" x14ac:dyDescent="0.3">
      <c r="A1878" t="s">
        <v>687</v>
      </c>
      <c r="B1878" s="1">
        <v>46063</v>
      </c>
      <c r="C1878" t="s">
        <v>39</v>
      </c>
      <c r="D1878" t="s">
        <v>31</v>
      </c>
      <c r="E1878" t="s">
        <v>89</v>
      </c>
      <c r="F1878" t="s">
        <v>18</v>
      </c>
      <c r="G1878">
        <v>20</v>
      </c>
      <c r="H1878">
        <v>1820</v>
      </c>
      <c r="I1878">
        <v>36400</v>
      </c>
      <c r="J1878" t="s">
        <v>14</v>
      </c>
      <c r="K1878">
        <v>2</v>
      </c>
      <c r="L1878" t="s">
        <v>7825</v>
      </c>
    </row>
    <row r="1879" spans="1:12" x14ac:dyDescent="0.3">
      <c r="A1879" t="s">
        <v>687</v>
      </c>
      <c r="B1879" s="1">
        <v>46063</v>
      </c>
      <c r="C1879" t="s">
        <v>39</v>
      </c>
      <c r="D1879" t="s">
        <v>31</v>
      </c>
      <c r="E1879" t="s">
        <v>89</v>
      </c>
      <c r="F1879" t="s">
        <v>18</v>
      </c>
      <c r="G1879">
        <v>20</v>
      </c>
      <c r="H1879">
        <v>1820</v>
      </c>
      <c r="I1879">
        <v>36400</v>
      </c>
      <c r="J1879" t="s">
        <v>14</v>
      </c>
      <c r="K1879">
        <v>2</v>
      </c>
      <c r="L1879" t="s">
        <v>7825</v>
      </c>
    </row>
    <row r="1880" spans="1:12" x14ac:dyDescent="0.3">
      <c r="A1880" t="s">
        <v>3796</v>
      </c>
      <c r="B1880" s="1">
        <v>46064</v>
      </c>
      <c r="C1880" t="s">
        <v>48</v>
      </c>
      <c r="D1880" t="s">
        <v>49</v>
      </c>
      <c r="E1880" t="s">
        <v>89</v>
      </c>
      <c r="F1880" t="s">
        <v>18</v>
      </c>
      <c r="G1880">
        <v>40</v>
      </c>
      <c r="H1880">
        <v>4080</v>
      </c>
      <c r="I1880">
        <v>163200</v>
      </c>
      <c r="J1880" t="s">
        <v>14</v>
      </c>
      <c r="K1880">
        <v>2</v>
      </c>
      <c r="L1880" t="s">
        <v>7825</v>
      </c>
    </row>
    <row r="1881" spans="1:12" x14ac:dyDescent="0.3">
      <c r="A1881" t="s">
        <v>1964</v>
      </c>
      <c r="B1881" s="1">
        <v>46064</v>
      </c>
      <c r="C1881" t="s">
        <v>15</v>
      </c>
      <c r="D1881" t="s">
        <v>49</v>
      </c>
      <c r="E1881" t="s">
        <v>89</v>
      </c>
      <c r="F1881" t="s">
        <v>18</v>
      </c>
      <c r="G1881">
        <v>160</v>
      </c>
      <c r="H1881">
        <v>4410</v>
      </c>
      <c r="I1881">
        <v>705600</v>
      </c>
      <c r="J1881" t="s">
        <v>14</v>
      </c>
      <c r="K1881">
        <v>2</v>
      </c>
      <c r="L1881" t="s">
        <v>7825</v>
      </c>
    </row>
    <row r="1882" spans="1:12" x14ac:dyDescent="0.3">
      <c r="A1882" t="s">
        <v>2874</v>
      </c>
      <c r="B1882" s="1">
        <v>46064</v>
      </c>
      <c r="C1882" t="s">
        <v>39</v>
      </c>
      <c r="D1882" t="s">
        <v>16</v>
      </c>
      <c r="E1882" t="s">
        <v>89</v>
      </c>
      <c r="F1882" t="s">
        <v>18</v>
      </c>
      <c r="G1882">
        <v>40</v>
      </c>
      <c r="H1882">
        <v>1410</v>
      </c>
      <c r="I1882">
        <v>56400</v>
      </c>
      <c r="J1882" t="s">
        <v>14</v>
      </c>
      <c r="K1882">
        <v>2</v>
      </c>
      <c r="L1882" t="s">
        <v>7825</v>
      </c>
    </row>
    <row r="1883" spans="1:12" x14ac:dyDescent="0.3">
      <c r="A1883" t="s">
        <v>4192</v>
      </c>
      <c r="B1883" s="1">
        <v>46066</v>
      </c>
      <c r="C1883" t="s">
        <v>54</v>
      </c>
      <c r="D1883" t="s">
        <v>20</v>
      </c>
      <c r="E1883" t="s">
        <v>89</v>
      </c>
      <c r="F1883" t="s">
        <v>18</v>
      </c>
      <c r="G1883">
        <v>100</v>
      </c>
      <c r="H1883">
        <v>900</v>
      </c>
      <c r="I1883">
        <v>90000</v>
      </c>
      <c r="J1883" t="s">
        <v>14</v>
      </c>
      <c r="K1883">
        <v>2</v>
      </c>
      <c r="L1883" t="s">
        <v>7825</v>
      </c>
    </row>
    <row r="1884" spans="1:12" x14ac:dyDescent="0.3">
      <c r="A1884" t="s">
        <v>542</v>
      </c>
      <c r="B1884" s="1">
        <v>46067</v>
      </c>
      <c r="C1884" t="s">
        <v>39</v>
      </c>
      <c r="D1884" t="s">
        <v>70</v>
      </c>
      <c r="E1884" t="s">
        <v>89</v>
      </c>
      <c r="F1884" t="s">
        <v>18</v>
      </c>
      <c r="G1884">
        <v>170</v>
      </c>
      <c r="H1884">
        <v>3000</v>
      </c>
      <c r="I1884">
        <v>510000</v>
      </c>
      <c r="J1884" t="s">
        <v>14</v>
      </c>
      <c r="K1884">
        <v>2</v>
      </c>
      <c r="L1884" t="s">
        <v>7825</v>
      </c>
    </row>
    <row r="1885" spans="1:12" x14ac:dyDescent="0.3">
      <c r="A1885" t="s">
        <v>7586</v>
      </c>
      <c r="B1885" s="1">
        <v>46067</v>
      </c>
      <c r="C1885" t="s">
        <v>54</v>
      </c>
      <c r="D1885" t="s">
        <v>11</v>
      </c>
      <c r="E1885" t="s">
        <v>89</v>
      </c>
      <c r="F1885" t="s">
        <v>18</v>
      </c>
      <c r="G1885">
        <v>90</v>
      </c>
      <c r="H1885">
        <v>3740</v>
      </c>
      <c r="I1885">
        <v>336600</v>
      </c>
      <c r="J1885" t="s">
        <v>14</v>
      </c>
      <c r="K1885">
        <v>2</v>
      </c>
      <c r="L1885" t="s">
        <v>7825</v>
      </c>
    </row>
    <row r="1886" spans="1:12" x14ac:dyDescent="0.3">
      <c r="A1886" t="s">
        <v>365</v>
      </c>
      <c r="B1886" s="1">
        <v>46068</v>
      </c>
      <c r="C1886" t="s">
        <v>57</v>
      </c>
      <c r="D1886" t="s">
        <v>20</v>
      </c>
      <c r="E1886" t="s">
        <v>89</v>
      </c>
      <c r="F1886" t="s">
        <v>18</v>
      </c>
      <c r="G1886">
        <v>180</v>
      </c>
      <c r="H1886">
        <v>2820</v>
      </c>
      <c r="I1886">
        <v>507600</v>
      </c>
      <c r="J1886" t="s">
        <v>14</v>
      </c>
      <c r="K1886">
        <v>2</v>
      </c>
      <c r="L1886" t="s">
        <v>7825</v>
      </c>
    </row>
    <row r="1887" spans="1:12" x14ac:dyDescent="0.3">
      <c r="A1887" t="s">
        <v>5792</v>
      </c>
      <c r="B1887" s="1">
        <v>46068</v>
      </c>
      <c r="C1887" t="s">
        <v>54</v>
      </c>
      <c r="D1887" t="s">
        <v>38</v>
      </c>
      <c r="E1887" t="s">
        <v>89</v>
      </c>
      <c r="F1887" t="s">
        <v>18</v>
      </c>
      <c r="G1887">
        <v>80</v>
      </c>
      <c r="H1887">
        <v>1400</v>
      </c>
      <c r="I1887">
        <v>112000</v>
      </c>
      <c r="J1887" t="s">
        <v>14</v>
      </c>
      <c r="K1887">
        <v>2</v>
      </c>
      <c r="L1887" t="s">
        <v>7825</v>
      </c>
    </row>
    <row r="1888" spans="1:12" x14ac:dyDescent="0.3">
      <c r="A1888" t="s">
        <v>6677</v>
      </c>
      <c r="B1888" s="1">
        <v>46068</v>
      </c>
      <c r="C1888" t="s">
        <v>15</v>
      </c>
      <c r="D1888" t="s">
        <v>20</v>
      </c>
      <c r="E1888" t="s">
        <v>89</v>
      </c>
      <c r="F1888" t="s">
        <v>18</v>
      </c>
      <c r="G1888">
        <v>100</v>
      </c>
      <c r="H1888">
        <v>3340</v>
      </c>
      <c r="I1888">
        <v>334000</v>
      </c>
      <c r="J1888" t="s">
        <v>14</v>
      </c>
      <c r="K1888">
        <v>2</v>
      </c>
      <c r="L1888" t="s">
        <v>7825</v>
      </c>
    </row>
    <row r="1889" spans="1:12" x14ac:dyDescent="0.3">
      <c r="A1889" t="s">
        <v>6313</v>
      </c>
      <c r="B1889" s="1">
        <v>46070</v>
      </c>
      <c r="C1889" t="s">
        <v>30</v>
      </c>
      <c r="D1889" t="s">
        <v>49</v>
      </c>
      <c r="E1889" t="s">
        <v>89</v>
      </c>
      <c r="F1889" t="s">
        <v>18</v>
      </c>
      <c r="G1889">
        <v>160</v>
      </c>
      <c r="H1889">
        <v>3720</v>
      </c>
      <c r="I1889">
        <v>595200</v>
      </c>
      <c r="J1889" t="s">
        <v>14</v>
      </c>
      <c r="K1889">
        <v>2</v>
      </c>
      <c r="L1889" t="s">
        <v>7825</v>
      </c>
    </row>
    <row r="1890" spans="1:12" x14ac:dyDescent="0.3">
      <c r="A1890" t="s">
        <v>6016</v>
      </c>
      <c r="B1890" s="1">
        <v>46071</v>
      </c>
      <c r="C1890" t="s">
        <v>39</v>
      </c>
      <c r="D1890" t="s">
        <v>31</v>
      </c>
      <c r="E1890" t="s">
        <v>89</v>
      </c>
      <c r="F1890" t="s">
        <v>18</v>
      </c>
      <c r="G1890">
        <v>90</v>
      </c>
      <c r="H1890">
        <v>2780</v>
      </c>
      <c r="I1890">
        <v>250200</v>
      </c>
      <c r="J1890" t="s">
        <v>14</v>
      </c>
      <c r="K1890">
        <v>2</v>
      </c>
      <c r="L1890" t="s">
        <v>7825</v>
      </c>
    </row>
    <row r="1891" spans="1:12" x14ac:dyDescent="0.3">
      <c r="A1891" t="s">
        <v>5536</v>
      </c>
      <c r="B1891" s="1">
        <v>46073</v>
      </c>
      <c r="C1891" t="s">
        <v>39</v>
      </c>
      <c r="D1891" t="s">
        <v>38</v>
      </c>
      <c r="E1891" t="s">
        <v>89</v>
      </c>
      <c r="F1891" t="s">
        <v>18</v>
      </c>
      <c r="G1891">
        <v>160</v>
      </c>
      <c r="H1891">
        <v>4950</v>
      </c>
      <c r="I1891">
        <v>792000</v>
      </c>
      <c r="J1891" t="s">
        <v>14</v>
      </c>
      <c r="K1891">
        <v>2</v>
      </c>
      <c r="L1891" t="s">
        <v>7825</v>
      </c>
    </row>
    <row r="1892" spans="1:12" x14ac:dyDescent="0.3">
      <c r="A1892" t="s">
        <v>2861</v>
      </c>
      <c r="B1892" s="1">
        <v>46074</v>
      </c>
      <c r="C1892" t="s">
        <v>54</v>
      </c>
      <c r="D1892" t="s">
        <v>11</v>
      </c>
      <c r="E1892" t="s">
        <v>89</v>
      </c>
      <c r="F1892" t="s">
        <v>18</v>
      </c>
      <c r="G1892">
        <v>180</v>
      </c>
      <c r="H1892">
        <v>3430</v>
      </c>
      <c r="I1892">
        <v>617400</v>
      </c>
      <c r="J1892" t="s">
        <v>14</v>
      </c>
      <c r="K1892">
        <v>2</v>
      </c>
      <c r="L1892" t="s">
        <v>7825</v>
      </c>
    </row>
    <row r="1893" spans="1:12" x14ac:dyDescent="0.3">
      <c r="A1893" t="s">
        <v>7684</v>
      </c>
      <c r="B1893" s="1">
        <v>46076</v>
      </c>
      <c r="C1893" t="s">
        <v>37</v>
      </c>
      <c r="D1893" t="s">
        <v>31</v>
      </c>
      <c r="E1893" t="s">
        <v>89</v>
      </c>
      <c r="F1893" t="s">
        <v>18</v>
      </c>
      <c r="G1893">
        <v>150</v>
      </c>
      <c r="H1893">
        <v>700</v>
      </c>
      <c r="I1893">
        <v>105000</v>
      </c>
      <c r="J1893" t="s">
        <v>14</v>
      </c>
      <c r="K1893">
        <v>2</v>
      </c>
      <c r="L1893" t="s">
        <v>7825</v>
      </c>
    </row>
    <row r="1894" spans="1:12" x14ac:dyDescent="0.3">
      <c r="A1894" t="s">
        <v>681</v>
      </c>
      <c r="B1894" s="1">
        <v>46076</v>
      </c>
      <c r="C1894" t="s">
        <v>92</v>
      </c>
      <c r="D1894" t="s">
        <v>25</v>
      </c>
      <c r="E1894" t="s">
        <v>89</v>
      </c>
      <c r="F1894" t="s">
        <v>18</v>
      </c>
      <c r="G1894">
        <v>60</v>
      </c>
      <c r="H1894">
        <v>3480</v>
      </c>
      <c r="I1894">
        <v>208800</v>
      </c>
      <c r="J1894" t="s">
        <v>14</v>
      </c>
      <c r="K1894">
        <v>2</v>
      </c>
      <c r="L1894" t="s">
        <v>7825</v>
      </c>
    </row>
    <row r="1895" spans="1:12" x14ac:dyDescent="0.3">
      <c r="A1895" t="s">
        <v>6230</v>
      </c>
      <c r="B1895" s="1">
        <v>46077</v>
      </c>
      <c r="C1895" t="s">
        <v>39</v>
      </c>
      <c r="D1895" t="s">
        <v>11</v>
      </c>
      <c r="E1895" t="s">
        <v>89</v>
      </c>
      <c r="F1895" t="s">
        <v>18</v>
      </c>
      <c r="G1895">
        <v>120</v>
      </c>
      <c r="H1895">
        <v>750</v>
      </c>
      <c r="I1895">
        <v>90000</v>
      </c>
      <c r="J1895" t="s">
        <v>14</v>
      </c>
      <c r="K1895">
        <v>2</v>
      </c>
      <c r="L1895" t="s">
        <v>7825</v>
      </c>
    </row>
    <row r="1896" spans="1:12" x14ac:dyDescent="0.3">
      <c r="A1896" t="s">
        <v>6025</v>
      </c>
      <c r="B1896" s="1">
        <v>46077</v>
      </c>
      <c r="C1896" t="s">
        <v>10</v>
      </c>
      <c r="D1896" t="s">
        <v>25</v>
      </c>
      <c r="E1896" t="s">
        <v>89</v>
      </c>
      <c r="F1896" t="s">
        <v>18</v>
      </c>
      <c r="G1896">
        <v>190</v>
      </c>
      <c r="H1896">
        <v>1620</v>
      </c>
      <c r="I1896">
        <v>307800</v>
      </c>
      <c r="J1896" t="s">
        <v>14</v>
      </c>
      <c r="K1896">
        <v>2</v>
      </c>
      <c r="L1896" t="s">
        <v>7825</v>
      </c>
    </row>
    <row r="1897" spans="1:12" x14ac:dyDescent="0.3">
      <c r="A1897" t="s">
        <v>4132</v>
      </c>
      <c r="B1897" s="1">
        <v>46086</v>
      </c>
      <c r="C1897" t="s">
        <v>37</v>
      </c>
      <c r="D1897" t="s">
        <v>20</v>
      </c>
      <c r="E1897" t="s">
        <v>89</v>
      </c>
      <c r="F1897" t="s">
        <v>18</v>
      </c>
      <c r="G1897">
        <v>190</v>
      </c>
      <c r="H1897">
        <v>1760</v>
      </c>
      <c r="I1897">
        <v>334400</v>
      </c>
      <c r="J1897" t="s">
        <v>14</v>
      </c>
      <c r="K1897">
        <v>3</v>
      </c>
      <c r="L1897" t="s">
        <v>7826</v>
      </c>
    </row>
    <row r="1898" spans="1:12" x14ac:dyDescent="0.3">
      <c r="A1898" t="s">
        <v>1984</v>
      </c>
      <c r="B1898" s="1">
        <v>46087</v>
      </c>
      <c r="C1898" t="s">
        <v>33</v>
      </c>
      <c r="D1898" t="s">
        <v>31</v>
      </c>
      <c r="E1898" t="s">
        <v>89</v>
      </c>
      <c r="F1898" t="s">
        <v>18</v>
      </c>
      <c r="G1898">
        <v>10</v>
      </c>
      <c r="H1898">
        <v>1190</v>
      </c>
      <c r="I1898">
        <v>11900</v>
      </c>
      <c r="J1898" t="s">
        <v>14</v>
      </c>
      <c r="K1898">
        <v>3</v>
      </c>
      <c r="L1898" t="s">
        <v>7826</v>
      </c>
    </row>
    <row r="1899" spans="1:12" x14ac:dyDescent="0.3">
      <c r="A1899" t="s">
        <v>3951</v>
      </c>
      <c r="B1899" s="1">
        <v>46088</v>
      </c>
      <c r="C1899" t="s">
        <v>15</v>
      </c>
      <c r="D1899" t="s">
        <v>38</v>
      </c>
      <c r="E1899" t="s">
        <v>89</v>
      </c>
      <c r="F1899" t="s">
        <v>18</v>
      </c>
      <c r="G1899">
        <v>50</v>
      </c>
      <c r="H1899">
        <v>710</v>
      </c>
      <c r="I1899">
        <v>35500</v>
      </c>
      <c r="J1899" t="s">
        <v>14</v>
      </c>
      <c r="K1899">
        <v>3</v>
      </c>
      <c r="L1899" t="s">
        <v>7826</v>
      </c>
    </row>
    <row r="1900" spans="1:12" x14ac:dyDescent="0.3">
      <c r="A1900" t="s">
        <v>6903</v>
      </c>
      <c r="B1900" s="1">
        <v>46089</v>
      </c>
      <c r="C1900" t="s">
        <v>54</v>
      </c>
      <c r="D1900" t="s">
        <v>25</v>
      </c>
      <c r="E1900" t="s">
        <v>89</v>
      </c>
      <c r="F1900" t="s">
        <v>18</v>
      </c>
      <c r="G1900">
        <v>40</v>
      </c>
      <c r="H1900">
        <v>1270</v>
      </c>
      <c r="I1900">
        <v>50800</v>
      </c>
      <c r="J1900" t="s">
        <v>14</v>
      </c>
      <c r="K1900">
        <v>3</v>
      </c>
      <c r="L1900" t="s">
        <v>7826</v>
      </c>
    </row>
    <row r="1901" spans="1:12" x14ac:dyDescent="0.3">
      <c r="A1901" t="s">
        <v>6434</v>
      </c>
      <c r="B1901" s="1">
        <v>46089</v>
      </c>
      <c r="C1901" t="s">
        <v>30</v>
      </c>
      <c r="D1901" t="s">
        <v>38</v>
      </c>
      <c r="E1901" t="s">
        <v>89</v>
      </c>
      <c r="F1901" t="s">
        <v>18</v>
      </c>
      <c r="G1901">
        <v>50</v>
      </c>
      <c r="H1901">
        <v>4680</v>
      </c>
      <c r="I1901">
        <v>234000</v>
      </c>
      <c r="J1901" t="s">
        <v>14</v>
      </c>
      <c r="K1901">
        <v>3</v>
      </c>
      <c r="L1901" t="s">
        <v>7826</v>
      </c>
    </row>
    <row r="1902" spans="1:12" x14ac:dyDescent="0.3">
      <c r="A1902" t="s">
        <v>6105</v>
      </c>
      <c r="B1902" s="1">
        <v>46090</v>
      </c>
      <c r="C1902" t="s">
        <v>33</v>
      </c>
      <c r="D1902" t="s">
        <v>16</v>
      </c>
      <c r="E1902" t="s">
        <v>89</v>
      </c>
      <c r="F1902" t="s">
        <v>18</v>
      </c>
      <c r="G1902">
        <v>160</v>
      </c>
      <c r="H1902">
        <v>3180</v>
      </c>
      <c r="I1902">
        <v>508800</v>
      </c>
      <c r="J1902" t="s">
        <v>14</v>
      </c>
      <c r="K1902">
        <v>3</v>
      </c>
      <c r="L1902" t="s">
        <v>7826</v>
      </c>
    </row>
    <row r="1903" spans="1:12" x14ac:dyDescent="0.3">
      <c r="A1903" t="s">
        <v>2705</v>
      </c>
      <c r="B1903" s="1">
        <v>46090</v>
      </c>
      <c r="C1903" t="s">
        <v>57</v>
      </c>
      <c r="D1903" t="s">
        <v>25</v>
      </c>
      <c r="E1903" t="s">
        <v>89</v>
      </c>
      <c r="F1903" t="s">
        <v>18</v>
      </c>
      <c r="G1903">
        <v>10</v>
      </c>
      <c r="H1903">
        <v>2790</v>
      </c>
      <c r="I1903">
        <v>27900</v>
      </c>
      <c r="J1903" t="s">
        <v>14</v>
      </c>
      <c r="K1903">
        <v>3</v>
      </c>
      <c r="L1903" t="s">
        <v>7826</v>
      </c>
    </row>
    <row r="1904" spans="1:12" x14ac:dyDescent="0.3">
      <c r="A1904" t="s">
        <v>7585</v>
      </c>
      <c r="B1904" s="1">
        <v>46090</v>
      </c>
      <c r="C1904" t="s">
        <v>10</v>
      </c>
      <c r="D1904" t="s">
        <v>25</v>
      </c>
      <c r="E1904" t="s">
        <v>89</v>
      </c>
      <c r="F1904" t="s">
        <v>18</v>
      </c>
      <c r="G1904">
        <v>100</v>
      </c>
      <c r="H1904">
        <v>2250</v>
      </c>
      <c r="I1904">
        <v>225000</v>
      </c>
      <c r="J1904" t="s">
        <v>14</v>
      </c>
      <c r="K1904">
        <v>3</v>
      </c>
      <c r="L1904" t="s">
        <v>7826</v>
      </c>
    </row>
    <row r="1905" spans="1:12" x14ac:dyDescent="0.3">
      <c r="A1905" t="s">
        <v>2052</v>
      </c>
      <c r="B1905" s="1">
        <v>46092</v>
      </c>
      <c r="C1905" t="s">
        <v>36</v>
      </c>
      <c r="D1905" t="s">
        <v>11</v>
      </c>
      <c r="E1905" t="s">
        <v>89</v>
      </c>
      <c r="F1905" t="s">
        <v>18</v>
      </c>
      <c r="G1905">
        <v>70</v>
      </c>
      <c r="H1905">
        <v>3560</v>
      </c>
      <c r="I1905">
        <v>249200</v>
      </c>
      <c r="J1905" t="s">
        <v>14</v>
      </c>
      <c r="K1905">
        <v>3</v>
      </c>
      <c r="L1905" t="s">
        <v>7826</v>
      </c>
    </row>
    <row r="1906" spans="1:12" x14ac:dyDescent="0.3">
      <c r="A1906" t="s">
        <v>5563</v>
      </c>
      <c r="B1906" s="1">
        <v>46098</v>
      </c>
      <c r="C1906" t="s">
        <v>30</v>
      </c>
      <c r="D1906" t="s">
        <v>31</v>
      </c>
      <c r="E1906" t="s">
        <v>89</v>
      </c>
      <c r="F1906" t="s">
        <v>18</v>
      </c>
      <c r="G1906">
        <v>190</v>
      </c>
      <c r="H1906">
        <v>4420</v>
      </c>
      <c r="I1906">
        <v>839800</v>
      </c>
      <c r="J1906" t="s">
        <v>14</v>
      </c>
      <c r="K1906">
        <v>3</v>
      </c>
      <c r="L1906" t="s">
        <v>7826</v>
      </c>
    </row>
    <row r="1907" spans="1:12" x14ac:dyDescent="0.3">
      <c r="A1907" t="s">
        <v>1502</v>
      </c>
      <c r="B1907" s="1">
        <v>46098</v>
      </c>
      <c r="C1907" t="s">
        <v>39</v>
      </c>
      <c r="D1907" t="s">
        <v>31</v>
      </c>
      <c r="E1907" t="s">
        <v>89</v>
      </c>
      <c r="F1907" t="s">
        <v>18</v>
      </c>
      <c r="G1907">
        <v>20</v>
      </c>
      <c r="H1907">
        <v>3300</v>
      </c>
      <c r="I1907">
        <v>66000</v>
      </c>
      <c r="J1907" t="s">
        <v>14</v>
      </c>
      <c r="K1907">
        <v>3</v>
      </c>
      <c r="L1907" t="s">
        <v>7826</v>
      </c>
    </row>
    <row r="1908" spans="1:12" x14ac:dyDescent="0.3">
      <c r="A1908" t="s">
        <v>6758</v>
      </c>
      <c r="B1908" s="1">
        <v>46099</v>
      </c>
      <c r="C1908" t="s">
        <v>10</v>
      </c>
      <c r="D1908" t="s">
        <v>16</v>
      </c>
      <c r="E1908" t="s">
        <v>89</v>
      </c>
      <c r="F1908" t="s">
        <v>18</v>
      </c>
      <c r="G1908">
        <v>180</v>
      </c>
      <c r="H1908">
        <v>520</v>
      </c>
      <c r="I1908">
        <v>93600</v>
      </c>
      <c r="J1908" t="s">
        <v>14</v>
      </c>
      <c r="K1908">
        <v>3</v>
      </c>
      <c r="L1908" t="s">
        <v>7826</v>
      </c>
    </row>
    <row r="1909" spans="1:12" x14ac:dyDescent="0.3">
      <c r="A1909" t="s">
        <v>2318</v>
      </c>
      <c r="B1909" s="1">
        <v>46102</v>
      </c>
      <c r="C1909" t="s">
        <v>36</v>
      </c>
      <c r="D1909" t="s">
        <v>11</v>
      </c>
      <c r="E1909" t="s">
        <v>89</v>
      </c>
      <c r="F1909" t="s">
        <v>18</v>
      </c>
      <c r="G1909">
        <v>100</v>
      </c>
      <c r="H1909">
        <v>3190</v>
      </c>
      <c r="I1909">
        <v>319000</v>
      </c>
      <c r="J1909" t="s">
        <v>14</v>
      </c>
      <c r="K1909">
        <v>3</v>
      </c>
      <c r="L1909" t="s">
        <v>7826</v>
      </c>
    </row>
    <row r="1910" spans="1:12" x14ac:dyDescent="0.3">
      <c r="A1910" t="s">
        <v>6828</v>
      </c>
      <c r="B1910" s="1">
        <v>46103</v>
      </c>
      <c r="C1910" t="s">
        <v>36</v>
      </c>
      <c r="D1910" t="s">
        <v>70</v>
      </c>
      <c r="E1910" t="s">
        <v>89</v>
      </c>
      <c r="F1910" t="s">
        <v>18</v>
      </c>
      <c r="G1910">
        <v>80</v>
      </c>
      <c r="H1910">
        <v>1950</v>
      </c>
      <c r="I1910">
        <v>156000</v>
      </c>
      <c r="J1910" t="s">
        <v>14</v>
      </c>
      <c r="K1910">
        <v>3</v>
      </c>
      <c r="L1910" t="s">
        <v>7826</v>
      </c>
    </row>
    <row r="1911" spans="1:12" x14ac:dyDescent="0.3">
      <c r="A1911" t="s">
        <v>717</v>
      </c>
      <c r="B1911" s="1">
        <v>46103</v>
      </c>
      <c r="C1911" t="s">
        <v>92</v>
      </c>
      <c r="D1911" t="s">
        <v>20</v>
      </c>
      <c r="E1911" t="s">
        <v>89</v>
      </c>
      <c r="F1911" t="s">
        <v>18</v>
      </c>
      <c r="G1911">
        <v>40</v>
      </c>
      <c r="H1911">
        <v>4070</v>
      </c>
      <c r="I1911">
        <v>162800</v>
      </c>
      <c r="J1911" t="s">
        <v>14</v>
      </c>
      <c r="K1911">
        <v>3</v>
      </c>
      <c r="L1911" t="s">
        <v>7826</v>
      </c>
    </row>
    <row r="1912" spans="1:12" x14ac:dyDescent="0.3">
      <c r="A1912" t="s">
        <v>2622</v>
      </c>
      <c r="B1912" s="1">
        <v>46104</v>
      </c>
      <c r="C1912" t="s">
        <v>57</v>
      </c>
      <c r="D1912" t="s">
        <v>31</v>
      </c>
      <c r="E1912" t="s">
        <v>89</v>
      </c>
      <c r="F1912" t="s">
        <v>18</v>
      </c>
      <c r="G1912">
        <v>20</v>
      </c>
      <c r="H1912">
        <v>910</v>
      </c>
      <c r="I1912">
        <v>18200</v>
      </c>
      <c r="J1912" t="s">
        <v>14</v>
      </c>
      <c r="K1912">
        <v>3</v>
      </c>
      <c r="L1912" t="s">
        <v>7826</v>
      </c>
    </row>
    <row r="1913" spans="1:12" x14ac:dyDescent="0.3">
      <c r="A1913" t="s">
        <v>725</v>
      </c>
      <c r="B1913" s="1">
        <v>46104</v>
      </c>
      <c r="C1913" t="s">
        <v>48</v>
      </c>
      <c r="D1913" t="s">
        <v>16</v>
      </c>
      <c r="E1913" t="s">
        <v>89</v>
      </c>
      <c r="F1913" t="s">
        <v>18</v>
      </c>
      <c r="G1913">
        <v>190</v>
      </c>
      <c r="H1913">
        <v>1800</v>
      </c>
      <c r="I1913">
        <v>342000</v>
      </c>
      <c r="J1913" t="s">
        <v>14</v>
      </c>
      <c r="K1913">
        <v>3</v>
      </c>
      <c r="L1913" t="s">
        <v>7826</v>
      </c>
    </row>
    <row r="1914" spans="1:12" x14ac:dyDescent="0.3">
      <c r="A1914" t="s">
        <v>3720</v>
      </c>
      <c r="B1914" s="1">
        <v>46106</v>
      </c>
      <c r="C1914" t="s">
        <v>39</v>
      </c>
      <c r="D1914" t="s">
        <v>70</v>
      </c>
      <c r="E1914" t="s">
        <v>89</v>
      </c>
      <c r="F1914" t="s">
        <v>18</v>
      </c>
      <c r="G1914">
        <v>40</v>
      </c>
      <c r="H1914">
        <v>4320</v>
      </c>
      <c r="I1914">
        <v>172800</v>
      </c>
      <c r="J1914" t="s">
        <v>14</v>
      </c>
      <c r="K1914">
        <v>3</v>
      </c>
      <c r="L1914" t="s">
        <v>7826</v>
      </c>
    </row>
    <row r="1915" spans="1:12" x14ac:dyDescent="0.3">
      <c r="A1915" t="s">
        <v>6296</v>
      </c>
      <c r="B1915" s="1">
        <v>46110</v>
      </c>
      <c r="C1915" t="s">
        <v>92</v>
      </c>
      <c r="D1915" t="s">
        <v>49</v>
      </c>
      <c r="E1915" t="s">
        <v>89</v>
      </c>
      <c r="F1915" t="s">
        <v>18</v>
      </c>
      <c r="G1915">
        <v>150</v>
      </c>
      <c r="H1915">
        <v>1490</v>
      </c>
      <c r="I1915">
        <v>223500</v>
      </c>
      <c r="J1915" t="s">
        <v>14</v>
      </c>
      <c r="K1915">
        <v>3</v>
      </c>
      <c r="L1915" t="s">
        <v>7826</v>
      </c>
    </row>
    <row r="1916" spans="1:12" x14ac:dyDescent="0.3">
      <c r="A1916" t="s">
        <v>2255</v>
      </c>
      <c r="B1916" s="1">
        <v>46111</v>
      </c>
      <c r="C1916" t="s">
        <v>54</v>
      </c>
      <c r="D1916" t="s">
        <v>20</v>
      </c>
      <c r="E1916" t="s">
        <v>89</v>
      </c>
      <c r="F1916" t="s">
        <v>18</v>
      </c>
      <c r="G1916">
        <v>30</v>
      </c>
      <c r="H1916">
        <v>1340</v>
      </c>
      <c r="I1916">
        <v>40200</v>
      </c>
      <c r="J1916" t="s">
        <v>14</v>
      </c>
      <c r="K1916">
        <v>3</v>
      </c>
      <c r="L1916" t="s">
        <v>7826</v>
      </c>
    </row>
    <row r="1917" spans="1:12" x14ac:dyDescent="0.3">
      <c r="A1917" t="s">
        <v>7346</v>
      </c>
      <c r="B1917" s="1">
        <v>46113</v>
      </c>
      <c r="C1917" t="s">
        <v>48</v>
      </c>
      <c r="D1917" t="s">
        <v>16</v>
      </c>
      <c r="E1917" t="s">
        <v>89</v>
      </c>
      <c r="F1917" t="s">
        <v>18</v>
      </c>
      <c r="G1917">
        <v>140</v>
      </c>
      <c r="H1917">
        <v>1130</v>
      </c>
      <c r="I1917">
        <v>158200</v>
      </c>
      <c r="J1917" t="s">
        <v>14</v>
      </c>
      <c r="K1917">
        <v>4</v>
      </c>
      <c r="L1917" t="s">
        <v>7827</v>
      </c>
    </row>
    <row r="1918" spans="1:12" x14ac:dyDescent="0.3">
      <c r="A1918" t="s">
        <v>1124</v>
      </c>
      <c r="B1918" s="1">
        <v>46113</v>
      </c>
      <c r="C1918" t="s">
        <v>33</v>
      </c>
      <c r="D1918" t="s">
        <v>16</v>
      </c>
      <c r="E1918" t="s">
        <v>89</v>
      </c>
      <c r="F1918" t="s">
        <v>18</v>
      </c>
      <c r="G1918">
        <v>10</v>
      </c>
      <c r="H1918">
        <v>1300</v>
      </c>
      <c r="I1918">
        <v>13000</v>
      </c>
      <c r="J1918" t="s">
        <v>14</v>
      </c>
      <c r="K1918">
        <v>4</v>
      </c>
      <c r="L1918" t="s">
        <v>7827</v>
      </c>
    </row>
    <row r="1919" spans="1:12" x14ac:dyDescent="0.3">
      <c r="A1919" t="s">
        <v>3300</v>
      </c>
      <c r="B1919" s="1">
        <v>46118</v>
      </c>
      <c r="C1919" t="s">
        <v>30</v>
      </c>
      <c r="D1919" t="s">
        <v>31</v>
      </c>
      <c r="E1919" t="s">
        <v>89</v>
      </c>
      <c r="F1919" t="s">
        <v>18</v>
      </c>
      <c r="G1919">
        <v>140</v>
      </c>
      <c r="H1919">
        <v>4840</v>
      </c>
      <c r="I1919">
        <v>677600</v>
      </c>
      <c r="J1919" t="s">
        <v>14</v>
      </c>
      <c r="K1919">
        <v>4</v>
      </c>
      <c r="L1919" t="s">
        <v>7827</v>
      </c>
    </row>
    <row r="1920" spans="1:12" x14ac:dyDescent="0.3">
      <c r="A1920" t="s">
        <v>1943</v>
      </c>
      <c r="B1920" s="1">
        <v>46120</v>
      </c>
      <c r="C1920" t="s">
        <v>57</v>
      </c>
      <c r="D1920" t="s">
        <v>25</v>
      </c>
      <c r="E1920" t="s">
        <v>89</v>
      </c>
      <c r="F1920" t="s">
        <v>18</v>
      </c>
      <c r="G1920">
        <v>180</v>
      </c>
      <c r="H1920">
        <v>4090</v>
      </c>
      <c r="I1920">
        <v>736200</v>
      </c>
      <c r="J1920" t="s">
        <v>14</v>
      </c>
      <c r="K1920">
        <v>4</v>
      </c>
      <c r="L1920" t="s">
        <v>7827</v>
      </c>
    </row>
    <row r="1921" spans="1:12" x14ac:dyDescent="0.3">
      <c r="A1921" t="s">
        <v>6727</v>
      </c>
      <c r="B1921" s="1">
        <v>46120</v>
      </c>
      <c r="C1921" t="s">
        <v>36</v>
      </c>
      <c r="D1921" t="s">
        <v>25</v>
      </c>
      <c r="E1921" t="s">
        <v>89</v>
      </c>
      <c r="F1921" t="s">
        <v>18</v>
      </c>
      <c r="G1921">
        <v>160</v>
      </c>
      <c r="H1921">
        <v>4350</v>
      </c>
      <c r="I1921">
        <v>696000</v>
      </c>
      <c r="J1921" t="s">
        <v>14</v>
      </c>
      <c r="K1921">
        <v>4</v>
      </c>
      <c r="L1921" t="s">
        <v>7827</v>
      </c>
    </row>
    <row r="1922" spans="1:12" x14ac:dyDescent="0.3">
      <c r="A1922" t="s">
        <v>1198</v>
      </c>
      <c r="B1922" s="1">
        <v>46123</v>
      </c>
      <c r="C1922" t="s">
        <v>37</v>
      </c>
      <c r="D1922" t="s">
        <v>20</v>
      </c>
      <c r="E1922" t="s">
        <v>89</v>
      </c>
      <c r="F1922" t="s">
        <v>18</v>
      </c>
      <c r="G1922">
        <v>140</v>
      </c>
      <c r="H1922">
        <v>1290</v>
      </c>
      <c r="I1922">
        <v>180600</v>
      </c>
      <c r="J1922" t="s">
        <v>14</v>
      </c>
      <c r="K1922">
        <v>4</v>
      </c>
      <c r="L1922" t="s">
        <v>7827</v>
      </c>
    </row>
    <row r="1923" spans="1:12" x14ac:dyDescent="0.3">
      <c r="A1923" t="s">
        <v>3832</v>
      </c>
      <c r="B1923" s="1">
        <v>46123</v>
      </c>
      <c r="C1923" t="s">
        <v>10</v>
      </c>
      <c r="D1923" t="s">
        <v>11</v>
      </c>
      <c r="E1923" t="s">
        <v>89</v>
      </c>
      <c r="F1923" t="s">
        <v>18</v>
      </c>
      <c r="G1923">
        <v>180</v>
      </c>
      <c r="H1923">
        <v>2530</v>
      </c>
      <c r="I1923">
        <v>455400</v>
      </c>
      <c r="J1923" t="s">
        <v>14</v>
      </c>
      <c r="K1923">
        <v>4</v>
      </c>
      <c r="L1923" t="s">
        <v>7827</v>
      </c>
    </row>
    <row r="1924" spans="1:12" x14ac:dyDescent="0.3">
      <c r="A1924" t="s">
        <v>1537</v>
      </c>
      <c r="B1924" s="1">
        <v>46127</v>
      </c>
      <c r="C1924" t="s">
        <v>10</v>
      </c>
      <c r="D1924" t="s">
        <v>16</v>
      </c>
      <c r="E1924" t="s">
        <v>89</v>
      </c>
      <c r="F1924" t="s">
        <v>18</v>
      </c>
      <c r="G1924">
        <v>120</v>
      </c>
      <c r="H1924">
        <v>2760</v>
      </c>
      <c r="I1924">
        <v>331200</v>
      </c>
      <c r="J1924" t="s">
        <v>14</v>
      </c>
      <c r="K1924">
        <v>4</v>
      </c>
      <c r="L1924" t="s">
        <v>7827</v>
      </c>
    </row>
    <row r="1925" spans="1:12" x14ac:dyDescent="0.3">
      <c r="A1925" t="s">
        <v>624</v>
      </c>
      <c r="B1925" s="1">
        <v>46128</v>
      </c>
      <c r="C1925" t="s">
        <v>36</v>
      </c>
      <c r="D1925" t="s">
        <v>11</v>
      </c>
      <c r="E1925" t="s">
        <v>89</v>
      </c>
      <c r="F1925" t="s">
        <v>18</v>
      </c>
      <c r="G1925">
        <v>160</v>
      </c>
      <c r="H1925">
        <v>3130</v>
      </c>
      <c r="I1925">
        <v>500800</v>
      </c>
      <c r="J1925" t="s">
        <v>14</v>
      </c>
      <c r="K1925">
        <v>4</v>
      </c>
      <c r="L1925" t="s">
        <v>7827</v>
      </c>
    </row>
    <row r="1926" spans="1:12" x14ac:dyDescent="0.3">
      <c r="A1926" t="s">
        <v>5320</v>
      </c>
      <c r="B1926" s="1">
        <v>46132</v>
      </c>
      <c r="C1926" t="s">
        <v>15</v>
      </c>
      <c r="D1926" t="s">
        <v>70</v>
      </c>
      <c r="E1926" t="s">
        <v>89</v>
      </c>
      <c r="F1926" t="s">
        <v>18</v>
      </c>
      <c r="G1926">
        <v>30</v>
      </c>
      <c r="H1926">
        <v>570</v>
      </c>
      <c r="I1926">
        <v>17100</v>
      </c>
      <c r="J1926" t="s">
        <v>14</v>
      </c>
      <c r="K1926">
        <v>4</v>
      </c>
      <c r="L1926" t="s">
        <v>7827</v>
      </c>
    </row>
    <row r="1927" spans="1:12" x14ac:dyDescent="0.3">
      <c r="A1927" t="s">
        <v>306</v>
      </c>
      <c r="B1927" s="1">
        <v>46137</v>
      </c>
      <c r="C1927" t="s">
        <v>30</v>
      </c>
      <c r="D1927" t="s">
        <v>38</v>
      </c>
      <c r="E1927" t="s">
        <v>89</v>
      </c>
      <c r="F1927" t="s">
        <v>18</v>
      </c>
      <c r="G1927">
        <v>160</v>
      </c>
      <c r="H1927">
        <v>1490</v>
      </c>
      <c r="I1927">
        <v>238400</v>
      </c>
      <c r="J1927" t="s">
        <v>14</v>
      </c>
      <c r="K1927">
        <v>4</v>
      </c>
      <c r="L1927" t="s">
        <v>7827</v>
      </c>
    </row>
    <row r="1928" spans="1:12" x14ac:dyDescent="0.3">
      <c r="A1928" t="s">
        <v>3660</v>
      </c>
      <c r="B1928" s="1">
        <v>46143</v>
      </c>
      <c r="C1928" t="s">
        <v>36</v>
      </c>
      <c r="D1928" t="s">
        <v>16</v>
      </c>
      <c r="E1928" t="s">
        <v>89</v>
      </c>
      <c r="F1928" t="s">
        <v>18</v>
      </c>
      <c r="G1928">
        <v>50</v>
      </c>
      <c r="H1928">
        <v>3150</v>
      </c>
      <c r="I1928">
        <v>157500</v>
      </c>
      <c r="J1928" t="s">
        <v>14</v>
      </c>
      <c r="K1928">
        <v>5</v>
      </c>
      <c r="L1928" t="s">
        <v>7828</v>
      </c>
    </row>
    <row r="1929" spans="1:12" x14ac:dyDescent="0.3">
      <c r="A1929" t="s">
        <v>7409</v>
      </c>
      <c r="B1929" s="1">
        <v>46144</v>
      </c>
      <c r="C1929" t="s">
        <v>10</v>
      </c>
      <c r="D1929" t="s">
        <v>20</v>
      </c>
      <c r="E1929" t="s">
        <v>89</v>
      </c>
      <c r="F1929" t="s">
        <v>18</v>
      </c>
      <c r="G1929">
        <v>150</v>
      </c>
      <c r="H1929">
        <v>950</v>
      </c>
      <c r="I1929">
        <v>142500</v>
      </c>
      <c r="J1929" t="s">
        <v>14</v>
      </c>
      <c r="K1929">
        <v>5</v>
      </c>
      <c r="L1929" t="s">
        <v>7828</v>
      </c>
    </row>
    <row r="1930" spans="1:12" x14ac:dyDescent="0.3">
      <c r="A1930" t="s">
        <v>7288</v>
      </c>
      <c r="B1930" s="1">
        <v>46144</v>
      </c>
      <c r="C1930" t="s">
        <v>15</v>
      </c>
      <c r="D1930" t="s">
        <v>20</v>
      </c>
      <c r="E1930" t="s">
        <v>89</v>
      </c>
      <c r="F1930" t="s">
        <v>18</v>
      </c>
      <c r="G1930">
        <v>140</v>
      </c>
      <c r="H1930">
        <v>4270</v>
      </c>
      <c r="I1930">
        <v>597800</v>
      </c>
      <c r="J1930" t="s">
        <v>14</v>
      </c>
      <c r="K1930">
        <v>5</v>
      </c>
      <c r="L1930" t="s">
        <v>7828</v>
      </c>
    </row>
    <row r="1931" spans="1:12" x14ac:dyDescent="0.3">
      <c r="A1931" t="s">
        <v>5860</v>
      </c>
      <c r="B1931" s="1">
        <v>46144</v>
      </c>
      <c r="C1931" t="s">
        <v>48</v>
      </c>
      <c r="D1931" t="s">
        <v>70</v>
      </c>
      <c r="E1931" t="s">
        <v>89</v>
      </c>
      <c r="F1931" t="s">
        <v>18</v>
      </c>
      <c r="G1931">
        <v>160</v>
      </c>
      <c r="H1931">
        <v>1190</v>
      </c>
      <c r="I1931">
        <v>190400</v>
      </c>
      <c r="J1931" t="s">
        <v>14</v>
      </c>
      <c r="K1931">
        <v>5</v>
      </c>
      <c r="L1931" t="s">
        <v>7828</v>
      </c>
    </row>
    <row r="1932" spans="1:12" x14ac:dyDescent="0.3">
      <c r="A1932" t="s">
        <v>6174</v>
      </c>
      <c r="B1932" s="1">
        <v>46145</v>
      </c>
      <c r="C1932" t="s">
        <v>30</v>
      </c>
      <c r="D1932" t="s">
        <v>38</v>
      </c>
      <c r="E1932" t="s">
        <v>89</v>
      </c>
      <c r="F1932" t="s">
        <v>18</v>
      </c>
      <c r="G1932">
        <v>130</v>
      </c>
      <c r="H1932">
        <v>4200</v>
      </c>
      <c r="I1932">
        <v>546000</v>
      </c>
      <c r="J1932" t="s">
        <v>14</v>
      </c>
      <c r="K1932">
        <v>5</v>
      </c>
      <c r="L1932" t="s">
        <v>7828</v>
      </c>
    </row>
    <row r="1933" spans="1:12" x14ac:dyDescent="0.3">
      <c r="A1933" t="s">
        <v>4872</v>
      </c>
      <c r="B1933" s="1">
        <v>46145</v>
      </c>
      <c r="C1933" t="s">
        <v>10</v>
      </c>
      <c r="D1933" t="s">
        <v>38</v>
      </c>
      <c r="E1933" t="s">
        <v>89</v>
      </c>
      <c r="F1933" t="s">
        <v>18</v>
      </c>
      <c r="G1933">
        <v>120</v>
      </c>
      <c r="H1933">
        <v>1550</v>
      </c>
      <c r="I1933">
        <v>186000</v>
      </c>
      <c r="J1933" t="s">
        <v>14</v>
      </c>
      <c r="K1933">
        <v>5</v>
      </c>
      <c r="L1933" t="s">
        <v>7828</v>
      </c>
    </row>
    <row r="1934" spans="1:12" x14ac:dyDescent="0.3">
      <c r="A1934" t="s">
        <v>3802</v>
      </c>
      <c r="B1934" s="1">
        <v>46150</v>
      </c>
      <c r="C1934" t="s">
        <v>39</v>
      </c>
      <c r="D1934" t="s">
        <v>49</v>
      </c>
      <c r="E1934" t="s">
        <v>89</v>
      </c>
      <c r="F1934" t="s">
        <v>18</v>
      </c>
      <c r="G1934">
        <v>110</v>
      </c>
      <c r="H1934">
        <v>2710</v>
      </c>
      <c r="I1934">
        <v>298100</v>
      </c>
      <c r="J1934" t="s">
        <v>14</v>
      </c>
      <c r="K1934">
        <v>5</v>
      </c>
      <c r="L1934" t="s">
        <v>7828</v>
      </c>
    </row>
    <row r="1935" spans="1:12" x14ac:dyDescent="0.3">
      <c r="A1935" t="s">
        <v>792</v>
      </c>
      <c r="B1935" s="1">
        <v>46150</v>
      </c>
      <c r="C1935" t="s">
        <v>57</v>
      </c>
      <c r="D1935" t="s">
        <v>16</v>
      </c>
      <c r="E1935" t="s">
        <v>89</v>
      </c>
      <c r="F1935" t="s">
        <v>18</v>
      </c>
      <c r="G1935">
        <v>110</v>
      </c>
      <c r="H1935">
        <v>2110</v>
      </c>
      <c r="I1935">
        <v>232100</v>
      </c>
      <c r="J1935" t="s">
        <v>14</v>
      </c>
      <c r="K1935">
        <v>5</v>
      </c>
      <c r="L1935" t="s">
        <v>7828</v>
      </c>
    </row>
    <row r="1936" spans="1:12" x14ac:dyDescent="0.3">
      <c r="A1936" t="s">
        <v>2436</v>
      </c>
      <c r="B1936" s="1">
        <v>46152</v>
      </c>
      <c r="C1936" t="s">
        <v>33</v>
      </c>
      <c r="D1936" t="s">
        <v>25</v>
      </c>
      <c r="E1936" t="s">
        <v>89</v>
      </c>
      <c r="F1936" t="s">
        <v>18</v>
      </c>
      <c r="G1936">
        <v>100</v>
      </c>
      <c r="H1936">
        <v>1520</v>
      </c>
      <c r="I1936">
        <v>152000</v>
      </c>
      <c r="J1936" t="s">
        <v>14</v>
      </c>
      <c r="K1936">
        <v>5</v>
      </c>
      <c r="L1936" t="s">
        <v>7828</v>
      </c>
    </row>
    <row r="1937" spans="1:12" x14ac:dyDescent="0.3">
      <c r="A1937" t="s">
        <v>7978</v>
      </c>
      <c r="B1937" s="1">
        <v>46178</v>
      </c>
      <c r="C1937" t="s">
        <v>30</v>
      </c>
      <c r="D1937" t="s">
        <v>38</v>
      </c>
      <c r="E1937" t="s">
        <v>89</v>
      </c>
      <c r="F1937" t="s">
        <v>18</v>
      </c>
      <c r="G1937">
        <v>100</v>
      </c>
      <c r="H1937">
        <v>26144</v>
      </c>
      <c r="I1937">
        <v>2614400</v>
      </c>
      <c r="J1937" t="s">
        <v>14</v>
      </c>
      <c r="K1937">
        <v>6</v>
      </c>
      <c r="L1937" t="s">
        <v>7829</v>
      </c>
    </row>
    <row r="1938" spans="1:12" x14ac:dyDescent="0.3">
      <c r="A1938" t="s">
        <v>7979</v>
      </c>
      <c r="B1938" s="1">
        <v>46185</v>
      </c>
      <c r="C1938" t="s">
        <v>54</v>
      </c>
      <c r="D1938" t="s">
        <v>16</v>
      </c>
      <c r="E1938" t="s">
        <v>89</v>
      </c>
      <c r="F1938" t="s">
        <v>18</v>
      </c>
      <c r="G1938">
        <v>120</v>
      </c>
      <c r="H1938">
        <v>25533</v>
      </c>
      <c r="I1938">
        <v>3063960</v>
      </c>
      <c r="J1938" t="s">
        <v>14</v>
      </c>
      <c r="K1938">
        <v>6</v>
      </c>
      <c r="L1938" t="s">
        <v>7829</v>
      </c>
    </row>
    <row r="1939" spans="1:12" x14ac:dyDescent="0.3">
      <c r="A1939" t="s">
        <v>7980</v>
      </c>
      <c r="B1939" s="1">
        <v>46226</v>
      </c>
      <c r="C1939" t="s">
        <v>39</v>
      </c>
      <c r="D1939" t="s">
        <v>49</v>
      </c>
      <c r="E1939" t="s">
        <v>89</v>
      </c>
      <c r="F1939" t="s">
        <v>18</v>
      </c>
      <c r="G1939">
        <v>110</v>
      </c>
      <c r="H1939">
        <v>32659</v>
      </c>
      <c r="I1939">
        <v>3592490</v>
      </c>
      <c r="J1939" t="s">
        <v>14</v>
      </c>
      <c r="K1939">
        <v>7</v>
      </c>
      <c r="L1939" t="s">
        <v>7830</v>
      </c>
    </row>
    <row r="1940" spans="1:12" x14ac:dyDescent="0.3">
      <c r="A1940" t="s">
        <v>7981</v>
      </c>
      <c r="B1940" s="1">
        <v>46237</v>
      </c>
      <c r="C1940" t="s">
        <v>92</v>
      </c>
      <c r="D1940" t="s">
        <v>70</v>
      </c>
      <c r="E1940" t="s">
        <v>89</v>
      </c>
      <c r="F1940" t="s">
        <v>18</v>
      </c>
      <c r="G1940">
        <v>90</v>
      </c>
      <c r="H1940">
        <v>29209</v>
      </c>
      <c r="I1940">
        <v>2628810</v>
      </c>
      <c r="J1940" t="s">
        <v>14</v>
      </c>
      <c r="K1940">
        <v>8</v>
      </c>
      <c r="L1940" t="s">
        <v>7831</v>
      </c>
    </row>
    <row r="1941" spans="1:12" x14ac:dyDescent="0.3">
      <c r="A1941" t="s">
        <v>7982</v>
      </c>
      <c r="B1941" s="1">
        <v>46267</v>
      </c>
      <c r="C1941" t="s">
        <v>37</v>
      </c>
      <c r="D1941" t="s">
        <v>31</v>
      </c>
      <c r="E1941" t="s">
        <v>89</v>
      </c>
      <c r="F1941" t="s">
        <v>18</v>
      </c>
      <c r="G1941">
        <v>120</v>
      </c>
      <c r="H1941">
        <v>29074</v>
      </c>
      <c r="I1941">
        <v>3488880</v>
      </c>
      <c r="J1941" t="s">
        <v>14</v>
      </c>
      <c r="K1941">
        <v>9</v>
      </c>
      <c r="L1941" t="s">
        <v>7832</v>
      </c>
    </row>
    <row r="1942" spans="1:12" x14ac:dyDescent="0.3">
      <c r="A1942" t="s">
        <v>7983</v>
      </c>
      <c r="B1942" s="1">
        <v>46282</v>
      </c>
      <c r="C1942" t="s">
        <v>30</v>
      </c>
      <c r="D1942" t="s">
        <v>38</v>
      </c>
      <c r="E1942" t="s">
        <v>89</v>
      </c>
      <c r="F1942" t="s">
        <v>18</v>
      </c>
      <c r="G1942">
        <v>60</v>
      </c>
      <c r="H1942">
        <v>30967</v>
      </c>
      <c r="I1942">
        <v>1858020</v>
      </c>
      <c r="J1942" t="s">
        <v>14</v>
      </c>
      <c r="K1942">
        <v>9</v>
      </c>
      <c r="L1942" t="s">
        <v>7832</v>
      </c>
    </row>
    <row r="1943" spans="1:12" x14ac:dyDescent="0.3">
      <c r="A1943" t="s">
        <v>7984</v>
      </c>
      <c r="B1943" s="1">
        <v>46291</v>
      </c>
      <c r="C1943" t="s">
        <v>54</v>
      </c>
      <c r="D1943" t="s">
        <v>11</v>
      </c>
      <c r="E1943" t="s">
        <v>89</v>
      </c>
      <c r="F1943" t="s">
        <v>18</v>
      </c>
      <c r="G1943">
        <v>70</v>
      </c>
      <c r="H1943">
        <v>27739</v>
      </c>
      <c r="I1943">
        <v>1941730</v>
      </c>
      <c r="J1943" t="s">
        <v>14</v>
      </c>
      <c r="K1943">
        <v>9</v>
      </c>
      <c r="L1943" t="s">
        <v>7832</v>
      </c>
    </row>
    <row r="1944" spans="1:12" x14ac:dyDescent="0.3">
      <c r="A1944" t="s">
        <v>7985</v>
      </c>
      <c r="B1944" s="1">
        <v>46299</v>
      </c>
      <c r="C1944" t="s">
        <v>10</v>
      </c>
      <c r="D1944" t="s">
        <v>25</v>
      </c>
      <c r="E1944" t="s">
        <v>89</v>
      </c>
      <c r="F1944" t="s">
        <v>18</v>
      </c>
      <c r="G1944">
        <v>100</v>
      </c>
      <c r="H1944">
        <v>26355</v>
      </c>
      <c r="I1944">
        <v>2635500</v>
      </c>
      <c r="J1944" t="s">
        <v>14</v>
      </c>
      <c r="K1944">
        <v>10</v>
      </c>
      <c r="L1944" t="s">
        <v>7833</v>
      </c>
    </row>
    <row r="1945" spans="1:12" x14ac:dyDescent="0.3">
      <c r="A1945" t="s">
        <v>7986</v>
      </c>
      <c r="B1945" s="1">
        <v>46300</v>
      </c>
      <c r="C1945" t="s">
        <v>15</v>
      </c>
      <c r="D1945" t="s">
        <v>49</v>
      </c>
      <c r="E1945" t="s">
        <v>89</v>
      </c>
      <c r="F1945" t="s">
        <v>18</v>
      </c>
      <c r="G1945">
        <v>90</v>
      </c>
      <c r="H1945">
        <v>31877</v>
      </c>
      <c r="I1945">
        <v>2868930</v>
      </c>
      <c r="J1945" t="s">
        <v>14</v>
      </c>
      <c r="K1945">
        <v>10</v>
      </c>
      <c r="L1945" t="s">
        <v>7833</v>
      </c>
    </row>
    <row r="1946" spans="1:12" x14ac:dyDescent="0.3">
      <c r="A1946" t="s">
        <v>7987</v>
      </c>
      <c r="B1946" s="1">
        <v>46333</v>
      </c>
      <c r="C1946" t="s">
        <v>10</v>
      </c>
      <c r="D1946" t="s">
        <v>16</v>
      </c>
      <c r="E1946" t="s">
        <v>89</v>
      </c>
      <c r="F1946" t="s">
        <v>18</v>
      </c>
      <c r="G1946">
        <v>80</v>
      </c>
      <c r="H1946">
        <v>27838</v>
      </c>
      <c r="I1946">
        <v>2227040</v>
      </c>
      <c r="J1946" t="s">
        <v>14</v>
      </c>
      <c r="K1946">
        <v>11</v>
      </c>
      <c r="L1946" t="s">
        <v>7834</v>
      </c>
    </row>
    <row r="1947" spans="1:12" x14ac:dyDescent="0.3">
      <c r="A1947" t="s">
        <v>7988</v>
      </c>
      <c r="B1947" s="1">
        <v>46351</v>
      </c>
      <c r="C1947" t="s">
        <v>36</v>
      </c>
      <c r="D1947" t="s">
        <v>11</v>
      </c>
      <c r="E1947" t="s">
        <v>89</v>
      </c>
      <c r="F1947" t="s">
        <v>18</v>
      </c>
      <c r="G1947">
        <v>80</v>
      </c>
      <c r="H1947">
        <v>22237</v>
      </c>
      <c r="I1947">
        <v>1778960</v>
      </c>
      <c r="J1947" t="s">
        <v>14</v>
      </c>
      <c r="K1947">
        <v>11</v>
      </c>
      <c r="L1947" t="s">
        <v>7834</v>
      </c>
    </row>
    <row r="1948" spans="1:12" x14ac:dyDescent="0.3">
      <c r="A1948" t="s">
        <v>7989</v>
      </c>
      <c r="B1948" s="1">
        <v>46371</v>
      </c>
      <c r="C1948" t="s">
        <v>92</v>
      </c>
      <c r="D1948" t="s">
        <v>11</v>
      </c>
      <c r="E1948" t="s">
        <v>89</v>
      </c>
      <c r="F1948" t="s">
        <v>18</v>
      </c>
      <c r="G1948">
        <v>110</v>
      </c>
      <c r="H1948">
        <v>23163</v>
      </c>
      <c r="I1948">
        <v>2547930</v>
      </c>
      <c r="J1948" t="s">
        <v>14</v>
      </c>
      <c r="K1948">
        <v>12</v>
      </c>
      <c r="L1948" t="s">
        <v>7835</v>
      </c>
    </row>
    <row r="1949" spans="1:12" x14ac:dyDescent="0.3">
      <c r="A1949" t="s">
        <v>7060</v>
      </c>
      <c r="B1949" s="1">
        <v>46024</v>
      </c>
      <c r="C1949" t="s">
        <v>10</v>
      </c>
      <c r="D1949" t="s">
        <v>11</v>
      </c>
      <c r="E1949" t="s">
        <v>17</v>
      </c>
      <c r="F1949" t="s">
        <v>18</v>
      </c>
      <c r="G1949">
        <v>40</v>
      </c>
      <c r="H1949">
        <v>1190</v>
      </c>
      <c r="I1949">
        <v>47600</v>
      </c>
      <c r="J1949" t="s">
        <v>14</v>
      </c>
      <c r="K1949">
        <v>1</v>
      </c>
      <c r="L1949" t="s">
        <v>7824</v>
      </c>
    </row>
    <row r="1950" spans="1:12" x14ac:dyDescent="0.3">
      <c r="A1950" t="s">
        <v>5595</v>
      </c>
      <c r="B1950" s="1">
        <v>46025</v>
      </c>
      <c r="C1950" t="s">
        <v>30</v>
      </c>
      <c r="D1950" t="s">
        <v>16</v>
      </c>
      <c r="E1950" t="s">
        <v>17</v>
      </c>
      <c r="F1950" t="s">
        <v>18</v>
      </c>
      <c r="G1950">
        <v>60</v>
      </c>
      <c r="H1950">
        <v>4200</v>
      </c>
      <c r="I1950">
        <v>252000</v>
      </c>
      <c r="J1950" t="s">
        <v>14</v>
      </c>
      <c r="K1950">
        <v>1</v>
      </c>
      <c r="L1950" t="s">
        <v>7824</v>
      </c>
    </row>
    <row r="1951" spans="1:12" x14ac:dyDescent="0.3">
      <c r="A1951" t="s">
        <v>2640</v>
      </c>
      <c r="B1951" s="1">
        <v>46031</v>
      </c>
      <c r="C1951" t="s">
        <v>10</v>
      </c>
      <c r="D1951" t="s">
        <v>11</v>
      </c>
      <c r="E1951" t="s">
        <v>17</v>
      </c>
      <c r="F1951" t="s">
        <v>18</v>
      </c>
      <c r="G1951">
        <v>130</v>
      </c>
      <c r="H1951">
        <v>3410</v>
      </c>
      <c r="I1951">
        <v>443300</v>
      </c>
      <c r="J1951" t="s">
        <v>14</v>
      </c>
      <c r="K1951">
        <v>1</v>
      </c>
      <c r="L1951" t="s">
        <v>7824</v>
      </c>
    </row>
    <row r="1952" spans="1:12" x14ac:dyDescent="0.3">
      <c r="A1952" t="s">
        <v>4959</v>
      </c>
      <c r="B1952" s="1">
        <v>46032</v>
      </c>
      <c r="C1952" t="s">
        <v>39</v>
      </c>
      <c r="D1952" t="s">
        <v>25</v>
      </c>
      <c r="E1952" t="s">
        <v>17</v>
      </c>
      <c r="F1952" t="s">
        <v>18</v>
      </c>
      <c r="G1952">
        <v>70</v>
      </c>
      <c r="H1952">
        <v>4480</v>
      </c>
      <c r="I1952">
        <v>313600</v>
      </c>
      <c r="J1952" t="s">
        <v>14</v>
      </c>
      <c r="K1952">
        <v>1</v>
      </c>
      <c r="L1952" t="s">
        <v>7824</v>
      </c>
    </row>
    <row r="1953" spans="1:12" x14ac:dyDescent="0.3">
      <c r="A1953" t="s">
        <v>5096</v>
      </c>
      <c r="B1953" s="1">
        <v>46036</v>
      </c>
      <c r="C1953" t="s">
        <v>92</v>
      </c>
      <c r="D1953" t="s">
        <v>16</v>
      </c>
      <c r="E1953" t="s">
        <v>17</v>
      </c>
      <c r="F1953" t="s">
        <v>18</v>
      </c>
      <c r="G1953">
        <v>50</v>
      </c>
      <c r="H1953">
        <v>4150</v>
      </c>
      <c r="I1953">
        <v>207500</v>
      </c>
      <c r="J1953" t="s">
        <v>14</v>
      </c>
      <c r="K1953">
        <v>1</v>
      </c>
      <c r="L1953" t="s">
        <v>7824</v>
      </c>
    </row>
    <row r="1954" spans="1:12" x14ac:dyDescent="0.3">
      <c r="A1954" t="s">
        <v>1720</v>
      </c>
      <c r="B1954" s="1">
        <v>46036</v>
      </c>
      <c r="C1954" t="s">
        <v>10</v>
      </c>
      <c r="D1954" t="s">
        <v>49</v>
      </c>
      <c r="E1954" t="s">
        <v>17</v>
      </c>
      <c r="F1954" t="s">
        <v>18</v>
      </c>
      <c r="G1954">
        <v>70</v>
      </c>
      <c r="H1954">
        <v>2090</v>
      </c>
      <c r="I1954">
        <v>146300</v>
      </c>
      <c r="J1954" t="s">
        <v>14</v>
      </c>
      <c r="K1954">
        <v>1</v>
      </c>
      <c r="L1954" t="s">
        <v>7824</v>
      </c>
    </row>
    <row r="1955" spans="1:12" x14ac:dyDescent="0.3">
      <c r="A1955" t="s">
        <v>2810</v>
      </c>
      <c r="B1955" s="1">
        <v>46041</v>
      </c>
      <c r="C1955" t="s">
        <v>37</v>
      </c>
      <c r="D1955" t="s">
        <v>31</v>
      </c>
      <c r="E1955" t="s">
        <v>17</v>
      </c>
      <c r="F1955" t="s">
        <v>18</v>
      </c>
      <c r="G1955">
        <v>90</v>
      </c>
      <c r="H1955">
        <v>4170</v>
      </c>
      <c r="I1955">
        <v>375300</v>
      </c>
      <c r="J1955" t="s">
        <v>14</v>
      </c>
      <c r="K1955">
        <v>1</v>
      </c>
      <c r="L1955" t="s">
        <v>7824</v>
      </c>
    </row>
    <row r="1956" spans="1:12" x14ac:dyDescent="0.3">
      <c r="A1956" t="s">
        <v>1406</v>
      </c>
      <c r="B1956" s="1">
        <v>46042</v>
      </c>
      <c r="C1956" t="s">
        <v>92</v>
      </c>
      <c r="D1956" t="s">
        <v>11</v>
      </c>
      <c r="E1956" t="s">
        <v>17</v>
      </c>
      <c r="F1956" t="s">
        <v>18</v>
      </c>
      <c r="G1956">
        <v>110</v>
      </c>
      <c r="H1956">
        <v>1540</v>
      </c>
      <c r="I1956">
        <v>169400</v>
      </c>
      <c r="J1956" t="s">
        <v>14</v>
      </c>
      <c r="K1956">
        <v>1</v>
      </c>
      <c r="L1956" t="s">
        <v>7824</v>
      </c>
    </row>
    <row r="1957" spans="1:12" x14ac:dyDescent="0.3">
      <c r="A1957" t="s">
        <v>5436</v>
      </c>
      <c r="B1957" s="1">
        <v>46042</v>
      </c>
      <c r="C1957" t="s">
        <v>37</v>
      </c>
      <c r="D1957" t="s">
        <v>49</v>
      </c>
      <c r="E1957" t="s">
        <v>17</v>
      </c>
      <c r="F1957" t="s">
        <v>18</v>
      </c>
      <c r="G1957">
        <v>160</v>
      </c>
      <c r="H1957">
        <v>2820</v>
      </c>
      <c r="I1957">
        <v>451200</v>
      </c>
      <c r="J1957" t="s">
        <v>14</v>
      </c>
      <c r="K1957">
        <v>1</v>
      </c>
      <c r="L1957" t="s">
        <v>7824</v>
      </c>
    </row>
    <row r="1958" spans="1:12" x14ac:dyDescent="0.3">
      <c r="A1958" t="s">
        <v>595</v>
      </c>
      <c r="B1958" s="1">
        <v>46044</v>
      </c>
      <c r="C1958" t="s">
        <v>57</v>
      </c>
      <c r="D1958" t="s">
        <v>11</v>
      </c>
      <c r="E1958" t="s">
        <v>17</v>
      </c>
      <c r="F1958" t="s">
        <v>18</v>
      </c>
      <c r="G1958">
        <v>200</v>
      </c>
      <c r="H1958">
        <v>800</v>
      </c>
      <c r="I1958">
        <v>160000</v>
      </c>
      <c r="J1958" t="s">
        <v>14</v>
      </c>
      <c r="K1958">
        <v>1</v>
      </c>
      <c r="L1958" t="s">
        <v>7824</v>
      </c>
    </row>
    <row r="1959" spans="1:12" x14ac:dyDescent="0.3">
      <c r="A1959" t="s">
        <v>5484</v>
      </c>
      <c r="B1959" s="1">
        <v>46048</v>
      </c>
      <c r="C1959" t="s">
        <v>33</v>
      </c>
      <c r="D1959" t="s">
        <v>20</v>
      </c>
      <c r="E1959" t="s">
        <v>17</v>
      </c>
      <c r="F1959" t="s">
        <v>18</v>
      </c>
      <c r="G1959">
        <v>130</v>
      </c>
      <c r="H1959">
        <v>4650</v>
      </c>
      <c r="I1959">
        <v>604500</v>
      </c>
      <c r="J1959" t="s">
        <v>14</v>
      </c>
      <c r="K1959">
        <v>1</v>
      </c>
      <c r="L1959" t="s">
        <v>7824</v>
      </c>
    </row>
    <row r="1960" spans="1:12" x14ac:dyDescent="0.3">
      <c r="A1960" t="s">
        <v>6097</v>
      </c>
      <c r="B1960" s="1">
        <v>46050</v>
      </c>
      <c r="C1960" t="s">
        <v>15</v>
      </c>
      <c r="D1960" t="s">
        <v>49</v>
      </c>
      <c r="E1960" t="s">
        <v>17</v>
      </c>
      <c r="F1960" t="s">
        <v>18</v>
      </c>
      <c r="G1960">
        <v>140</v>
      </c>
      <c r="H1960">
        <v>1470</v>
      </c>
      <c r="I1960">
        <v>205800</v>
      </c>
      <c r="J1960" t="s">
        <v>14</v>
      </c>
      <c r="K1960">
        <v>1</v>
      </c>
      <c r="L1960" t="s">
        <v>7824</v>
      </c>
    </row>
    <row r="1961" spans="1:12" x14ac:dyDescent="0.3">
      <c r="A1961" t="s">
        <v>1681</v>
      </c>
      <c r="B1961" s="1">
        <v>46053</v>
      </c>
      <c r="C1961" t="s">
        <v>37</v>
      </c>
      <c r="D1961" t="s">
        <v>16</v>
      </c>
      <c r="E1961" t="s">
        <v>17</v>
      </c>
      <c r="F1961" t="s">
        <v>18</v>
      </c>
      <c r="G1961">
        <v>70</v>
      </c>
      <c r="H1961">
        <v>3450</v>
      </c>
      <c r="I1961">
        <v>241500</v>
      </c>
      <c r="J1961" t="s">
        <v>14</v>
      </c>
      <c r="K1961">
        <v>1</v>
      </c>
      <c r="L1961" t="s">
        <v>7824</v>
      </c>
    </row>
    <row r="1962" spans="1:12" x14ac:dyDescent="0.3">
      <c r="A1962" t="s">
        <v>1490</v>
      </c>
      <c r="B1962" s="1">
        <v>46053</v>
      </c>
      <c r="C1962" t="s">
        <v>36</v>
      </c>
      <c r="D1962" t="s">
        <v>25</v>
      </c>
      <c r="E1962" t="s">
        <v>17</v>
      </c>
      <c r="F1962" t="s">
        <v>18</v>
      </c>
      <c r="G1962">
        <v>40</v>
      </c>
      <c r="H1962">
        <v>1550</v>
      </c>
      <c r="I1962">
        <v>62000</v>
      </c>
      <c r="J1962" t="s">
        <v>14</v>
      </c>
      <c r="K1962">
        <v>1</v>
      </c>
      <c r="L1962" t="s">
        <v>7824</v>
      </c>
    </row>
    <row r="1963" spans="1:12" x14ac:dyDescent="0.3">
      <c r="A1963" t="s">
        <v>7599</v>
      </c>
      <c r="B1963" s="1">
        <v>46054</v>
      </c>
      <c r="C1963" t="s">
        <v>57</v>
      </c>
      <c r="D1963" t="s">
        <v>11</v>
      </c>
      <c r="E1963" t="s">
        <v>17</v>
      </c>
      <c r="F1963" t="s">
        <v>18</v>
      </c>
      <c r="G1963">
        <v>140</v>
      </c>
      <c r="H1963">
        <v>3740</v>
      </c>
      <c r="I1963">
        <v>523600</v>
      </c>
      <c r="J1963" t="s">
        <v>14</v>
      </c>
      <c r="K1963">
        <v>2</v>
      </c>
      <c r="L1963" t="s">
        <v>7825</v>
      </c>
    </row>
    <row r="1964" spans="1:12" x14ac:dyDescent="0.3">
      <c r="A1964" t="s">
        <v>1573</v>
      </c>
      <c r="B1964" s="1">
        <v>46054</v>
      </c>
      <c r="C1964" t="s">
        <v>10</v>
      </c>
      <c r="D1964" t="s">
        <v>49</v>
      </c>
      <c r="E1964" t="s">
        <v>17</v>
      </c>
      <c r="F1964" t="s">
        <v>18</v>
      </c>
      <c r="G1964">
        <v>200</v>
      </c>
      <c r="H1964">
        <v>3460</v>
      </c>
      <c r="I1964">
        <v>692000</v>
      </c>
      <c r="J1964" t="s">
        <v>14</v>
      </c>
      <c r="K1964">
        <v>2</v>
      </c>
      <c r="L1964" t="s">
        <v>7825</v>
      </c>
    </row>
    <row r="1965" spans="1:12" x14ac:dyDescent="0.3">
      <c r="A1965" t="s">
        <v>6586</v>
      </c>
      <c r="B1965" s="1">
        <v>46054</v>
      </c>
      <c r="C1965" t="s">
        <v>36</v>
      </c>
      <c r="D1965" t="s">
        <v>20</v>
      </c>
      <c r="E1965" t="s">
        <v>17</v>
      </c>
      <c r="F1965" t="s">
        <v>18</v>
      </c>
      <c r="G1965">
        <v>100</v>
      </c>
      <c r="H1965">
        <v>2000</v>
      </c>
      <c r="I1965">
        <v>200000</v>
      </c>
      <c r="J1965" t="s">
        <v>14</v>
      </c>
      <c r="K1965">
        <v>2</v>
      </c>
      <c r="L1965" t="s">
        <v>7825</v>
      </c>
    </row>
    <row r="1966" spans="1:12" x14ac:dyDescent="0.3">
      <c r="A1966" t="s">
        <v>3109</v>
      </c>
      <c r="B1966" s="1">
        <v>46054</v>
      </c>
      <c r="C1966" t="s">
        <v>57</v>
      </c>
      <c r="D1966" t="s">
        <v>31</v>
      </c>
      <c r="E1966" t="s">
        <v>17</v>
      </c>
      <c r="F1966" t="s">
        <v>18</v>
      </c>
      <c r="G1966">
        <v>70</v>
      </c>
      <c r="H1966">
        <v>4950</v>
      </c>
      <c r="I1966">
        <v>346500</v>
      </c>
      <c r="J1966" t="s">
        <v>14</v>
      </c>
      <c r="K1966">
        <v>2</v>
      </c>
      <c r="L1966" t="s">
        <v>7825</v>
      </c>
    </row>
    <row r="1967" spans="1:12" x14ac:dyDescent="0.3">
      <c r="A1967" t="s">
        <v>1470</v>
      </c>
      <c r="B1967" s="1">
        <v>46056</v>
      </c>
      <c r="C1967" t="s">
        <v>57</v>
      </c>
      <c r="D1967" t="s">
        <v>20</v>
      </c>
      <c r="E1967" t="s">
        <v>17</v>
      </c>
      <c r="F1967" t="s">
        <v>18</v>
      </c>
      <c r="G1967">
        <v>60</v>
      </c>
      <c r="H1967">
        <v>4850</v>
      </c>
      <c r="I1967">
        <v>291000</v>
      </c>
      <c r="J1967" t="s">
        <v>14</v>
      </c>
      <c r="K1967">
        <v>2</v>
      </c>
      <c r="L1967" t="s">
        <v>7825</v>
      </c>
    </row>
    <row r="1968" spans="1:12" x14ac:dyDescent="0.3">
      <c r="A1968" t="s">
        <v>2799</v>
      </c>
      <c r="B1968" s="1">
        <v>46056</v>
      </c>
      <c r="C1968" t="s">
        <v>36</v>
      </c>
      <c r="D1968" t="s">
        <v>49</v>
      </c>
      <c r="E1968" t="s">
        <v>17</v>
      </c>
      <c r="F1968" t="s">
        <v>18</v>
      </c>
      <c r="G1968">
        <v>190</v>
      </c>
      <c r="H1968">
        <v>2350</v>
      </c>
      <c r="I1968">
        <v>446500</v>
      </c>
      <c r="J1968" t="s">
        <v>14</v>
      </c>
      <c r="K1968">
        <v>2</v>
      </c>
      <c r="L1968" t="s">
        <v>7825</v>
      </c>
    </row>
    <row r="1969" spans="1:12" x14ac:dyDescent="0.3">
      <c r="A1969" t="s">
        <v>1582</v>
      </c>
      <c r="B1969" s="1">
        <v>46057</v>
      </c>
      <c r="C1969" t="s">
        <v>15</v>
      </c>
      <c r="D1969" t="s">
        <v>25</v>
      </c>
      <c r="E1969" t="s">
        <v>17</v>
      </c>
      <c r="F1969" t="s">
        <v>18</v>
      </c>
      <c r="G1969">
        <v>50</v>
      </c>
      <c r="H1969">
        <v>4040</v>
      </c>
      <c r="I1969">
        <v>202000</v>
      </c>
      <c r="J1969" t="s">
        <v>14</v>
      </c>
      <c r="K1969">
        <v>2</v>
      </c>
      <c r="L1969" t="s">
        <v>7825</v>
      </c>
    </row>
    <row r="1970" spans="1:12" x14ac:dyDescent="0.3">
      <c r="A1970" t="s">
        <v>5076</v>
      </c>
      <c r="B1970" s="1">
        <v>46058</v>
      </c>
      <c r="C1970" t="s">
        <v>33</v>
      </c>
      <c r="D1970" t="s">
        <v>20</v>
      </c>
      <c r="E1970" t="s">
        <v>17</v>
      </c>
      <c r="F1970" t="s">
        <v>18</v>
      </c>
      <c r="G1970">
        <v>90</v>
      </c>
      <c r="H1970">
        <v>2490</v>
      </c>
      <c r="I1970">
        <v>224100</v>
      </c>
      <c r="J1970" t="s">
        <v>14</v>
      </c>
      <c r="K1970">
        <v>2</v>
      </c>
      <c r="L1970" t="s">
        <v>7825</v>
      </c>
    </row>
    <row r="1971" spans="1:12" x14ac:dyDescent="0.3">
      <c r="A1971" t="s">
        <v>3242</v>
      </c>
      <c r="B1971" s="1">
        <v>46061</v>
      </c>
      <c r="C1971" t="s">
        <v>15</v>
      </c>
      <c r="D1971" t="s">
        <v>49</v>
      </c>
      <c r="E1971" t="s">
        <v>17</v>
      </c>
      <c r="F1971" t="s">
        <v>18</v>
      </c>
      <c r="G1971">
        <v>70</v>
      </c>
      <c r="H1971">
        <v>1500</v>
      </c>
      <c r="I1971">
        <v>105000</v>
      </c>
      <c r="J1971" t="s">
        <v>14</v>
      </c>
      <c r="K1971">
        <v>2</v>
      </c>
      <c r="L1971" t="s">
        <v>7825</v>
      </c>
    </row>
    <row r="1972" spans="1:12" x14ac:dyDescent="0.3">
      <c r="A1972" t="s">
        <v>978</v>
      </c>
      <c r="B1972" s="1">
        <v>46061</v>
      </c>
      <c r="C1972" t="s">
        <v>92</v>
      </c>
      <c r="D1972" t="s">
        <v>31</v>
      </c>
      <c r="E1972" t="s">
        <v>17</v>
      </c>
      <c r="F1972" t="s">
        <v>18</v>
      </c>
      <c r="G1972">
        <v>150</v>
      </c>
      <c r="H1972">
        <v>2100</v>
      </c>
      <c r="I1972">
        <v>315000</v>
      </c>
      <c r="J1972" t="s">
        <v>14</v>
      </c>
      <c r="K1972">
        <v>2</v>
      </c>
      <c r="L1972" t="s">
        <v>7825</v>
      </c>
    </row>
    <row r="1973" spans="1:12" x14ac:dyDescent="0.3">
      <c r="A1973" t="s">
        <v>3702</v>
      </c>
      <c r="B1973" s="1">
        <v>46061</v>
      </c>
      <c r="C1973" t="s">
        <v>33</v>
      </c>
      <c r="D1973" t="s">
        <v>20</v>
      </c>
      <c r="E1973" t="s">
        <v>17</v>
      </c>
      <c r="F1973" t="s">
        <v>18</v>
      </c>
      <c r="G1973">
        <v>110</v>
      </c>
      <c r="H1973">
        <v>1480</v>
      </c>
      <c r="I1973">
        <v>162800</v>
      </c>
      <c r="J1973" t="s">
        <v>14</v>
      </c>
      <c r="K1973">
        <v>2</v>
      </c>
      <c r="L1973" t="s">
        <v>7825</v>
      </c>
    </row>
    <row r="1974" spans="1:12" x14ac:dyDescent="0.3">
      <c r="A1974" t="s">
        <v>3181</v>
      </c>
      <c r="B1974" s="1">
        <v>46063</v>
      </c>
      <c r="C1974" t="s">
        <v>48</v>
      </c>
      <c r="D1974" t="s">
        <v>11</v>
      </c>
      <c r="E1974" t="s">
        <v>17</v>
      </c>
      <c r="F1974" t="s">
        <v>18</v>
      </c>
      <c r="G1974">
        <v>110</v>
      </c>
      <c r="H1974">
        <v>4910</v>
      </c>
      <c r="I1974">
        <v>540100</v>
      </c>
      <c r="J1974" t="s">
        <v>14</v>
      </c>
      <c r="K1974">
        <v>2</v>
      </c>
      <c r="L1974" t="s">
        <v>7825</v>
      </c>
    </row>
    <row r="1975" spans="1:12" x14ac:dyDescent="0.3">
      <c r="A1975" t="s">
        <v>7101</v>
      </c>
      <c r="B1975" s="1">
        <v>46065</v>
      </c>
      <c r="C1975" t="s">
        <v>54</v>
      </c>
      <c r="D1975" t="s">
        <v>25</v>
      </c>
      <c r="E1975" t="s">
        <v>17</v>
      </c>
      <c r="F1975" t="s">
        <v>18</v>
      </c>
      <c r="G1975">
        <v>100</v>
      </c>
      <c r="H1975">
        <v>3790</v>
      </c>
      <c r="I1975">
        <v>379000</v>
      </c>
      <c r="J1975" t="s">
        <v>14</v>
      </c>
      <c r="K1975">
        <v>2</v>
      </c>
      <c r="L1975" t="s">
        <v>7825</v>
      </c>
    </row>
    <row r="1976" spans="1:12" x14ac:dyDescent="0.3">
      <c r="A1976" t="s">
        <v>446</v>
      </c>
      <c r="B1976" s="1">
        <v>46068</v>
      </c>
      <c r="C1976" t="s">
        <v>57</v>
      </c>
      <c r="D1976" t="s">
        <v>11</v>
      </c>
      <c r="E1976" t="s">
        <v>17</v>
      </c>
      <c r="F1976" t="s">
        <v>18</v>
      </c>
      <c r="G1976">
        <v>70</v>
      </c>
      <c r="H1976">
        <v>1800</v>
      </c>
      <c r="I1976">
        <v>126000</v>
      </c>
      <c r="J1976" t="s">
        <v>14</v>
      </c>
      <c r="K1976">
        <v>2</v>
      </c>
      <c r="L1976" t="s">
        <v>7825</v>
      </c>
    </row>
    <row r="1977" spans="1:12" x14ac:dyDescent="0.3">
      <c r="A1977" t="s">
        <v>4352</v>
      </c>
      <c r="B1977" s="1">
        <v>46069</v>
      </c>
      <c r="C1977" t="s">
        <v>36</v>
      </c>
      <c r="D1977" t="s">
        <v>20</v>
      </c>
      <c r="E1977" t="s">
        <v>17</v>
      </c>
      <c r="F1977" t="s">
        <v>18</v>
      </c>
      <c r="G1977">
        <v>90</v>
      </c>
      <c r="H1977">
        <v>2020</v>
      </c>
      <c r="I1977">
        <v>181800</v>
      </c>
      <c r="J1977" t="s">
        <v>14</v>
      </c>
      <c r="K1977">
        <v>2</v>
      </c>
      <c r="L1977" t="s">
        <v>7825</v>
      </c>
    </row>
    <row r="1978" spans="1:12" x14ac:dyDescent="0.3">
      <c r="A1978" t="s">
        <v>7679</v>
      </c>
      <c r="B1978" s="1">
        <v>46069</v>
      </c>
      <c r="C1978" t="s">
        <v>33</v>
      </c>
      <c r="D1978" t="s">
        <v>49</v>
      </c>
      <c r="E1978" t="s">
        <v>17</v>
      </c>
      <c r="F1978" t="s">
        <v>18</v>
      </c>
      <c r="G1978">
        <v>20</v>
      </c>
      <c r="H1978">
        <v>4840</v>
      </c>
      <c r="I1978">
        <v>96800</v>
      </c>
      <c r="J1978" t="s">
        <v>14</v>
      </c>
      <c r="K1978">
        <v>2</v>
      </c>
      <c r="L1978" t="s">
        <v>7825</v>
      </c>
    </row>
    <row r="1979" spans="1:12" x14ac:dyDescent="0.3">
      <c r="A1979" t="s">
        <v>4352</v>
      </c>
      <c r="B1979" s="1">
        <v>46069</v>
      </c>
      <c r="C1979" t="s">
        <v>36</v>
      </c>
      <c r="D1979" t="s">
        <v>20</v>
      </c>
      <c r="E1979" t="s">
        <v>17</v>
      </c>
      <c r="F1979" t="s">
        <v>18</v>
      </c>
      <c r="G1979">
        <v>90</v>
      </c>
      <c r="H1979">
        <v>2020</v>
      </c>
      <c r="I1979">
        <v>181800</v>
      </c>
      <c r="J1979" t="s">
        <v>14</v>
      </c>
      <c r="K1979">
        <v>2</v>
      </c>
      <c r="L1979" t="s">
        <v>7825</v>
      </c>
    </row>
    <row r="1980" spans="1:12" x14ac:dyDescent="0.3">
      <c r="A1980" t="s">
        <v>4352</v>
      </c>
      <c r="B1980" s="1">
        <v>46069</v>
      </c>
      <c r="C1980" t="s">
        <v>36</v>
      </c>
      <c r="D1980" t="s">
        <v>20</v>
      </c>
      <c r="E1980" t="s">
        <v>17</v>
      </c>
      <c r="F1980" t="s">
        <v>18</v>
      </c>
      <c r="G1980">
        <v>90</v>
      </c>
      <c r="H1980">
        <v>2020</v>
      </c>
      <c r="I1980">
        <v>181800</v>
      </c>
      <c r="J1980" t="s">
        <v>14</v>
      </c>
      <c r="K1980">
        <v>2</v>
      </c>
      <c r="L1980" t="s">
        <v>7825</v>
      </c>
    </row>
    <row r="1981" spans="1:12" x14ac:dyDescent="0.3">
      <c r="A1981" t="s">
        <v>2569</v>
      </c>
      <c r="B1981" s="1">
        <v>46072</v>
      </c>
      <c r="C1981" t="s">
        <v>10</v>
      </c>
      <c r="D1981" t="s">
        <v>70</v>
      </c>
      <c r="E1981" t="s">
        <v>17</v>
      </c>
      <c r="F1981" t="s">
        <v>18</v>
      </c>
      <c r="G1981">
        <v>190</v>
      </c>
      <c r="H1981">
        <v>4430</v>
      </c>
      <c r="I1981">
        <v>841700</v>
      </c>
      <c r="J1981" t="s">
        <v>14</v>
      </c>
      <c r="K1981">
        <v>2</v>
      </c>
      <c r="L1981" t="s">
        <v>7825</v>
      </c>
    </row>
    <row r="1982" spans="1:12" x14ac:dyDescent="0.3">
      <c r="A1982" t="s">
        <v>2569</v>
      </c>
      <c r="B1982" s="1">
        <v>46072</v>
      </c>
      <c r="C1982" t="s">
        <v>10</v>
      </c>
      <c r="D1982" t="s">
        <v>70</v>
      </c>
      <c r="E1982" t="s">
        <v>17</v>
      </c>
      <c r="F1982" t="s">
        <v>18</v>
      </c>
      <c r="G1982">
        <v>190</v>
      </c>
      <c r="H1982">
        <v>4430</v>
      </c>
      <c r="I1982">
        <v>841700</v>
      </c>
      <c r="J1982" t="s">
        <v>14</v>
      </c>
      <c r="K1982">
        <v>2</v>
      </c>
      <c r="L1982" t="s">
        <v>7825</v>
      </c>
    </row>
    <row r="1983" spans="1:12" x14ac:dyDescent="0.3">
      <c r="A1983" t="s">
        <v>2448</v>
      </c>
      <c r="B1983" s="1">
        <v>46073</v>
      </c>
      <c r="C1983" t="s">
        <v>57</v>
      </c>
      <c r="D1983" t="s">
        <v>49</v>
      </c>
      <c r="E1983" t="s">
        <v>17</v>
      </c>
      <c r="F1983" t="s">
        <v>18</v>
      </c>
      <c r="G1983">
        <v>110</v>
      </c>
      <c r="H1983">
        <v>3860</v>
      </c>
      <c r="I1983">
        <v>424600</v>
      </c>
      <c r="J1983" t="s">
        <v>14</v>
      </c>
      <c r="K1983">
        <v>2</v>
      </c>
      <c r="L1983" t="s">
        <v>7825</v>
      </c>
    </row>
    <row r="1984" spans="1:12" x14ac:dyDescent="0.3">
      <c r="A1984" t="s">
        <v>5335</v>
      </c>
      <c r="B1984" s="1">
        <v>46076</v>
      </c>
      <c r="C1984" t="s">
        <v>92</v>
      </c>
      <c r="D1984" t="s">
        <v>11</v>
      </c>
      <c r="E1984" t="s">
        <v>17</v>
      </c>
      <c r="F1984" t="s">
        <v>18</v>
      </c>
      <c r="G1984">
        <v>100</v>
      </c>
      <c r="H1984">
        <v>970</v>
      </c>
      <c r="I1984">
        <v>97000</v>
      </c>
      <c r="J1984" t="s">
        <v>14</v>
      </c>
      <c r="K1984">
        <v>2</v>
      </c>
      <c r="L1984" t="s">
        <v>7825</v>
      </c>
    </row>
    <row r="1985" spans="1:12" x14ac:dyDescent="0.3">
      <c r="A1985" t="s">
        <v>5154</v>
      </c>
      <c r="B1985" s="1">
        <v>46077</v>
      </c>
      <c r="C1985" t="s">
        <v>15</v>
      </c>
      <c r="D1985" t="s">
        <v>38</v>
      </c>
      <c r="E1985" t="s">
        <v>17</v>
      </c>
      <c r="F1985" t="s">
        <v>18</v>
      </c>
      <c r="G1985">
        <v>100</v>
      </c>
      <c r="H1985">
        <v>4850</v>
      </c>
      <c r="I1985">
        <v>485000</v>
      </c>
      <c r="J1985" t="s">
        <v>14</v>
      </c>
      <c r="K1985">
        <v>2</v>
      </c>
      <c r="L1985" t="s">
        <v>7825</v>
      </c>
    </row>
    <row r="1986" spans="1:12" x14ac:dyDescent="0.3">
      <c r="A1986" t="s">
        <v>6213</v>
      </c>
      <c r="B1986" s="1">
        <v>46081</v>
      </c>
      <c r="C1986" t="s">
        <v>37</v>
      </c>
      <c r="D1986" t="s">
        <v>31</v>
      </c>
      <c r="E1986" t="s">
        <v>17</v>
      </c>
      <c r="F1986" t="s">
        <v>18</v>
      </c>
      <c r="G1986">
        <v>90</v>
      </c>
      <c r="H1986">
        <v>3450</v>
      </c>
      <c r="I1986">
        <v>310500</v>
      </c>
      <c r="J1986" t="s">
        <v>14</v>
      </c>
      <c r="K1986">
        <v>2</v>
      </c>
      <c r="L1986" t="s">
        <v>7825</v>
      </c>
    </row>
    <row r="1987" spans="1:12" x14ac:dyDescent="0.3">
      <c r="A1987" t="s">
        <v>6318</v>
      </c>
      <c r="B1987" s="1">
        <v>46081</v>
      </c>
      <c r="C1987" t="s">
        <v>92</v>
      </c>
      <c r="D1987" t="s">
        <v>31</v>
      </c>
      <c r="E1987" t="s">
        <v>17</v>
      </c>
      <c r="F1987" t="s">
        <v>18</v>
      </c>
      <c r="G1987">
        <v>150</v>
      </c>
      <c r="H1987">
        <v>3310</v>
      </c>
      <c r="I1987">
        <v>496500</v>
      </c>
      <c r="J1987" t="s">
        <v>14</v>
      </c>
      <c r="K1987">
        <v>2</v>
      </c>
      <c r="L1987" t="s">
        <v>7825</v>
      </c>
    </row>
    <row r="1988" spans="1:12" x14ac:dyDescent="0.3">
      <c r="A1988" t="s">
        <v>7561</v>
      </c>
      <c r="B1988" s="1">
        <v>46084</v>
      </c>
      <c r="C1988" t="s">
        <v>15</v>
      </c>
      <c r="D1988" t="s">
        <v>31</v>
      </c>
      <c r="E1988" t="s">
        <v>17</v>
      </c>
      <c r="F1988" t="s">
        <v>18</v>
      </c>
      <c r="G1988">
        <v>160</v>
      </c>
      <c r="H1988">
        <v>3400</v>
      </c>
      <c r="I1988">
        <v>544000</v>
      </c>
      <c r="J1988" t="s">
        <v>14</v>
      </c>
      <c r="K1988">
        <v>3</v>
      </c>
      <c r="L1988" t="s">
        <v>7826</v>
      </c>
    </row>
    <row r="1989" spans="1:12" x14ac:dyDescent="0.3">
      <c r="A1989" t="s">
        <v>3075</v>
      </c>
      <c r="B1989" s="1">
        <v>46085</v>
      </c>
      <c r="C1989" t="s">
        <v>54</v>
      </c>
      <c r="D1989" t="s">
        <v>20</v>
      </c>
      <c r="E1989" t="s">
        <v>17</v>
      </c>
      <c r="F1989" t="s">
        <v>18</v>
      </c>
      <c r="G1989">
        <v>160</v>
      </c>
      <c r="H1989">
        <v>3260</v>
      </c>
      <c r="I1989">
        <v>521600</v>
      </c>
      <c r="J1989" t="s">
        <v>14</v>
      </c>
      <c r="K1989">
        <v>3</v>
      </c>
      <c r="L1989" t="s">
        <v>7826</v>
      </c>
    </row>
    <row r="1990" spans="1:12" x14ac:dyDescent="0.3">
      <c r="A1990" t="s">
        <v>6801</v>
      </c>
      <c r="B1990" s="1">
        <v>46086</v>
      </c>
      <c r="C1990" t="s">
        <v>15</v>
      </c>
      <c r="D1990" t="s">
        <v>11</v>
      </c>
      <c r="E1990" t="s">
        <v>17</v>
      </c>
      <c r="F1990" t="s">
        <v>18</v>
      </c>
      <c r="G1990">
        <v>40</v>
      </c>
      <c r="H1990">
        <v>4330</v>
      </c>
      <c r="I1990">
        <v>173200</v>
      </c>
      <c r="J1990" t="s">
        <v>14</v>
      </c>
      <c r="K1990">
        <v>3</v>
      </c>
      <c r="L1990" t="s">
        <v>7826</v>
      </c>
    </row>
    <row r="1991" spans="1:12" x14ac:dyDescent="0.3">
      <c r="A1991" t="s">
        <v>2740</v>
      </c>
      <c r="B1991" s="1">
        <v>46087</v>
      </c>
      <c r="C1991" t="s">
        <v>54</v>
      </c>
      <c r="D1991" t="s">
        <v>49</v>
      </c>
      <c r="E1991" t="s">
        <v>17</v>
      </c>
      <c r="F1991" t="s">
        <v>18</v>
      </c>
      <c r="G1991">
        <v>10</v>
      </c>
      <c r="H1991">
        <v>770</v>
      </c>
      <c r="I1991">
        <v>7700</v>
      </c>
      <c r="J1991" t="s">
        <v>14</v>
      </c>
      <c r="K1991">
        <v>3</v>
      </c>
      <c r="L1991" t="s">
        <v>7826</v>
      </c>
    </row>
    <row r="1992" spans="1:12" x14ac:dyDescent="0.3">
      <c r="A1992" t="s">
        <v>1804</v>
      </c>
      <c r="B1992" s="1">
        <v>46088</v>
      </c>
      <c r="C1992" t="s">
        <v>36</v>
      </c>
      <c r="D1992" t="s">
        <v>31</v>
      </c>
      <c r="E1992" t="s">
        <v>17</v>
      </c>
      <c r="F1992" t="s">
        <v>18</v>
      </c>
      <c r="G1992">
        <v>90</v>
      </c>
      <c r="H1992">
        <v>2980</v>
      </c>
      <c r="I1992">
        <v>268200</v>
      </c>
      <c r="J1992" t="s">
        <v>14</v>
      </c>
      <c r="K1992">
        <v>3</v>
      </c>
      <c r="L1992" t="s">
        <v>7826</v>
      </c>
    </row>
    <row r="1993" spans="1:12" x14ac:dyDescent="0.3">
      <c r="A1993" t="s">
        <v>5366</v>
      </c>
      <c r="B1993" s="1">
        <v>46090</v>
      </c>
      <c r="C1993" t="s">
        <v>37</v>
      </c>
      <c r="D1993" t="s">
        <v>31</v>
      </c>
      <c r="E1993" t="s">
        <v>17</v>
      </c>
      <c r="F1993" t="s">
        <v>18</v>
      </c>
      <c r="G1993">
        <v>110</v>
      </c>
      <c r="H1993">
        <v>2880</v>
      </c>
      <c r="I1993">
        <v>316800</v>
      </c>
      <c r="J1993" t="s">
        <v>14</v>
      </c>
      <c r="K1993">
        <v>3</v>
      </c>
      <c r="L1993" t="s">
        <v>7826</v>
      </c>
    </row>
    <row r="1994" spans="1:12" x14ac:dyDescent="0.3">
      <c r="A1994" t="s">
        <v>7629</v>
      </c>
      <c r="B1994" s="1">
        <v>46092</v>
      </c>
      <c r="C1994" t="s">
        <v>39</v>
      </c>
      <c r="D1994" t="s">
        <v>31</v>
      </c>
      <c r="E1994" t="s">
        <v>17</v>
      </c>
      <c r="F1994" t="s">
        <v>18</v>
      </c>
      <c r="G1994">
        <v>120</v>
      </c>
      <c r="H1994">
        <v>980</v>
      </c>
      <c r="I1994">
        <v>117600</v>
      </c>
      <c r="J1994" t="s">
        <v>14</v>
      </c>
      <c r="K1994">
        <v>3</v>
      </c>
      <c r="L1994" t="s">
        <v>7826</v>
      </c>
    </row>
    <row r="1995" spans="1:12" x14ac:dyDescent="0.3">
      <c r="A1995" t="s">
        <v>5981</v>
      </c>
      <c r="B1995" s="1">
        <v>46092</v>
      </c>
      <c r="C1995" t="s">
        <v>30</v>
      </c>
      <c r="D1995" t="s">
        <v>70</v>
      </c>
      <c r="E1995" t="s">
        <v>17</v>
      </c>
      <c r="F1995" t="s">
        <v>18</v>
      </c>
      <c r="G1995">
        <v>190</v>
      </c>
      <c r="H1995">
        <v>2770</v>
      </c>
      <c r="I1995">
        <v>526300</v>
      </c>
      <c r="J1995" t="s">
        <v>14</v>
      </c>
      <c r="K1995">
        <v>3</v>
      </c>
      <c r="L1995" t="s">
        <v>7826</v>
      </c>
    </row>
    <row r="1996" spans="1:12" x14ac:dyDescent="0.3">
      <c r="A1996" t="s">
        <v>4078</v>
      </c>
      <c r="B1996" s="1">
        <v>46095</v>
      </c>
      <c r="C1996" t="s">
        <v>15</v>
      </c>
      <c r="D1996" t="s">
        <v>11</v>
      </c>
      <c r="E1996" t="s">
        <v>17</v>
      </c>
      <c r="F1996" t="s">
        <v>18</v>
      </c>
      <c r="G1996">
        <v>30</v>
      </c>
      <c r="H1996">
        <v>3130</v>
      </c>
      <c r="I1996">
        <v>93900</v>
      </c>
      <c r="J1996" t="s">
        <v>14</v>
      </c>
      <c r="K1996">
        <v>3</v>
      </c>
      <c r="L1996" t="s">
        <v>7826</v>
      </c>
    </row>
    <row r="1997" spans="1:12" x14ac:dyDescent="0.3">
      <c r="A1997" t="s">
        <v>600</v>
      </c>
      <c r="B1997" s="1">
        <v>46097</v>
      </c>
      <c r="C1997" t="s">
        <v>92</v>
      </c>
      <c r="D1997" t="s">
        <v>70</v>
      </c>
      <c r="E1997" t="s">
        <v>17</v>
      </c>
      <c r="F1997" t="s">
        <v>18</v>
      </c>
      <c r="G1997">
        <v>170</v>
      </c>
      <c r="H1997">
        <v>1620</v>
      </c>
      <c r="I1997">
        <v>275400</v>
      </c>
      <c r="J1997" t="s">
        <v>14</v>
      </c>
      <c r="K1997">
        <v>3</v>
      </c>
      <c r="L1997" t="s">
        <v>7826</v>
      </c>
    </row>
    <row r="1998" spans="1:12" x14ac:dyDescent="0.3">
      <c r="A1998" t="s">
        <v>5880</v>
      </c>
      <c r="B1998" s="1">
        <v>46102</v>
      </c>
      <c r="C1998" t="s">
        <v>36</v>
      </c>
      <c r="D1998" t="s">
        <v>16</v>
      </c>
      <c r="E1998" t="s">
        <v>17</v>
      </c>
      <c r="F1998" t="s">
        <v>18</v>
      </c>
      <c r="G1998">
        <v>20</v>
      </c>
      <c r="H1998">
        <v>2190</v>
      </c>
      <c r="I1998">
        <v>43800</v>
      </c>
      <c r="J1998" t="s">
        <v>14</v>
      </c>
      <c r="K1998">
        <v>3</v>
      </c>
      <c r="L1998" t="s">
        <v>7826</v>
      </c>
    </row>
    <row r="1999" spans="1:12" x14ac:dyDescent="0.3">
      <c r="A1999" t="s">
        <v>3809</v>
      </c>
      <c r="B1999" s="1">
        <v>46105</v>
      </c>
      <c r="C1999" t="s">
        <v>36</v>
      </c>
      <c r="D1999" t="s">
        <v>38</v>
      </c>
      <c r="E1999" t="s">
        <v>17</v>
      </c>
      <c r="F1999" t="s">
        <v>18</v>
      </c>
      <c r="G1999">
        <v>40</v>
      </c>
      <c r="H1999">
        <v>1320</v>
      </c>
      <c r="I1999">
        <v>52800</v>
      </c>
      <c r="J1999" t="s">
        <v>14</v>
      </c>
      <c r="K1999">
        <v>3</v>
      </c>
      <c r="L1999" t="s">
        <v>7826</v>
      </c>
    </row>
    <row r="2000" spans="1:12" x14ac:dyDescent="0.3">
      <c r="A2000" t="s">
        <v>328</v>
      </c>
      <c r="B2000" s="1">
        <v>46106</v>
      </c>
      <c r="C2000" t="s">
        <v>48</v>
      </c>
      <c r="D2000" t="s">
        <v>70</v>
      </c>
      <c r="E2000" t="s">
        <v>17</v>
      </c>
      <c r="F2000" t="s">
        <v>18</v>
      </c>
      <c r="G2000">
        <v>90</v>
      </c>
      <c r="H2000">
        <v>4150</v>
      </c>
      <c r="I2000">
        <v>373500</v>
      </c>
      <c r="J2000" t="s">
        <v>14</v>
      </c>
      <c r="K2000">
        <v>3</v>
      </c>
      <c r="L2000" t="s">
        <v>7826</v>
      </c>
    </row>
    <row r="2001" spans="1:12" x14ac:dyDescent="0.3">
      <c r="A2001" t="s">
        <v>5273</v>
      </c>
      <c r="B2001" s="1">
        <v>46106</v>
      </c>
      <c r="C2001" t="s">
        <v>37</v>
      </c>
      <c r="D2001" t="s">
        <v>31</v>
      </c>
      <c r="E2001" t="s">
        <v>17</v>
      </c>
      <c r="F2001" t="s">
        <v>18</v>
      </c>
      <c r="G2001">
        <v>30</v>
      </c>
      <c r="H2001">
        <v>630</v>
      </c>
      <c r="I2001">
        <v>18900</v>
      </c>
      <c r="J2001" t="s">
        <v>14</v>
      </c>
      <c r="K2001">
        <v>3</v>
      </c>
      <c r="L2001" t="s">
        <v>7826</v>
      </c>
    </row>
    <row r="2002" spans="1:12" x14ac:dyDescent="0.3">
      <c r="A2002" t="s">
        <v>1191</v>
      </c>
      <c r="B2002" s="1">
        <v>46109</v>
      </c>
      <c r="C2002" t="s">
        <v>33</v>
      </c>
      <c r="D2002" t="s">
        <v>20</v>
      </c>
      <c r="E2002" t="s">
        <v>17</v>
      </c>
      <c r="F2002" t="s">
        <v>18</v>
      </c>
      <c r="G2002">
        <v>60</v>
      </c>
      <c r="H2002">
        <v>900</v>
      </c>
      <c r="I2002">
        <v>54000</v>
      </c>
      <c r="J2002" t="s">
        <v>14</v>
      </c>
      <c r="K2002">
        <v>3</v>
      </c>
      <c r="L2002" t="s">
        <v>7826</v>
      </c>
    </row>
    <row r="2003" spans="1:12" x14ac:dyDescent="0.3">
      <c r="A2003" t="s">
        <v>3308</v>
      </c>
      <c r="B2003" s="1">
        <v>46110</v>
      </c>
      <c r="C2003" t="s">
        <v>33</v>
      </c>
      <c r="D2003" t="s">
        <v>25</v>
      </c>
      <c r="E2003" t="s">
        <v>17</v>
      </c>
      <c r="F2003" t="s">
        <v>18</v>
      </c>
      <c r="G2003">
        <v>20</v>
      </c>
      <c r="H2003">
        <v>4740</v>
      </c>
      <c r="I2003">
        <v>94800</v>
      </c>
      <c r="J2003" t="s">
        <v>14</v>
      </c>
      <c r="K2003">
        <v>3</v>
      </c>
      <c r="L2003" t="s">
        <v>7826</v>
      </c>
    </row>
    <row r="2004" spans="1:12" x14ac:dyDescent="0.3">
      <c r="A2004" t="s">
        <v>1302</v>
      </c>
      <c r="B2004" s="1">
        <v>46110</v>
      </c>
      <c r="C2004" t="s">
        <v>33</v>
      </c>
      <c r="D2004" t="s">
        <v>31</v>
      </c>
      <c r="E2004" t="s">
        <v>17</v>
      </c>
      <c r="F2004" t="s">
        <v>18</v>
      </c>
      <c r="G2004">
        <v>50</v>
      </c>
      <c r="H2004">
        <v>2990</v>
      </c>
      <c r="I2004">
        <v>149500</v>
      </c>
      <c r="J2004" t="s">
        <v>14</v>
      </c>
      <c r="K2004">
        <v>3</v>
      </c>
      <c r="L2004" t="s">
        <v>7826</v>
      </c>
    </row>
    <row r="2005" spans="1:12" x14ac:dyDescent="0.3">
      <c r="A2005" t="s">
        <v>3316</v>
      </c>
      <c r="B2005" s="1">
        <v>46111</v>
      </c>
      <c r="C2005" t="s">
        <v>48</v>
      </c>
      <c r="D2005" t="s">
        <v>20</v>
      </c>
      <c r="E2005" t="s">
        <v>17</v>
      </c>
      <c r="F2005" t="s">
        <v>18</v>
      </c>
      <c r="G2005">
        <v>100</v>
      </c>
      <c r="H2005">
        <v>2710</v>
      </c>
      <c r="I2005">
        <v>271000</v>
      </c>
      <c r="J2005" t="s">
        <v>14</v>
      </c>
      <c r="K2005">
        <v>3</v>
      </c>
      <c r="L2005" t="s">
        <v>7826</v>
      </c>
    </row>
    <row r="2006" spans="1:12" x14ac:dyDescent="0.3">
      <c r="A2006" t="s">
        <v>1423</v>
      </c>
      <c r="B2006" s="1">
        <v>46112</v>
      </c>
      <c r="C2006" t="s">
        <v>54</v>
      </c>
      <c r="D2006" t="s">
        <v>70</v>
      </c>
      <c r="E2006" t="s">
        <v>17</v>
      </c>
      <c r="F2006" t="s">
        <v>18</v>
      </c>
      <c r="G2006">
        <v>120</v>
      </c>
      <c r="H2006">
        <v>1750</v>
      </c>
      <c r="I2006">
        <v>210000</v>
      </c>
      <c r="J2006" t="s">
        <v>14</v>
      </c>
      <c r="K2006">
        <v>3</v>
      </c>
      <c r="L2006" t="s">
        <v>7826</v>
      </c>
    </row>
    <row r="2007" spans="1:12" x14ac:dyDescent="0.3">
      <c r="A2007" t="s">
        <v>326</v>
      </c>
      <c r="B2007" s="1">
        <v>46114</v>
      </c>
      <c r="C2007" t="s">
        <v>37</v>
      </c>
      <c r="D2007" t="s">
        <v>38</v>
      </c>
      <c r="E2007" t="s">
        <v>17</v>
      </c>
      <c r="F2007" t="s">
        <v>18</v>
      </c>
      <c r="G2007">
        <v>180</v>
      </c>
      <c r="H2007">
        <v>4520</v>
      </c>
      <c r="I2007">
        <v>813600</v>
      </c>
      <c r="J2007" t="s">
        <v>14</v>
      </c>
      <c r="K2007">
        <v>4</v>
      </c>
      <c r="L2007" t="s">
        <v>7827</v>
      </c>
    </row>
    <row r="2008" spans="1:12" x14ac:dyDescent="0.3">
      <c r="A2008" t="s">
        <v>6584</v>
      </c>
      <c r="B2008" s="1">
        <v>46116</v>
      </c>
      <c r="C2008" t="s">
        <v>54</v>
      </c>
      <c r="D2008" t="s">
        <v>11</v>
      </c>
      <c r="E2008" t="s">
        <v>17</v>
      </c>
      <c r="F2008" t="s">
        <v>18</v>
      </c>
      <c r="G2008">
        <v>70</v>
      </c>
      <c r="H2008">
        <v>3260</v>
      </c>
      <c r="I2008">
        <v>228200</v>
      </c>
      <c r="J2008" t="s">
        <v>14</v>
      </c>
      <c r="K2008">
        <v>4</v>
      </c>
      <c r="L2008" t="s">
        <v>7827</v>
      </c>
    </row>
    <row r="2009" spans="1:12" x14ac:dyDescent="0.3">
      <c r="A2009" t="s">
        <v>5522</v>
      </c>
      <c r="B2009" s="1">
        <v>46117</v>
      </c>
      <c r="C2009" t="s">
        <v>30</v>
      </c>
      <c r="D2009" t="s">
        <v>11</v>
      </c>
      <c r="E2009" t="s">
        <v>17</v>
      </c>
      <c r="F2009" t="s">
        <v>18</v>
      </c>
      <c r="G2009">
        <v>10</v>
      </c>
      <c r="H2009">
        <v>1560</v>
      </c>
      <c r="I2009">
        <v>15600</v>
      </c>
      <c r="J2009" t="s">
        <v>14</v>
      </c>
      <c r="K2009">
        <v>4</v>
      </c>
      <c r="L2009" t="s">
        <v>7827</v>
      </c>
    </row>
    <row r="2010" spans="1:12" x14ac:dyDescent="0.3">
      <c r="A2010" t="s">
        <v>1351</v>
      </c>
      <c r="B2010" s="1">
        <v>46119</v>
      </c>
      <c r="C2010" t="s">
        <v>36</v>
      </c>
      <c r="D2010" t="s">
        <v>70</v>
      </c>
      <c r="E2010" t="s">
        <v>17</v>
      </c>
      <c r="F2010" t="s">
        <v>18</v>
      </c>
      <c r="G2010">
        <v>20</v>
      </c>
      <c r="H2010">
        <v>4190</v>
      </c>
      <c r="I2010">
        <v>83800</v>
      </c>
      <c r="J2010" t="s">
        <v>14</v>
      </c>
      <c r="K2010">
        <v>4</v>
      </c>
      <c r="L2010" t="s">
        <v>7827</v>
      </c>
    </row>
    <row r="2011" spans="1:12" x14ac:dyDescent="0.3">
      <c r="A2011" t="s">
        <v>6475</v>
      </c>
      <c r="B2011" s="1">
        <v>46120</v>
      </c>
      <c r="C2011" t="s">
        <v>36</v>
      </c>
      <c r="D2011" t="s">
        <v>49</v>
      </c>
      <c r="E2011" t="s">
        <v>17</v>
      </c>
      <c r="F2011" t="s">
        <v>18</v>
      </c>
      <c r="G2011">
        <v>10</v>
      </c>
      <c r="H2011">
        <v>4930</v>
      </c>
      <c r="I2011">
        <v>49300</v>
      </c>
      <c r="J2011" t="s">
        <v>14</v>
      </c>
      <c r="K2011">
        <v>4</v>
      </c>
      <c r="L2011" t="s">
        <v>7827</v>
      </c>
    </row>
    <row r="2012" spans="1:12" x14ac:dyDescent="0.3">
      <c r="A2012" t="s">
        <v>7065</v>
      </c>
      <c r="B2012" s="1">
        <v>46123</v>
      </c>
      <c r="C2012" t="s">
        <v>36</v>
      </c>
      <c r="D2012" t="s">
        <v>16</v>
      </c>
      <c r="E2012" t="s">
        <v>17</v>
      </c>
      <c r="F2012" t="s">
        <v>18</v>
      </c>
      <c r="G2012">
        <v>200</v>
      </c>
      <c r="H2012">
        <v>1110</v>
      </c>
      <c r="I2012">
        <v>222000</v>
      </c>
      <c r="J2012" t="s">
        <v>14</v>
      </c>
      <c r="K2012">
        <v>4</v>
      </c>
      <c r="L2012" t="s">
        <v>7827</v>
      </c>
    </row>
    <row r="2013" spans="1:12" x14ac:dyDescent="0.3">
      <c r="A2013" t="s">
        <v>4799</v>
      </c>
      <c r="B2013" s="1">
        <v>46123</v>
      </c>
      <c r="C2013" t="s">
        <v>48</v>
      </c>
      <c r="D2013" t="s">
        <v>38</v>
      </c>
      <c r="E2013" t="s">
        <v>17</v>
      </c>
      <c r="F2013" t="s">
        <v>18</v>
      </c>
      <c r="G2013">
        <v>110</v>
      </c>
      <c r="H2013">
        <v>2320</v>
      </c>
      <c r="I2013">
        <v>255200</v>
      </c>
      <c r="J2013" t="s">
        <v>14</v>
      </c>
      <c r="K2013">
        <v>4</v>
      </c>
      <c r="L2013" t="s">
        <v>7827</v>
      </c>
    </row>
    <row r="2014" spans="1:12" x14ac:dyDescent="0.3">
      <c r="A2014" t="s">
        <v>2506</v>
      </c>
      <c r="B2014" s="1">
        <v>46125</v>
      </c>
      <c r="C2014" t="s">
        <v>37</v>
      </c>
      <c r="D2014" t="s">
        <v>16</v>
      </c>
      <c r="E2014" t="s">
        <v>17</v>
      </c>
      <c r="F2014" t="s">
        <v>18</v>
      </c>
      <c r="G2014">
        <v>200</v>
      </c>
      <c r="H2014">
        <v>1000</v>
      </c>
      <c r="I2014">
        <v>200000</v>
      </c>
      <c r="J2014" t="s">
        <v>14</v>
      </c>
      <c r="K2014">
        <v>4</v>
      </c>
      <c r="L2014" t="s">
        <v>7827</v>
      </c>
    </row>
    <row r="2015" spans="1:12" x14ac:dyDescent="0.3">
      <c r="A2015" t="s">
        <v>4987</v>
      </c>
      <c r="B2015" s="1">
        <v>46126</v>
      </c>
      <c r="C2015" t="s">
        <v>48</v>
      </c>
      <c r="D2015" t="s">
        <v>38</v>
      </c>
      <c r="E2015" t="s">
        <v>17</v>
      </c>
      <c r="F2015" t="s">
        <v>18</v>
      </c>
      <c r="G2015">
        <v>130</v>
      </c>
      <c r="H2015">
        <v>3450</v>
      </c>
      <c r="I2015">
        <v>448500</v>
      </c>
      <c r="J2015" t="s">
        <v>14</v>
      </c>
      <c r="K2015">
        <v>4</v>
      </c>
      <c r="L2015" t="s">
        <v>7827</v>
      </c>
    </row>
    <row r="2016" spans="1:12" x14ac:dyDescent="0.3">
      <c r="A2016" t="s">
        <v>3559</v>
      </c>
      <c r="B2016" s="1">
        <v>46127</v>
      </c>
      <c r="C2016" t="s">
        <v>37</v>
      </c>
      <c r="D2016" t="s">
        <v>70</v>
      </c>
      <c r="E2016" t="s">
        <v>17</v>
      </c>
      <c r="F2016" t="s">
        <v>18</v>
      </c>
      <c r="G2016">
        <v>60</v>
      </c>
      <c r="H2016">
        <v>2440</v>
      </c>
      <c r="I2016">
        <v>146400</v>
      </c>
      <c r="J2016" t="s">
        <v>14</v>
      </c>
      <c r="K2016">
        <v>4</v>
      </c>
      <c r="L2016" t="s">
        <v>7827</v>
      </c>
    </row>
    <row r="2017" spans="1:12" x14ac:dyDescent="0.3">
      <c r="A2017" t="s">
        <v>6479</v>
      </c>
      <c r="B2017" s="1">
        <v>46128</v>
      </c>
      <c r="C2017" t="s">
        <v>15</v>
      </c>
      <c r="D2017" t="s">
        <v>31</v>
      </c>
      <c r="E2017" t="s">
        <v>17</v>
      </c>
      <c r="F2017" t="s">
        <v>18</v>
      </c>
      <c r="G2017">
        <v>70</v>
      </c>
      <c r="H2017">
        <v>3910</v>
      </c>
      <c r="I2017">
        <v>273700</v>
      </c>
      <c r="J2017" t="s">
        <v>14</v>
      </c>
      <c r="K2017">
        <v>4</v>
      </c>
      <c r="L2017" t="s">
        <v>7827</v>
      </c>
    </row>
    <row r="2018" spans="1:12" x14ac:dyDescent="0.3">
      <c r="A2018" t="s">
        <v>2621</v>
      </c>
      <c r="B2018" s="1">
        <v>46130</v>
      </c>
      <c r="C2018" t="s">
        <v>36</v>
      </c>
      <c r="D2018" t="s">
        <v>70</v>
      </c>
      <c r="E2018" t="s">
        <v>17</v>
      </c>
      <c r="F2018" t="s">
        <v>18</v>
      </c>
      <c r="G2018">
        <v>190</v>
      </c>
      <c r="H2018">
        <v>4800</v>
      </c>
      <c r="I2018">
        <v>912000</v>
      </c>
      <c r="J2018" t="s">
        <v>14</v>
      </c>
      <c r="K2018">
        <v>4</v>
      </c>
      <c r="L2018" t="s">
        <v>7827</v>
      </c>
    </row>
    <row r="2019" spans="1:12" x14ac:dyDescent="0.3">
      <c r="A2019" t="s">
        <v>7349</v>
      </c>
      <c r="B2019" s="1">
        <v>46131</v>
      </c>
      <c r="C2019" t="s">
        <v>57</v>
      </c>
      <c r="D2019" t="s">
        <v>20</v>
      </c>
      <c r="E2019" t="s">
        <v>17</v>
      </c>
      <c r="F2019" t="s">
        <v>18</v>
      </c>
      <c r="G2019">
        <v>20</v>
      </c>
      <c r="H2019">
        <v>3210</v>
      </c>
      <c r="I2019">
        <v>64200</v>
      </c>
      <c r="J2019" t="s">
        <v>14</v>
      </c>
      <c r="K2019">
        <v>4</v>
      </c>
      <c r="L2019" t="s">
        <v>7827</v>
      </c>
    </row>
    <row r="2020" spans="1:12" x14ac:dyDescent="0.3">
      <c r="A2020" t="s">
        <v>3590</v>
      </c>
      <c r="B2020" s="1">
        <v>46133</v>
      </c>
      <c r="C2020" t="s">
        <v>48</v>
      </c>
      <c r="D2020" t="s">
        <v>70</v>
      </c>
      <c r="E2020" t="s">
        <v>17</v>
      </c>
      <c r="F2020" t="s">
        <v>18</v>
      </c>
      <c r="G2020">
        <v>110</v>
      </c>
      <c r="H2020">
        <v>1160</v>
      </c>
      <c r="I2020">
        <v>127600</v>
      </c>
      <c r="J2020" t="s">
        <v>14</v>
      </c>
      <c r="K2020">
        <v>4</v>
      </c>
      <c r="L2020" t="s">
        <v>7827</v>
      </c>
    </row>
    <row r="2021" spans="1:12" x14ac:dyDescent="0.3">
      <c r="A2021" t="s">
        <v>5859</v>
      </c>
      <c r="B2021" s="1">
        <v>46137</v>
      </c>
      <c r="C2021" t="s">
        <v>33</v>
      </c>
      <c r="D2021" t="s">
        <v>11</v>
      </c>
      <c r="E2021" t="s">
        <v>17</v>
      </c>
      <c r="F2021" t="s">
        <v>18</v>
      </c>
      <c r="G2021">
        <v>150</v>
      </c>
      <c r="H2021">
        <v>1890</v>
      </c>
      <c r="I2021">
        <v>283500</v>
      </c>
      <c r="J2021" t="s">
        <v>14</v>
      </c>
      <c r="K2021">
        <v>4</v>
      </c>
      <c r="L2021" t="s">
        <v>7827</v>
      </c>
    </row>
    <row r="2022" spans="1:12" x14ac:dyDescent="0.3">
      <c r="A2022" t="s">
        <v>4379</v>
      </c>
      <c r="B2022" s="1">
        <v>46138</v>
      </c>
      <c r="C2022" t="s">
        <v>15</v>
      </c>
      <c r="D2022" t="s">
        <v>38</v>
      </c>
      <c r="E2022" t="s">
        <v>17</v>
      </c>
      <c r="F2022" t="s">
        <v>18</v>
      </c>
      <c r="G2022">
        <v>80</v>
      </c>
      <c r="H2022">
        <v>3030</v>
      </c>
      <c r="I2022">
        <v>242400</v>
      </c>
      <c r="J2022" t="s">
        <v>14</v>
      </c>
      <c r="K2022">
        <v>4</v>
      </c>
      <c r="L2022" t="s">
        <v>7827</v>
      </c>
    </row>
    <row r="2023" spans="1:12" x14ac:dyDescent="0.3">
      <c r="A2023" t="s">
        <v>1553</v>
      </c>
      <c r="B2023" s="1">
        <v>46140</v>
      </c>
      <c r="C2023" t="s">
        <v>54</v>
      </c>
      <c r="D2023" t="s">
        <v>49</v>
      </c>
      <c r="E2023" t="s">
        <v>17</v>
      </c>
      <c r="F2023" t="s">
        <v>18</v>
      </c>
      <c r="G2023">
        <v>50</v>
      </c>
      <c r="H2023">
        <v>2230</v>
      </c>
      <c r="I2023">
        <v>111500</v>
      </c>
      <c r="J2023" t="s">
        <v>14</v>
      </c>
      <c r="K2023">
        <v>4</v>
      </c>
      <c r="L2023" t="s">
        <v>7827</v>
      </c>
    </row>
    <row r="2024" spans="1:12" x14ac:dyDescent="0.3">
      <c r="A2024" t="s">
        <v>6662</v>
      </c>
      <c r="B2024" s="1">
        <v>46141</v>
      </c>
      <c r="C2024" t="s">
        <v>39</v>
      </c>
      <c r="D2024" t="s">
        <v>38</v>
      </c>
      <c r="E2024" t="s">
        <v>17</v>
      </c>
      <c r="F2024" t="s">
        <v>18</v>
      </c>
      <c r="G2024">
        <v>160</v>
      </c>
      <c r="H2024">
        <v>4270</v>
      </c>
      <c r="I2024">
        <v>683200</v>
      </c>
      <c r="J2024" t="s">
        <v>14</v>
      </c>
      <c r="K2024">
        <v>4</v>
      </c>
      <c r="L2024" t="s">
        <v>7827</v>
      </c>
    </row>
    <row r="2025" spans="1:12" x14ac:dyDescent="0.3">
      <c r="A2025" t="s">
        <v>4040</v>
      </c>
      <c r="B2025" s="1">
        <v>46142</v>
      </c>
      <c r="C2025" t="s">
        <v>54</v>
      </c>
      <c r="D2025" t="s">
        <v>49</v>
      </c>
      <c r="E2025" t="s">
        <v>17</v>
      </c>
      <c r="F2025" t="s">
        <v>18</v>
      </c>
      <c r="G2025">
        <v>20</v>
      </c>
      <c r="H2025">
        <v>2530</v>
      </c>
      <c r="I2025">
        <v>50600</v>
      </c>
      <c r="J2025" t="s">
        <v>14</v>
      </c>
      <c r="K2025">
        <v>4</v>
      </c>
      <c r="L2025" t="s">
        <v>7827</v>
      </c>
    </row>
    <row r="2026" spans="1:12" x14ac:dyDescent="0.3">
      <c r="A2026" t="s">
        <v>4482</v>
      </c>
      <c r="B2026" s="1">
        <v>46143</v>
      </c>
      <c r="C2026" t="s">
        <v>54</v>
      </c>
      <c r="D2026" t="s">
        <v>16</v>
      </c>
      <c r="E2026" t="s">
        <v>17</v>
      </c>
      <c r="F2026" t="s">
        <v>18</v>
      </c>
      <c r="G2026">
        <v>170</v>
      </c>
      <c r="H2026">
        <v>2560</v>
      </c>
      <c r="I2026">
        <v>435200</v>
      </c>
      <c r="J2026" t="s">
        <v>14</v>
      </c>
      <c r="K2026">
        <v>5</v>
      </c>
      <c r="L2026" t="s">
        <v>7828</v>
      </c>
    </row>
    <row r="2027" spans="1:12" x14ac:dyDescent="0.3">
      <c r="A2027" t="s">
        <v>7250</v>
      </c>
      <c r="B2027" s="1">
        <v>46143</v>
      </c>
      <c r="C2027" t="s">
        <v>92</v>
      </c>
      <c r="D2027" t="s">
        <v>16</v>
      </c>
      <c r="E2027" t="s">
        <v>17</v>
      </c>
      <c r="F2027" t="s">
        <v>18</v>
      </c>
      <c r="G2027">
        <v>90</v>
      </c>
      <c r="H2027">
        <v>3110</v>
      </c>
      <c r="I2027">
        <v>279900</v>
      </c>
      <c r="J2027" t="s">
        <v>14</v>
      </c>
      <c r="K2027">
        <v>5</v>
      </c>
      <c r="L2027" t="s">
        <v>7828</v>
      </c>
    </row>
    <row r="2028" spans="1:12" x14ac:dyDescent="0.3">
      <c r="A2028" t="s">
        <v>3467</v>
      </c>
      <c r="B2028" s="1">
        <v>46143</v>
      </c>
      <c r="C2028" t="s">
        <v>57</v>
      </c>
      <c r="D2028" t="s">
        <v>20</v>
      </c>
      <c r="E2028" t="s">
        <v>17</v>
      </c>
      <c r="F2028" t="s">
        <v>18</v>
      </c>
      <c r="G2028">
        <v>160</v>
      </c>
      <c r="H2028">
        <v>4090</v>
      </c>
      <c r="I2028">
        <v>654400</v>
      </c>
      <c r="J2028" t="s">
        <v>14</v>
      </c>
      <c r="K2028">
        <v>5</v>
      </c>
      <c r="L2028" t="s">
        <v>7828</v>
      </c>
    </row>
    <row r="2029" spans="1:12" x14ac:dyDescent="0.3">
      <c r="A2029" t="s">
        <v>5929</v>
      </c>
      <c r="B2029" s="1">
        <v>46145</v>
      </c>
      <c r="C2029" t="s">
        <v>33</v>
      </c>
      <c r="D2029" t="s">
        <v>25</v>
      </c>
      <c r="E2029" t="s">
        <v>17</v>
      </c>
      <c r="F2029" t="s">
        <v>18</v>
      </c>
      <c r="G2029">
        <v>80</v>
      </c>
      <c r="H2029">
        <v>2000</v>
      </c>
      <c r="I2029">
        <v>160000</v>
      </c>
      <c r="J2029" t="s">
        <v>14</v>
      </c>
      <c r="K2029">
        <v>5</v>
      </c>
      <c r="L2029" t="s">
        <v>7828</v>
      </c>
    </row>
    <row r="2030" spans="1:12" x14ac:dyDescent="0.3">
      <c r="A2030" t="s">
        <v>3936</v>
      </c>
      <c r="B2030" s="1">
        <v>46148</v>
      </c>
      <c r="C2030" t="s">
        <v>54</v>
      </c>
      <c r="D2030" t="s">
        <v>16</v>
      </c>
      <c r="E2030" t="s">
        <v>17</v>
      </c>
      <c r="F2030" t="s">
        <v>18</v>
      </c>
      <c r="G2030">
        <v>170</v>
      </c>
      <c r="H2030">
        <v>2600</v>
      </c>
      <c r="I2030">
        <v>442000</v>
      </c>
      <c r="J2030" t="s">
        <v>14</v>
      </c>
      <c r="K2030">
        <v>5</v>
      </c>
      <c r="L2030" t="s">
        <v>7828</v>
      </c>
    </row>
    <row r="2031" spans="1:12" x14ac:dyDescent="0.3">
      <c r="A2031" t="s">
        <v>6139</v>
      </c>
      <c r="B2031" s="1">
        <v>46150</v>
      </c>
      <c r="C2031" t="s">
        <v>57</v>
      </c>
      <c r="D2031" t="s">
        <v>16</v>
      </c>
      <c r="E2031" t="s">
        <v>17</v>
      </c>
      <c r="F2031" t="s">
        <v>18</v>
      </c>
      <c r="G2031">
        <v>110</v>
      </c>
      <c r="H2031">
        <v>1640</v>
      </c>
      <c r="I2031">
        <v>180400</v>
      </c>
      <c r="J2031" t="s">
        <v>14</v>
      </c>
      <c r="K2031">
        <v>5</v>
      </c>
      <c r="L2031" t="s">
        <v>7828</v>
      </c>
    </row>
    <row r="2032" spans="1:12" x14ac:dyDescent="0.3">
      <c r="A2032" t="s">
        <v>4921</v>
      </c>
      <c r="B2032" s="1">
        <v>46152</v>
      </c>
      <c r="C2032" t="s">
        <v>37</v>
      </c>
      <c r="D2032" t="s">
        <v>70</v>
      </c>
      <c r="E2032" t="s">
        <v>17</v>
      </c>
      <c r="F2032" t="s">
        <v>18</v>
      </c>
      <c r="G2032">
        <v>20</v>
      </c>
      <c r="H2032">
        <v>2530</v>
      </c>
      <c r="I2032">
        <v>50600</v>
      </c>
      <c r="J2032" t="s">
        <v>14</v>
      </c>
      <c r="K2032">
        <v>5</v>
      </c>
      <c r="L2032" t="s">
        <v>7828</v>
      </c>
    </row>
    <row r="2033" spans="1:12" x14ac:dyDescent="0.3">
      <c r="A2033" t="s">
        <v>2754</v>
      </c>
      <c r="B2033" s="1">
        <v>46153</v>
      </c>
      <c r="C2033" t="s">
        <v>33</v>
      </c>
      <c r="D2033" t="s">
        <v>70</v>
      </c>
      <c r="E2033" t="s">
        <v>17</v>
      </c>
      <c r="F2033" t="s">
        <v>18</v>
      </c>
      <c r="G2033">
        <v>190</v>
      </c>
      <c r="H2033">
        <v>700</v>
      </c>
      <c r="I2033">
        <v>133000</v>
      </c>
      <c r="J2033" t="s">
        <v>14</v>
      </c>
      <c r="K2033">
        <v>5</v>
      </c>
      <c r="L2033" t="s">
        <v>7828</v>
      </c>
    </row>
    <row r="2034" spans="1:12" x14ac:dyDescent="0.3">
      <c r="A2034" t="s">
        <v>2187</v>
      </c>
      <c r="B2034" s="1">
        <v>46153</v>
      </c>
      <c r="C2034" t="s">
        <v>92</v>
      </c>
      <c r="D2034" t="s">
        <v>31</v>
      </c>
      <c r="E2034" t="s">
        <v>17</v>
      </c>
      <c r="F2034" t="s">
        <v>18</v>
      </c>
      <c r="G2034">
        <v>150</v>
      </c>
      <c r="H2034">
        <v>1200</v>
      </c>
      <c r="I2034">
        <v>180000</v>
      </c>
      <c r="J2034" t="s">
        <v>14</v>
      </c>
      <c r="K2034">
        <v>5</v>
      </c>
      <c r="L2034" t="s">
        <v>7828</v>
      </c>
    </row>
    <row r="2035" spans="1:12" x14ac:dyDescent="0.3">
      <c r="A2035" t="s">
        <v>7990</v>
      </c>
      <c r="B2035" s="1">
        <v>46185</v>
      </c>
      <c r="C2035" t="s">
        <v>54</v>
      </c>
      <c r="D2035" t="s">
        <v>16</v>
      </c>
      <c r="E2035" t="s">
        <v>17</v>
      </c>
      <c r="F2035" t="s">
        <v>18</v>
      </c>
      <c r="G2035">
        <v>120</v>
      </c>
      <c r="H2035">
        <v>29934</v>
      </c>
      <c r="I2035">
        <v>3592080</v>
      </c>
      <c r="J2035" t="s">
        <v>14</v>
      </c>
      <c r="K2035">
        <v>6</v>
      </c>
      <c r="L2035" t="s">
        <v>7829</v>
      </c>
    </row>
    <row r="2036" spans="1:12" x14ac:dyDescent="0.3">
      <c r="A2036" t="s">
        <v>7991</v>
      </c>
      <c r="B2036" s="1">
        <v>46212</v>
      </c>
      <c r="C2036" t="s">
        <v>54</v>
      </c>
      <c r="D2036" t="s">
        <v>70</v>
      </c>
      <c r="E2036" t="s">
        <v>17</v>
      </c>
      <c r="F2036" t="s">
        <v>18</v>
      </c>
      <c r="G2036">
        <v>110</v>
      </c>
      <c r="H2036">
        <v>2633</v>
      </c>
      <c r="I2036">
        <v>289630</v>
      </c>
      <c r="J2036" t="s">
        <v>14</v>
      </c>
      <c r="K2036">
        <v>7</v>
      </c>
      <c r="L2036" t="s">
        <v>7830</v>
      </c>
    </row>
    <row r="2037" spans="1:12" x14ac:dyDescent="0.3">
      <c r="A2037" t="s">
        <v>7992</v>
      </c>
      <c r="B2037" s="1">
        <v>46220</v>
      </c>
      <c r="C2037" t="s">
        <v>39</v>
      </c>
      <c r="D2037" t="s">
        <v>38</v>
      </c>
      <c r="E2037" t="s">
        <v>17</v>
      </c>
      <c r="F2037" t="s">
        <v>18</v>
      </c>
      <c r="G2037">
        <v>90</v>
      </c>
      <c r="H2037">
        <v>22708</v>
      </c>
      <c r="I2037">
        <v>2043720</v>
      </c>
      <c r="J2037" t="s">
        <v>14</v>
      </c>
      <c r="K2037">
        <v>7</v>
      </c>
      <c r="L2037" t="s">
        <v>7830</v>
      </c>
    </row>
    <row r="2038" spans="1:12" x14ac:dyDescent="0.3">
      <c r="A2038" t="s">
        <v>7993</v>
      </c>
      <c r="B2038" s="1">
        <v>46222</v>
      </c>
      <c r="C2038" t="s">
        <v>54</v>
      </c>
      <c r="D2038" t="s">
        <v>20</v>
      </c>
      <c r="E2038" t="s">
        <v>17</v>
      </c>
      <c r="F2038" t="s">
        <v>18</v>
      </c>
      <c r="G2038">
        <v>100</v>
      </c>
      <c r="H2038">
        <v>28094</v>
      </c>
      <c r="I2038">
        <v>2809400</v>
      </c>
      <c r="J2038" t="s">
        <v>14</v>
      </c>
      <c r="K2038">
        <v>7</v>
      </c>
      <c r="L2038" t="s">
        <v>7830</v>
      </c>
    </row>
    <row r="2039" spans="1:12" x14ac:dyDescent="0.3">
      <c r="A2039" t="s">
        <v>7994</v>
      </c>
      <c r="B2039" s="1">
        <v>46247</v>
      </c>
      <c r="C2039" t="s">
        <v>36</v>
      </c>
      <c r="D2039" t="s">
        <v>38</v>
      </c>
      <c r="E2039" t="s">
        <v>17</v>
      </c>
      <c r="F2039" t="s">
        <v>18</v>
      </c>
      <c r="G2039">
        <v>70</v>
      </c>
      <c r="H2039">
        <v>29006</v>
      </c>
      <c r="I2039">
        <v>2030420</v>
      </c>
      <c r="J2039" t="s">
        <v>14</v>
      </c>
      <c r="K2039">
        <v>8</v>
      </c>
      <c r="L2039" t="s">
        <v>7831</v>
      </c>
    </row>
    <row r="2040" spans="1:12" x14ac:dyDescent="0.3">
      <c r="A2040" t="s">
        <v>7995</v>
      </c>
      <c r="B2040" s="1">
        <v>46268</v>
      </c>
      <c r="C2040" t="s">
        <v>15</v>
      </c>
      <c r="D2040" t="s">
        <v>25</v>
      </c>
      <c r="E2040" t="s">
        <v>17</v>
      </c>
      <c r="F2040" t="s">
        <v>18</v>
      </c>
      <c r="G2040">
        <v>90</v>
      </c>
      <c r="H2040">
        <v>28668</v>
      </c>
      <c r="I2040">
        <v>2580120</v>
      </c>
      <c r="J2040" t="s">
        <v>14</v>
      </c>
      <c r="K2040">
        <v>9</v>
      </c>
      <c r="L2040" t="s">
        <v>7832</v>
      </c>
    </row>
    <row r="2041" spans="1:12" x14ac:dyDescent="0.3">
      <c r="A2041" t="s">
        <v>7996</v>
      </c>
      <c r="B2041" s="1">
        <v>46346</v>
      </c>
      <c r="C2041" t="s">
        <v>36</v>
      </c>
      <c r="D2041" t="s">
        <v>16</v>
      </c>
      <c r="E2041" t="s">
        <v>17</v>
      </c>
      <c r="F2041" t="s">
        <v>18</v>
      </c>
      <c r="G2041">
        <v>100</v>
      </c>
      <c r="H2041">
        <v>29646</v>
      </c>
      <c r="I2041">
        <v>2964600</v>
      </c>
      <c r="J2041" t="s">
        <v>14</v>
      </c>
      <c r="K2041">
        <v>11</v>
      </c>
      <c r="L2041" t="s">
        <v>7834</v>
      </c>
    </row>
    <row r="2042" spans="1:12" x14ac:dyDescent="0.3">
      <c r="A2042" t="s">
        <v>6488</v>
      </c>
      <c r="B2042" s="1">
        <v>46023</v>
      </c>
      <c r="C2042" t="s">
        <v>36</v>
      </c>
      <c r="D2042" t="s">
        <v>20</v>
      </c>
      <c r="E2042" t="s">
        <v>62</v>
      </c>
      <c r="F2042" t="s">
        <v>18</v>
      </c>
      <c r="G2042">
        <v>10</v>
      </c>
      <c r="H2042">
        <v>1340</v>
      </c>
      <c r="I2042">
        <v>13400</v>
      </c>
      <c r="J2042" t="s">
        <v>14</v>
      </c>
      <c r="K2042">
        <v>1</v>
      </c>
      <c r="L2042" t="s">
        <v>7824</v>
      </c>
    </row>
    <row r="2043" spans="1:12" x14ac:dyDescent="0.3">
      <c r="A2043" t="s">
        <v>1017</v>
      </c>
      <c r="B2043" s="1">
        <v>46024</v>
      </c>
      <c r="C2043" t="s">
        <v>15</v>
      </c>
      <c r="D2043" t="s">
        <v>38</v>
      </c>
      <c r="E2043" t="s">
        <v>62</v>
      </c>
      <c r="F2043" t="s">
        <v>18</v>
      </c>
      <c r="G2043">
        <v>190</v>
      </c>
      <c r="H2043">
        <v>4180</v>
      </c>
      <c r="I2043">
        <v>794200</v>
      </c>
      <c r="J2043" t="s">
        <v>14</v>
      </c>
      <c r="K2043">
        <v>1</v>
      </c>
      <c r="L2043" t="s">
        <v>7824</v>
      </c>
    </row>
    <row r="2044" spans="1:12" x14ac:dyDescent="0.3">
      <c r="A2044" t="s">
        <v>1017</v>
      </c>
      <c r="B2044" s="1">
        <v>46024</v>
      </c>
      <c r="C2044" t="s">
        <v>48</v>
      </c>
      <c r="D2044" t="s">
        <v>38</v>
      </c>
      <c r="E2044" t="s">
        <v>62</v>
      </c>
      <c r="F2044" t="s">
        <v>18</v>
      </c>
      <c r="G2044">
        <v>190</v>
      </c>
      <c r="H2044">
        <v>4180</v>
      </c>
      <c r="I2044">
        <v>794200</v>
      </c>
      <c r="J2044" t="s">
        <v>14</v>
      </c>
      <c r="K2044">
        <v>1</v>
      </c>
      <c r="L2044" t="s">
        <v>7824</v>
      </c>
    </row>
    <row r="2045" spans="1:12" x14ac:dyDescent="0.3">
      <c r="A2045" t="s">
        <v>1017</v>
      </c>
      <c r="B2045" s="1">
        <v>46024</v>
      </c>
      <c r="C2045" t="s">
        <v>30</v>
      </c>
      <c r="D2045" t="s">
        <v>38</v>
      </c>
      <c r="E2045" t="s">
        <v>62</v>
      </c>
      <c r="F2045" t="s">
        <v>18</v>
      </c>
      <c r="G2045">
        <v>190</v>
      </c>
      <c r="H2045">
        <v>4180</v>
      </c>
      <c r="I2045">
        <v>794200</v>
      </c>
      <c r="J2045" t="s">
        <v>14</v>
      </c>
      <c r="K2045">
        <v>1</v>
      </c>
      <c r="L2045" t="s">
        <v>7824</v>
      </c>
    </row>
    <row r="2046" spans="1:12" x14ac:dyDescent="0.3">
      <c r="A2046" t="s">
        <v>1048</v>
      </c>
      <c r="B2046" s="1">
        <v>46026</v>
      </c>
      <c r="C2046" t="s">
        <v>54</v>
      </c>
      <c r="D2046" t="s">
        <v>20</v>
      </c>
      <c r="E2046" t="s">
        <v>62</v>
      </c>
      <c r="F2046" t="s">
        <v>18</v>
      </c>
      <c r="G2046">
        <v>30</v>
      </c>
      <c r="H2046">
        <v>2850</v>
      </c>
      <c r="I2046">
        <v>85500</v>
      </c>
      <c r="J2046" t="s">
        <v>14</v>
      </c>
      <c r="K2046">
        <v>1</v>
      </c>
      <c r="L2046" t="s">
        <v>7824</v>
      </c>
    </row>
    <row r="2047" spans="1:12" x14ac:dyDescent="0.3">
      <c r="A2047" t="s">
        <v>1038</v>
      </c>
      <c r="B2047" s="1">
        <v>46026</v>
      </c>
      <c r="C2047" t="s">
        <v>39</v>
      </c>
      <c r="D2047" t="s">
        <v>11</v>
      </c>
      <c r="E2047" t="s">
        <v>62</v>
      </c>
      <c r="F2047" t="s">
        <v>18</v>
      </c>
      <c r="G2047">
        <v>120</v>
      </c>
      <c r="H2047">
        <v>4030</v>
      </c>
      <c r="I2047">
        <v>483600</v>
      </c>
      <c r="J2047" t="s">
        <v>14</v>
      </c>
      <c r="K2047">
        <v>1</v>
      </c>
      <c r="L2047" t="s">
        <v>7824</v>
      </c>
    </row>
    <row r="2048" spans="1:12" x14ac:dyDescent="0.3">
      <c r="A2048" t="s">
        <v>6902</v>
      </c>
      <c r="B2048" s="1">
        <v>46027</v>
      </c>
      <c r="C2048" t="s">
        <v>33</v>
      </c>
      <c r="D2048" t="s">
        <v>11</v>
      </c>
      <c r="E2048" t="s">
        <v>62</v>
      </c>
      <c r="F2048" t="s">
        <v>18</v>
      </c>
      <c r="G2048">
        <v>170</v>
      </c>
      <c r="H2048">
        <v>870</v>
      </c>
      <c r="I2048">
        <v>147900</v>
      </c>
      <c r="J2048" t="s">
        <v>14</v>
      </c>
      <c r="K2048">
        <v>1</v>
      </c>
      <c r="L2048" t="s">
        <v>7824</v>
      </c>
    </row>
    <row r="2049" spans="1:12" x14ac:dyDescent="0.3">
      <c r="A2049" t="s">
        <v>7605</v>
      </c>
      <c r="B2049" s="1">
        <v>46029</v>
      </c>
      <c r="C2049" t="s">
        <v>54</v>
      </c>
      <c r="D2049" t="s">
        <v>11</v>
      </c>
      <c r="E2049" t="s">
        <v>62</v>
      </c>
      <c r="F2049" t="s">
        <v>18</v>
      </c>
      <c r="G2049">
        <v>110</v>
      </c>
      <c r="H2049">
        <v>2760</v>
      </c>
      <c r="I2049">
        <v>303600</v>
      </c>
      <c r="J2049" t="s">
        <v>14</v>
      </c>
      <c r="K2049">
        <v>1</v>
      </c>
      <c r="L2049" t="s">
        <v>7824</v>
      </c>
    </row>
    <row r="2050" spans="1:12" x14ac:dyDescent="0.3">
      <c r="A2050" t="s">
        <v>175</v>
      </c>
      <c r="B2050" s="1">
        <v>46030</v>
      </c>
      <c r="C2050" t="s">
        <v>54</v>
      </c>
      <c r="D2050" t="s">
        <v>25</v>
      </c>
      <c r="E2050" t="s">
        <v>62</v>
      </c>
      <c r="F2050" t="s">
        <v>18</v>
      </c>
      <c r="G2050">
        <v>170</v>
      </c>
      <c r="H2050">
        <v>3840</v>
      </c>
      <c r="I2050">
        <v>652800</v>
      </c>
      <c r="J2050" t="s">
        <v>14</v>
      </c>
      <c r="K2050">
        <v>1</v>
      </c>
      <c r="L2050" t="s">
        <v>7824</v>
      </c>
    </row>
    <row r="2051" spans="1:12" x14ac:dyDescent="0.3">
      <c r="A2051" t="s">
        <v>1213</v>
      </c>
      <c r="B2051" s="1">
        <v>46031</v>
      </c>
      <c r="C2051" t="s">
        <v>15</v>
      </c>
      <c r="D2051" t="s">
        <v>49</v>
      </c>
      <c r="E2051" t="s">
        <v>62</v>
      </c>
      <c r="F2051" t="s">
        <v>18</v>
      </c>
      <c r="G2051">
        <v>30</v>
      </c>
      <c r="H2051">
        <v>2640</v>
      </c>
      <c r="I2051">
        <v>79200</v>
      </c>
      <c r="J2051" t="s">
        <v>14</v>
      </c>
      <c r="K2051">
        <v>1</v>
      </c>
      <c r="L2051" t="s">
        <v>7824</v>
      </c>
    </row>
    <row r="2052" spans="1:12" x14ac:dyDescent="0.3">
      <c r="A2052" t="s">
        <v>5162</v>
      </c>
      <c r="B2052" s="1">
        <v>46032</v>
      </c>
      <c r="C2052" t="s">
        <v>48</v>
      </c>
      <c r="D2052" t="s">
        <v>38</v>
      </c>
      <c r="E2052" t="s">
        <v>62</v>
      </c>
      <c r="F2052" t="s">
        <v>18</v>
      </c>
      <c r="G2052">
        <v>120</v>
      </c>
      <c r="H2052">
        <v>2930</v>
      </c>
      <c r="I2052">
        <v>351600</v>
      </c>
      <c r="J2052" t="s">
        <v>14</v>
      </c>
      <c r="K2052">
        <v>1</v>
      </c>
      <c r="L2052" t="s">
        <v>7824</v>
      </c>
    </row>
    <row r="2053" spans="1:12" x14ac:dyDescent="0.3">
      <c r="A2053" t="s">
        <v>7391</v>
      </c>
      <c r="B2053" s="1">
        <v>46033</v>
      </c>
      <c r="C2053" t="s">
        <v>92</v>
      </c>
      <c r="D2053" t="s">
        <v>49</v>
      </c>
      <c r="E2053" t="s">
        <v>62</v>
      </c>
      <c r="F2053" t="s">
        <v>18</v>
      </c>
      <c r="G2053">
        <v>60</v>
      </c>
      <c r="H2053">
        <v>4430</v>
      </c>
      <c r="I2053">
        <v>265800</v>
      </c>
      <c r="J2053" t="s">
        <v>14</v>
      </c>
      <c r="K2053">
        <v>1</v>
      </c>
      <c r="L2053" t="s">
        <v>7824</v>
      </c>
    </row>
    <row r="2054" spans="1:12" x14ac:dyDescent="0.3">
      <c r="A2054" t="s">
        <v>4270</v>
      </c>
      <c r="B2054" s="1">
        <v>46034</v>
      </c>
      <c r="C2054" t="s">
        <v>36</v>
      </c>
      <c r="D2054" t="s">
        <v>20</v>
      </c>
      <c r="E2054" t="s">
        <v>62</v>
      </c>
      <c r="F2054" t="s">
        <v>18</v>
      </c>
      <c r="G2054">
        <v>50</v>
      </c>
      <c r="H2054">
        <v>780</v>
      </c>
      <c r="I2054">
        <v>39000</v>
      </c>
      <c r="J2054" t="s">
        <v>14</v>
      </c>
      <c r="K2054">
        <v>1</v>
      </c>
      <c r="L2054" t="s">
        <v>7824</v>
      </c>
    </row>
    <row r="2055" spans="1:12" x14ac:dyDescent="0.3">
      <c r="A2055" t="s">
        <v>3245</v>
      </c>
      <c r="B2055" s="1">
        <v>46037</v>
      </c>
      <c r="C2055" t="s">
        <v>92</v>
      </c>
      <c r="D2055" t="s">
        <v>16</v>
      </c>
      <c r="E2055" t="s">
        <v>62</v>
      </c>
      <c r="F2055" t="s">
        <v>18</v>
      </c>
      <c r="G2055">
        <v>130</v>
      </c>
      <c r="H2055">
        <v>1910</v>
      </c>
      <c r="I2055">
        <v>248300</v>
      </c>
      <c r="J2055" t="s">
        <v>14</v>
      </c>
      <c r="K2055">
        <v>1</v>
      </c>
      <c r="L2055" t="s">
        <v>7824</v>
      </c>
    </row>
    <row r="2056" spans="1:12" x14ac:dyDescent="0.3">
      <c r="A2056" t="s">
        <v>1040</v>
      </c>
      <c r="B2056" s="1">
        <v>46041</v>
      </c>
      <c r="C2056" t="s">
        <v>10</v>
      </c>
      <c r="D2056" t="s">
        <v>16</v>
      </c>
      <c r="E2056" t="s">
        <v>62</v>
      </c>
      <c r="F2056" t="s">
        <v>18</v>
      </c>
      <c r="G2056">
        <v>200</v>
      </c>
      <c r="H2056">
        <v>2980</v>
      </c>
      <c r="I2056">
        <v>596000</v>
      </c>
      <c r="J2056" t="s">
        <v>14</v>
      </c>
      <c r="K2056">
        <v>1</v>
      </c>
      <c r="L2056" t="s">
        <v>7824</v>
      </c>
    </row>
    <row r="2057" spans="1:12" x14ac:dyDescent="0.3">
      <c r="A2057" t="s">
        <v>4687</v>
      </c>
      <c r="B2057" s="1">
        <v>46046</v>
      </c>
      <c r="C2057" t="s">
        <v>39</v>
      </c>
      <c r="D2057" t="s">
        <v>20</v>
      </c>
      <c r="E2057" t="s">
        <v>62</v>
      </c>
      <c r="F2057" t="s">
        <v>18</v>
      </c>
      <c r="G2057">
        <v>60</v>
      </c>
      <c r="H2057">
        <v>1540</v>
      </c>
      <c r="I2057">
        <v>92400</v>
      </c>
      <c r="J2057" t="s">
        <v>14</v>
      </c>
      <c r="K2057">
        <v>1</v>
      </c>
      <c r="L2057" t="s">
        <v>7824</v>
      </c>
    </row>
    <row r="2058" spans="1:12" x14ac:dyDescent="0.3">
      <c r="A2058" t="s">
        <v>193</v>
      </c>
      <c r="B2058" s="1">
        <v>46047</v>
      </c>
      <c r="C2058" t="s">
        <v>10</v>
      </c>
      <c r="D2058" t="s">
        <v>38</v>
      </c>
      <c r="E2058" t="s">
        <v>62</v>
      </c>
      <c r="F2058" t="s">
        <v>18</v>
      </c>
      <c r="G2058">
        <v>150</v>
      </c>
      <c r="H2058">
        <v>3880</v>
      </c>
      <c r="I2058">
        <v>582000</v>
      </c>
      <c r="J2058" t="s">
        <v>14</v>
      </c>
      <c r="K2058">
        <v>1</v>
      </c>
      <c r="L2058" t="s">
        <v>7824</v>
      </c>
    </row>
    <row r="2059" spans="1:12" x14ac:dyDescent="0.3">
      <c r="A2059" t="s">
        <v>7464</v>
      </c>
      <c r="B2059" s="1">
        <v>46048</v>
      </c>
      <c r="C2059" t="s">
        <v>57</v>
      </c>
      <c r="D2059" t="s">
        <v>20</v>
      </c>
      <c r="E2059" t="s">
        <v>62</v>
      </c>
      <c r="F2059" t="s">
        <v>18</v>
      </c>
      <c r="G2059">
        <v>100</v>
      </c>
      <c r="H2059">
        <v>2560</v>
      </c>
      <c r="I2059">
        <v>256000</v>
      </c>
      <c r="J2059" t="s">
        <v>14</v>
      </c>
      <c r="K2059">
        <v>1</v>
      </c>
      <c r="L2059" t="s">
        <v>7824</v>
      </c>
    </row>
    <row r="2060" spans="1:12" x14ac:dyDescent="0.3">
      <c r="A2060" t="s">
        <v>1077</v>
      </c>
      <c r="B2060" s="1">
        <v>46049</v>
      </c>
      <c r="C2060" t="s">
        <v>15</v>
      </c>
      <c r="D2060" t="s">
        <v>20</v>
      </c>
      <c r="E2060" t="s">
        <v>62</v>
      </c>
      <c r="F2060" t="s">
        <v>18</v>
      </c>
      <c r="G2060">
        <v>120</v>
      </c>
      <c r="H2060">
        <v>4570</v>
      </c>
      <c r="I2060">
        <v>548400</v>
      </c>
      <c r="J2060" t="s">
        <v>14</v>
      </c>
      <c r="K2060">
        <v>1</v>
      </c>
      <c r="L2060" t="s">
        <v>7824</v>
      </c>
    </row>
    <row r="2061" spans="1:12" x14ac:dyDescent="0.3">
      <c r="A2061" t="s">
        <v>4752</v>
      </c>
      <c r="B2061" s="1">
        <v>46049</v>
      </c>
      <c r="C2061" t="s">
        <v>92</v>
      </c>
      <c r="D2061" t="s">
        <v>11</v>
      </c>
      <c r="E2061" t="s">
        <v>62</v>
      </c>
      <c r="F2061" t="s">
        <v>18</v>
      </c>
      <c r="G2061">
        <v>200</v>
      </c>
      <c r="H2061">
        <v>1960</v>
      </c>
      <c r="I2061">
        <v>392000</v>
      </c>
      <c r="J2061" t="s">
        <v>14</v>
      </c>
      <c r="K2061">
        <v>1</v>
      </c>
      <c r="L2061" t="s">
        <v>7824</v>
      </c>
    </row>
    <row r="2062" spans="1:12" x14ac:dyDescent="0.3">
      <c r="A2062" t="s">
        <v>4321</v>
      </c>
      <c r="B2062" s="1">
        <v>46050</v>
      </c>
      <c r="C2062" t="s">
        <v>30</v>
      </c>
      <c r="D2062" t="s">
        <v>16</v>
      </c>
      <c r="E2062" t="s">
        <v>62</v>
      </c>
      <c r="F2062" t="s">
        <v>18</v>
      </c>
      <c r="G2062">
        <v>100</v>
      </c>
      <c r="H2062">
        <v>2820</v>
      </c>
      <c r="I2062">
        <v>282000</v>
      </c>
      <c r="J2062" t="s">
        <v>14</v>
      </c>
      <c r="K2062">
        <v>1</v>
      </c>
      <c r="L2062" t="s">
        <v>7824</v>
      </c>
    </row>
    <row r="2063" spans="1:12" x14ac:dyDescent="0.3">
      <c r="A2063" t="s">
        <v>5955</v>
      </c>
      <c r="B2063" s="1">
        <v>46052</v>
      </c>
      <c r="C2063" t="s">
        <v>54</v>
      </c>
      <c r="D2063" t="s">
        <v>20</v>
      </c>
      <c r="E2063" t="s">
        <v>62</v>
      </c>
      <c r="F2063" t="s">
        <v>18</v>
      </c>
      <c r="G2063">
        <v>50</v>
      </c>
      <c r="H2063">
        <v>4440</v>
      </c>
      <c r="I2063">
        <v>222000</v>
      </c>
      <c r="J2063" t="s">
        <v>14</v>
      </c>
      <c r="K2063">
        <v>1</v>
      </c>
      <c r="L2063" t="s">
        <v>7824</v>
      </c>
    </row>
    <row r="2064" spans="1:12" x14ac:dyDescent="0.3">
      <c r="A2064" t="s">
        <v>1842</v>
      </c>
      <c r="B2064" s="1">
        <v>46052</v>
      </c>
      <c r="C2064" t="s">
        <v>15</v>
      </c>
      <c r="D2064" t="s">
        <v>38</v>
      </c>
      <c r="E2064" t="s">
        <v>62</v>
      </c>
      <c r="F2064" t="s">
        <v>18</v>
      </c>
      <c r="G2064">
        <v>90</v>
      </c>
      <c r="H2064">
        <v>4630</v>
      </c>
      <c r="I2064">
        <v>416700</v>
      </c>
      <c r="J2064" t="s">
        <v>14</v>
      </c>
      <c r="K2064">
        <v>1</v>
      </c>
      <c r="L2064" t="s">
        <v>7824</v>
      </c>
    </row>
    <row r="2065" spans="1:12" x14ac:dyDescent="0.3">
      <c r="A2065" t="s">
        <v>3059</v>
      </c>
      <c r="B2065" s="1">
        <v>46054</v>
      </c>
      <c r="C2065" t="s">
        <v>10</v>
      </c>
      <c r="D2065" t="s">
        <v>16</v>
      </c>
      <c r="E2065" t="s">
        <v>62</v>
      </c>
      <c r="F2065" t="s">
        <v>18</v>
      </c>
      <c r="G2065">
        <v>30</v>
      </c>
      <c r="H2065">
        <v>4760</v>
      </c>
      <c r="I2065">
        <v>142800</v>
      </c>
      <c r="J2065" t="s">
        <v>14</v>
      </c>
      <c r="K2065">
        <v>2</v>
      </c>
      <c r="L2065" t="s">
        <v>7825</v>
      </c>
    </row>
    <row r="2066" spans="1:12" x14ac:dyDescent="0.3">
      <c r="A2066" t="s">
        <v>3391</v>
      </c>
      <c r="B2066" s="1">
        <v>46056</v>
      </c>
      <c r="C2066" t="s">
        <v>37</v>
      </c>
      <c r="D2066" t="s">
        <v>11</v>
      </c>
      <c r="E2066" t="s">
        <v>62</v>
      </c>
      <c r="F2066" t="s">
        <v>18</v>
      </c>
      <c r="G2066">
        <v>160</v>
      </c>
      <c r="H2066">
        <v>1160</v>
      </c>
      <c r="I2066">
        <v>185600</v>
      </c>
      <c r="J2066" t="s">
        <v>14</v>
      </c>
      <c r="K2066">
        <v>2</v>
      </c>
      <c r="L2066" t="s">
        <v>7825</v>
      </c>
    </row>
    <row r="2067" spans="1:12" x14ac:dyDescent="0.3">
      <c r="A2067" t="s">
        <v>5982</v>
      </c>
      <c r="B2067" s="1">
        <v>46056</v>
      </c>
      <c r="C2067" t="s">
        <v>10</v>
      </c>
      <c r="D2067" t="s">
        <v>38</v>
      </c>
      <c r="E2067" t="s">
        <v>62</v>
      </c>
      <c r="F2067" t="s">
        <v>18</v>
      </c>
      <c r="G2067">
        <v>60</v>
      </c>
      <c r="H2067">
        <v>2810</v>
      </c>
      <c r="I2067">
        <v>168600</v>
      </c>
      <c r="J2067" t="s">
        <v>14</v>
      </c>
      <c r="K2067">
        <v>2</v>
      </c>
      <c r="L2067" t="s">
        <v>7825</v>
      </c>
    </row>
    <row r="2068" spans="1:12" x14ac:dyDescent="0.3">
      <c r="A2068" t="s">
        <v>2471</v>
      </c>
      <c r="B2068" s="1">
        <v>46057</v>
      </c>
      <c r="C2068" t="s">
        <v>54</v>
      </c>
      <c r="D2068" t="s">
        <v>70</v>
      </c>
      <c r="E2068" t="s">
        <v>62</v>
      </c>
      <c r="F2068" t="s">
        <v>18</v>
      </c>
      <c r="G2068">
        <v>10</v>
      </c>
      <c r="H2068">
        <v>1920</v>
      </c>
      <c r="I2068">
        <v>19200</v>
      </c>
      <c r="J2068" t="s">
        <v>14</v>
      </c>
      <c r="K2068">
        <v>2</v>
      </c>
      <c r="L2068" t="s">
        <v>7825</v>
      </c>
    </row>
    <row r="2069" spans="1:12" x14ac:dyDescent="0.3">
      <c r="A2069" t="s">
        <v>4623</v>
      </c>
      <c r="B2069" s="1">
        <v>46058</v>
      </c>
      <c r="C2069" t="s">
        <v>39</v>
      </c>
      <c r="D2069" t="s">
        <v>25</v>
      </c>
      <c r="E2069" t="s">
        <v>62</v>
      </c>
      <c r="F2069" t="s">
        <v>18</v>
      </c>
      <c r="G2069">
        <v>90</v>
      </c>
      <c r="H2069">
        <v>1890</v>
      </c>
      <c r="I2069">
        <v>170100</v>
      </c>
      <c r="J2069" t="s">
        <v>14</v>
      </c>
      <c r="K2069">
        <v>2</v>
      </c>
      <c r="L2069" t="s">
        <v>7825</v>
      </c>
    </row>
    <row r="2070" spans="1:12" x14ac:dyDescent="0.3">
      <c r="A2070" t="s">
        <v>3139</v>
      </c>
      <c r="B2070" s="1">
        <v>46063</v>
      </c>
      <c r="C2070" t="s">
        <v>10</v>
      </c>
      <c r="D2070" t="s">
        <v>70</v>
      </c>
      <c r="E2070" t="s">
        <v>62</v>
      </c>
      <c r="F2070" t="s">
        <v>18</v>
      </c>
      <c r="G2070">
        <v>100</v>
      </c>
      <c r="H2070">
        <v>1300</v>
      </c>
      <c r="I2070">
        <v>130000</v>
      </c>
      <c r="J2070" t="s">
        <v>14</v>
      </c>
      <c r="K2070">
        <v>2</v>
      </c>
      <c r="L2070" t="s">
        <v>7825</v>
      </c>
    </row>
    <row r="2071" spans="1:12" x14ac:dyDescent="0.3">
      <c r="A2071" t="s">
        <v>799</v>
      </c>
      <c r="B2071" s="1">
        <v>46064</v>
      </c>
      <c r="C2071" t="s">
        <v>37</v>
      </c>
      <c r="D2071" t="s">
        <v>16</v>
      </c>
      <c r="E2071" t="s">
        <v>62</v>
      </c>
      <c r="F2071" t="s">
        <v>18</v>
      </c>
      <c r="G2071">
        <v>140</v>
      </c>
      <c r="H2071">
        <v>3660</v>
      </c>
      <c r="I2071">
        <v>512400</v>
      </c>
      <c r="J2071" t="s">
        <v>14</v>
      </c>
      <c r="K2071">
        <v>2</v>
      </c>
      <c r="L2071" t="s">
        <v>7825</v>
      </c>
    </row>
    <row r="2072" spans="1:12" x14ac:dyDescent="0.3">
      <c r="A2072" t="s">
        <v>4920</v>
      </c>
      <c r="B2072" s="1">
        <v>46067</v>
      </c>
      <c r="C2072" t="s">
        <v>36</v>
      </c>
      <c r="D2072" t="s">
        <v>11</v>
      </c>
      <c r="E2072" t="s">
        <v>62</v>
      </c>
      <c r="F2072" t="s">
        <v>18</v>
      </c>
      <c r="G2072">
        <v>20</v>
      </c>
      <c r="H2072">
        <v>3220</v>
      </c>
      <c r="I2072">
        <v>64400</v>
      </c>
      <c r="J2072" t="s">
        <v>14</v>
      </c>
      <c r="K2072">
        <v>2</v>
      </c>
      <c r="L2072" t="s">
        <v>7825</v>
      </c>
    </row>
    <row r="2073" spans="1:12" x14ac:dyDescent="0.3">
      <c r="A2073" t="s">
        <v>7681</v>
      </c>
      <c r="B2073" s="1">
        <v>46068</v>
      </c>
      <c r="C2073" t="s">
        <v>36</v>
      </c>
      <c r="D2073" t="s">
        <v>11</v>
      </c>
      <c r="E2073" t="s">
        <v>62</v>
      </c>
      <c r="F2073" t="s">
        <v>18</v>
      </c>
      <c r="G2073">
        <v>90</v>
      </c>
      <c r="H2073">
        <v>2260</v>
      </c>
      <c r="I2073">
        <v>203400</v>
      </c>
      <c r="J2073" t="s">
        <v>14</v>
      </c>
      <c r="K2073">
        <v>2</v>
      </c>
      <c r="L2073" t="s">
        <v>7825</v>
      </c>
    </row>
    <row r="2074" spans="1:12" x14ac:dyDescent="0.3">
      <c r="A2074" t="s">
        <v>5259</v>
      </c>
      <c r="B2074" s="1">
        <v>46070</v>
      </c>
      <c r="C2074" t="s">
        <v>33</v>
      </c>
      <c r="D2074" t="s">
        <v>25</v>
      </c>
      <c r="E2074" t="s">
        <v>62</v>
      </c>
      <c r="F2074" t="s">
        <v>18</v>
      </c>
      <c r="G2074">
        <v>120</v>
      </c>
      <c r="H2074">
        <v>4660</v>
      </c>
      <c r="I2074">
        <v>559200</v>
      </c>
      <c r="J2074" t="s">
        <v>14</v>
      </c>
      <c r="K2074">
        <v>2</v>
      </c>
      <c r="L2074" t="s">
        <v>7825</v>
      </c>
    </row>
    <row r="2075" spans="1:12" x14ac:dyDescent="0.3">
      <c r="A2075" t="s">
        <v>4312</v>
      </c>
      <c r="B2075" s="1">
        <v>46071</v>
      </c>
      <c r="C2075" t="s">
        <v>48</v>
      </c>
      <c r="D2075" t="s">
        <v>20</v>
      </c>
      <c r="E2075" t="s">
        <v>62</v>
      </c>
      <c r="F2075" t="s">
        <v>18</v>
      </c>
      <c r="G2075">
        <v>140</v>
      </c>
      <c r="H2075">
        <v>2990</v>
      </c>
      <c r="I2075">
        <v>418600</v>
      </c>
      <c r="J2075" t="s">
        <v>14</v>
      </c>
      <c r="K2075">
        <v>2</v>
      </c>
      <c r="L2075" t="s">
        <v>7825</v>
      </c>
    </row>
    <row r="2076" spans="1:12" x14ac:dyDescent="0.3">
      <c r="A2076" t="s">
        <v>6146</v>
      </c>
      <c r="B2076" s="1">
        <v>46072</v>
      </c>
      <c r="C2076" t="s">
        <v>33</v>
      </c>
      <c r="D2076" t="s">
        <v>38</v>
      </c>
      <c r="E2076" t="s">
        <v>62</v>
      </c>
      <c r="F2076" t="s">
        <v>18</v>
      </c>
      <c r="G2076">
        <v>110</v>
      </c>
      <c r="H2076">
        <v>2910</v>
      </c>
      <c r="I2076">
        <v>320100</v>
      </c>
      <c r="J2076" t="s">
        <v>14</v>
      </c>
      <c r="K2076">
        <v>2</v>
      </c>
      <c r="L2076" t="s">
        <v>7825</v>
      </c>
    </row>
    <row r="2077" spans="1:12" x14ac:dyDescent="0.3">
      <c r="A2077" t="s">
        <v>645</v>
      </c>
      <c r="B2077" s="1">
        <v>46073</v>
      </c>
      <c r="C2077" t="s">
        <v>36</v>
      </c>
      <c r="D2077" t="s">
        <v>16</v>
      </c>
      <c r="E2077" t="s">
        <v>62</v>
      </c>
      <c r="F2077" t="s">
        <v>18</v>
      </c>
      <c r="G2077">
        <v>110</v>
      </c>
      <c r="H2077">
        <v>4470</v>
      </c>
      <c r="I2077">
        <v>491700</v>
      </c>
      <c r="J2077" t="s">
        <v>14</v>
      </c>
      <c r="K2077">
        <v>2</v>
      </c>
      <c r="L2077" t="s">
        <v>7825</v>
      </c>
    </row>
    <row r="2078" spans="1:12" x14ac:dyDescent="0.3">
      <c r="A2078" t="s">
        <v>3834</v>
      </c>
      <c r="B2078" s="1">
        <v>46077</v>
      </c>
      <c r="C2078" t="s">
        <v>15</v>
      </c>
      <c r="D2078" t="s">
        <v>38</v>
      </c>
      <c r="E2078" t="s">
        <v>62</v>
      </c>
      <c r="F2078" t="s">
        <v>18</v>
      </c>
      <c r="G2078">
        <v>110</v>
      </c>
      <c r="H2078">
        <v>1670</v>
      </c>
      <c r="I2078">
        <v>183700</v>
      </c>
      <c r="J2078" t="s">
        <v>14</v>
      </c>
      <c r="K2078">
        <v>2</v>
      </c>
      <c r="L2078" t="s">
        <v>7825</v>
      </c>
    </row>
    <row r="2079" spans="1:12" x14ac:dyDescent="0.3">
      <c r="A2079" t="s">
        <v>1751</v>
      </c>
      <c r="B2079" s="1">
        <v>46079</v>
      </c>
      <c r="C2079" t="s">
        <v>37</v>
      </c>
      <c r="D2079" t="s">
        <v>25</v>
      </c>
      <c r="E2079" t="s">
        <v>62</v>
      </c>
      <c r="F2079" t="s">
        <v>18</v>
      </c>
      <c r="G2079">
        <v>40</v>
      </c>
      <c r="H2079">
        <v>3660</v>
      </c>
      <c r="I2079">
        <v>146400</v>
      </c>
      <c r="J2079" t="s">
        <v>14</v>
      </c>
      <c r="K2079">
        <v>2</v>
      </c>
      <c r="L2079" t="s">
        <v>7825</v>
      </c>
    </row>
    <row r="2080" spans="1:12" x14ac:dyDescent="0.3">
      <c r="A2080" t="s">
        <v>1924</v>
      </c>
      <c r="B2080" s="1">
        <v>46079</v>
      </c>
      <c r="C2080" t="s">
        <v>36</v>
      </c>
      <c r="D2080" t="s">
        <v>70</v>
      </c>
      <c r="E2080" t="s">
        <v>62</v>
      </c>
      <c r="F2080" t="s">
        <v>18</v>
      </c>
      <c r="G2080">
        <v>130</v>
      </c>
      <c r="H2080">
        <v>2970</v>
      </c>
      <c r="I2080">
        <v>386100</v>
      </c>
      <c r="J2080" t="s">
        <v>14</v>
      </c>
      <c r="K2080">
        <v>2</v>
      </c>
      <c r="L2080" t="s">
        <v>7825</v>
      </c>
    </row>
    <row r="2081" spans="1:12" x14ac:dyDescent="0.3">
      <c r="A2081" t="s">
        <v>5432</v>
      </c>
      <c r="B2081" s="1">
        <v>46079</v>
      </c>
      <c r="C2081" t="s">
        <v>36</v>
      </c>
      <c r="D2081" t="s">
        <v>16</v>
      </c>
      <c r="E2081" t="s">
        <v>62</v>
      </c>
      <c r="F2081" t="s">
        <v>18</v>
      </c>
      <c r="G2081">
        <v>140</v>
      </c>
      <c r="H2081">
        <v>4240</v>
      </c>
      <c r="I2081">
        <v>593600</v>
      </c>
      <c r="J2081" t="s">
        <v>14</v>
      </c>
      <c r="K2081">
        <v>2</v>
      </c>
      <c r="L2081" t="s">
        <v>7825</v>
      </c>
    </row>
    <row r="2082" spans="1:12" x14ac:dyDescent="0.3">
      <c r="A2082" t="s">
        <v>6649</v>
      </c>
      <c r="B2082" s="1">
        <v>46080</v>
      </c>
      <c r="C2082" t="s">
        <v>33</v>
      </c>
      <c r="D2082" t="s">
        <v>16</v>
      </c>
      <c r="E2082" t="s">
        <v>62</v>
      </c>
      <c r="F2082" t="s">
        <v>18</v>
      </c>
      <c r="G2082">
        <v>50</v>
      </c>
      <c r="H2082">
        <v>4520</v>
      </c>
      <c r="I2082">
        <v>226000</v>
      </c>
      <c r="J2082" t="s">
        <v>14</v>
      </c>
      <c r="K2082">
        <v>2</v>
      </c>
      <c r="L2082" t="s">
        <v>7825</v>
      </c>
    </row>
    <row r="2083" spans="1:12" x14ac:dyDescent="0.3">
      <c r="A2083" t="s">
        <v>5140</v>
      </c>
      <c r="B2083" s="1">
        <v>46081</v>
      </c>
      <c r="C2083" t="s">
        <v>48</v>
      </c>
      <c r="D2083" t="s">
        <v>31</v>
      </c>
      <c r="E2083" t="s">
        <v>62</v>
      </c>
      <c r="F2083" t="s">
        <v>18</v>
      </c>
      <c r="G2083">
        <v>10</v>
      </c>
      <c r="H2083">
        <v>3930</v>
      </c>
      <c r="I2083">
        <v>39300</v>
      </c>
      <c r="J2083" t="s">
        <v>14</v>
      </c>
      <c r="K2083">
        <v>2</v>
      </c>
      <c r="L2083" t="s">
        <v>7825</v>
      </c>
    </row>
    <row r="2084" spans="1:12" x14ac:dyDescent="0.3">
      <c r="A2084" t="s">
        <v>4188</v>
      </c>
      <c r="B2084" s="1">
        <v>46082</v>
      </c>
      <c r="C2084" t="s">
        <v>54</v>
      </c>
      <c r="D2084" t="s">
        <v>25</v>
      </c>
      <c r="E2084" t="s">
        <v>62</v>
      </c>
      <c r="F2084" t="s">
        <v>18</v>
      </c>
      <c r="G2084">
        <v>200</v>
      </c>
      <c r="H2084">
        <v>4770</v>
      </c>
      <c r="I2084">
        <v>954000</v>
      </c>
      <c r="J2084" t="s">
        <v>14</v>
      </c>
      <c r="K2084">
        <v>3</v>
      </c>
      <c r="L2084" t="s">
        <v>7826</v>
      </c>
    </row>
    <row r="2085" spans="1:12" x14ac:dyDescent="0.3">
      <c r="A2085" t="s">
        <v>3896</v>
      </c>
      <c r="B2085" s="1">
        <v>46084</v>
      </c>
      <c r="C2085" t="s">
        <v>57</v>
      </c>
      <c r="D2085" t="s">
        <v>20</v>
      </c>
      <c r="E2085" t="s">
        <v>62</v>
      </c>
      <c r="F2085" t="s">
        <v>18</v>
      </c>
      <c r="G2085">
        <v>100</v>
      </c>
      <c r="H2085">
        <v>2220</v>
      </c>
      <c r="I2085">
        <v>222000</v>
      </c>
      <c r="J2085" t="s">
        <v>14</v>
      </c>
      <c r="K2085">
        <v>3</v>
      </c>
      <c r="L2085" t="s">
        <v>7826</v>
      </c>
    </row>
    <row r="2086" spans="1:12" x14ac:dyDescent="0.3">
      <c r="A2086" t="s">
        <v>1789</v>
      </c>
      <c r="B2086" s="1">
        <v>46085</v>
      </c>
      <c r="C2086" t="s">
        <v>37</v>
      </c>
      <c r="D2086" t="s">
        <v>20</v>
      </c>
      <c r="E2086" t="s">
        <v>62</v>
      </c>
      <c r="F2086" t="s">
        <v>18</v>
      </c>
      <c r="G2086">
        <v>70</v>
      </c>
      <c r="H2086">
        <v>990</v>
      </c>
      <c r="I2086">
        <v>69300</v>
      </c>
      <c r="J2086" t="s">
        <v>14</v>
      </c>
      <c r="K2086">
        <v>3</v>
      </c>
      <c r="L2086" t="s">
        <v>7826</v>
      </c>
    </row>
    <row r="2087" spans="1:12" x14ac:dyDescent="0.3">
      <c r="A2087" t="s">
        <v>2731</v>
      </c>
      <c r="B2087" s="1">
        <v>46092</v>
      </c>
      <c r="C2087" t="s">
        <v>39</v>
      </c>
      <c r="D2087" t="s">
        <v>31</v>
      </c>
      <c r="E2087" t="s">
        <v>62</v>
      </c>
      <c r="F2087" t="s">
        <v>18</v>
      </c>
      <c r="G2087">
        <v>60</v>
      </c>
      <c r="H2087">
        <v>4350</v>
      </c>
      <c r="I2087">
        <v>261000</v>
      </c>
      <c r="J2087" t="s">
        <v>14</v>
      </c>
      <c r="K2087">
        <v>3</v>
      </c>
      <c r="L2087" t="s">
        <v>7826</v>
      </c>
    </row>
    <row r="2088" spans="1:12" x14ac:dyDescent="0.3">
      <c r="A2088" t="s">
        <v>806</v>
      </c>
      <c r="B2088" s="1">
        <v>46093</v>
      </c>
      <c r="C2088" t="s">
        <v>10</v>
      </c>
      <c r="D2088" t="s">
        <v>31</v>
      </c>
      <c r="E2088" t="s">
        <v>62</v>
      </c>
      <c r="F2088" t="s">
        <v>18</v>
      </c>
      <c r="G2088">
        <v>190</v>
      </c>
      <c r="H2088">
        <v>3780</v>
      </c>
      <c r="I2088">
        <v>718200</v>
      </c>
      <c r="J2088" t="s">
        <v>14</v>
      </c>
      <c r="K2088">
        <v>3</v>
      </c>
      <c r="L2088" t="s">
        <v>7826</v>
      </c>
    </row>
    <row r="2089" spans="1:12" x14ac:dyDescent="0.3">
      <c r="A2089" t="s">
        <v>6287</v>
      </c>
      <c r="B2089" s="1">
        <v>46094</v>
      </c>
      <c r="C2089" t="s">
        <v>33</v>
      </c>
      <c r="D2089" t="s">
        <v>70</v>
      </c>
      <c r="E2089" t="s">
        <v>62</v>
      </c>
      <c r="F2089" t="s">
        <v>18</v>
      </c>
      <c r="G2089">
        <v>50</v>
      </c>
      <c r="H2089">
        <v>930</v>
      </c>
      <c r="I2089">
        <v>46500</v>
      </c>
      <c r="J2089" t="s">
        <v>14</v>
      </c>
      <c r="K2089">
        <v>3</v>
      </c>
      <c r="L2089" t="s">
        <v>7826</v>
      </c>
    </row>
    <row r="2090" spans="1:12" x14ac:dyDescent="0.3">
      <c r="A2090" t="s">
        <v>3643</v>
      </c>
      <c r="B2090" s="1">
        <v>46097</v>
      </c>
      <c r="C2090" t="s">
        <v>37</v>
      </c>
      <c r="D2090" t="s">
        <v>31</v>
      </c>
      <c r="E2090" t="s">
        <v>62</v>
      </c>
      <c r="F2090" t="s">
        <v>18</v>
      </c>
      <c r="G2090">
        <v>140</v>
      </c>
      <c r="H2090">
        <v>3150</v>
      </c>
      <c r="I2090">
        <v>441000</v>
      </c>
      <c r="J2090" t="s">
        <v>14</v>
      </c>
      <c r="K2090">
        <v>3</v>
      </c>
      <c r="L2090" t="s">
        <v>7826</v>
      </c>
    </row>
    <row r="2091" spans="1:12" x14ac:dyDescent="0.3">
      <c r="A2091" t="s">
        <v>3134</v>
      </c>
      <c r="B2091" s="1">
        <v>46102</v>
      </c>
      <c r="C2091" t="s">
        <v>48</v>
      </c>
      <c r="D2091" t="s">
        <v>11</v>
      </c>
      <c r="E2091" t="s">
        <v>62</v>
      </c>
      <c r="F2091" t="s">
        <v>18</v>
      </c>
      <c r="G2091">
        <v>160</v>
      </c>
      <c r="H2091">
        <v>3910</v>
      </c>
      <c r="I2091">
        <v>625600</v>
      </c>
      <c r="J2091" t="s">
        <v>14</v>
      </c>
      <c r="K2091">
        <v>3</v>
      </c>
      <c r="L2091" t="s">
        <v>7826</v>
      </c>
    </row>
    <row r="2092" spans="1:12" x14ac:dyDescent="0.3">
      <c r="A2092" t="s">
        <v>4265</v>
      </c>
      <c r="B2092" s="1">
        <v>46103</v>
      </c>
      <c r="C2092" t="s">
        <v>37</v>
      </c>
      <c r="D2092" t="s">
        <v>49</v>
      </c>
      <c r="E2092" t="s">
        <v>62</v>
      </c>
      <c r="F2092" t="s">
        <v>18</v>
      </c>
      <c r="G2092">
        <v>120</v>
      </c>
      <c r="H2092">
        <v>1010</v>
      </c>
      <c r="I2092">
        <v>121200</v>
      </c>
      <c r="J2092" t="s">
        <v>14</v>
      </c>
      <c r="K2092">
        <v>3</v>
      </c>
      <c r="L2092" t="s">
        <v>7826</v>
      </c>
    </row>
    <row r="2093" spans="1:12" x14ac:dyDescent="0.3">
      <c r="A2093" t="s">
        <v>1292</v>
      </c>
      <c r="B2093" s="1">
        <v>46103</v>
      </c>
      <c r="C2093" t="s">
        <v>10</v>
      </c>
      <c r="D2093" t="s">
        <v>16</v>
      </c>
      <c r="E2093" t="s">
        <v>62</v>
      </c>
      <c r="F2093" t="s">
        <v>18</v>
      </c>
      <c r="G2093">
        <v>20</v>
      </c>
      <c r="H2093">
        <v>1990</v>
      </c>
      <c r="I2093">
        <v>39800</v>
      </c>
      <c r="J2093" t="s">
        <v>14</v>
      </c>
      <c r="K2093">
        <v>3</v>
      </c>
      <c r="L2093" t="s">
        <v>7826</v>
      </c>
    </row>
    <row r="2094" spans="1:12" x14ac:dyDescent="0.3">
      <c r="A2094" t="s">
        <v>5936</v>
      </c>
      <c r="B2094" s="1">
        <v>46105</v>
      </c>
      <c r="C2094" t="s">
        <v>92</v>
      </c>
      <c r="D2094" t="s">
        <v>20</v>
      </c>
      <c r="E2094" t="s">
        <v>62</v>
      </c>
      <c r="F2094" t="s">
        <v>18</v>
      </c>
      <c r="G2094">
        <v>20</v>
      </c>
      <c r="H2094">
        <v>1680</v>
      </c>
      <c r="I2094">
        <v>33600</v>
      </c>
      <c r="J2094" t="s">
        <v>14</v>
      </c>
      <c r="K2094">
        <v>3</v>
      </c>
      <c r="L2094" t="s">
        <v>7826</v>
      </c>
    </row>
    <row r="2095" spans="1:12" x14ac:dyDescent="0.3">
      <c r="A2095" t="s">
        <v>2582</v>
      </c>
      <c r="B2095" s="1">
        <v>46110</v>
      </c>
      <c r="C2095" t="s">
        <v>36</v>
      </c>
      <c r="D2095" t="s">
        <v>70</v>
      </c>
      <c r="E2095" t="s">
        <v>62</v>
      </c>
      <c r="F2095" t="s">
        <v>18</v>
      </c>
      <c r="G2095">
        <v>100</v>
      </c>
      <c r="H2095">
        <v>1700</v>
      </c>
      <c r="I2095">
        <v>170000</v>
      </c>
      <c r="J2095" t="s">
        <v>14</v>
      </c>
      <c r="K2095">
        <v>3</v>
      </c>
      <c r="L2095" t="s">
        <v>7826</v>
      </c>
    </row>
    <row r="2096" spans="1:12" x14ac:dyDescent="0.3">
      <c r="A2096" t="s">
        <v>2582</v>
      </c>
      <c r="B2096" s="1">
        <v>46110</v>
      </c>
      <c r="C2096" t="s">
        <v>36</v>
      </c>
      <c r="D2096" t="s">
        <v>70</v>
      </c>
      <c r="E2096" t="s">
        <v>62</v>
      </c>
      <c r="F2096" t="s">
        <v>18</v>
      </c>
      <c r="G2096">
        <v>100</v>
      </c>
      <c r="H2096">
        <v>1700</v>
      </c>
      <c r="I2096">
        <v>170000</v>
      </c>
      <c r="J2096" t="s">
        <v>14</v>
      </c>
      <c r="K2096">
        <v>3</v>
      </c>
      <c r="L2096" t="s">
        <v>7826</v>
      </c>
    </row>
    <row r="2097" spans="1:12" x14ac:dyDescent="0.3">
      <c r="A2097" t="s">
        <v>2582</v>
      </c>
      <c r="B2097" s="1">
        <v>46110</v>
      </c>
      <c r="C2097" t="s">
        <v>36</v>
      </c>
      <c r="D2097" t="s">
        <v>70</v>
      </c>
      <c r="E2097" t="s">
        <v>62</v>
      </c>
      <c r="F2097" t="s">
        <v>18</v>
      </c>
      <c r="G2097">
        <v>100</v>
      </c>
      <c r="H2097">
        <v>1700</v>
      </c>
      <c r="I2097">
        <v>170000</v>
      </c>
      <c r="J2097" t="s">
        <v>14</v>
      </c>
      <c r="K2097">
        <v>3</v>
      </c>
      <c r="L2097" t="s">
        <v>7826</v>
      </c>
    </row>
    <row r="2098" spans="1:12" x14ac:dyDescent="0.3">
      <c r="A2098" t="s">
        <v>3736</v>
      </c>
      <c r="B2098" s="1">
        <v>46111</v>
      </c>
      <c r="C2098" t="s">
        <v>39</v>
      </c>
      <c r="D2098" t="s">
        <v>31</v>
      </c>
      <c r="E2098" t="s">
        <v>62</v>
      </c>
      <c r="F2098" t="s">
        <v>18</v>
      </c>
      <c r="G2098">
        <v>70</v>
      </c>
      <c r="H2098">
        <v>990</v>
      </c>
      <c r="I2098">
        <v>69300</v>
      </c>
      <c r="J2098" t="s">
        <v>14</v>
      </c>
      <c r="K2098">
        <v>3</v>
      </c>
      <c r="L2098" t="s">
        <v>7826</v>
      </c>
    </row>
    <row r="2099" spans="1:12" x14ac:dyDescent="0.3">
      <c r="A2099" t="s">
        <v>5986</v>
      </c>
      <c r="B2099" s="1">
        <v>46114</v>
      </c>
      <c r="C2099" t="s">
        <v>37</v>
      </c>
      <c r="D2099" t="s">
        <v>70</v>
      </c>
      <c r="E2099" t="s">
        <v>62</v>
      </c>
      <c r="F2099" t="s">
        <v>18</v>
      </c>
      <c r="G2099">
        <v>30</v>
      </c>
      <c r="H2099">
        <v>2750</v>
      </c>
      <c r="I2099">
        <v>82500</v>
      </c>
      <c r="J2099" t="s">
        <v>14</v>
      </c>
      <c r="K2099">
        <v>4</v>
      </c>
      <c r="L2099" t="s">
        <v>7827</v>
      </c>
    </row>
    <row r="2100" spans="1:12" x14ac:dyDescent="0.3">
      <c r="A2100" t="s">
        <v>2566</v>
      </c>
      <c r="B2100" s="1">
        <v>46115</v>
      </c>
      <c r="C2100" t="s">
        <v>39</v>
      </c>
      <c r="D2100" t="s">
        <v>49</v>
      </c>
      <c r="E2100" t="s">
        <v>62</v>
      </c>
      <c r="F2100" t="s">
        <v>18</v>
      </c>
      <c r="G2100">
        <v>50</v>
      </c>
      <c r="H2100">
        <v>2330</v>
      </c>
      <c r="I2100">
        <v>116500</v>
      </c>
      <c r="J2100" t="s">
        <v>14</v>
      </c>
      <c r="K2100">
        <v>4</v>
      </c>
      <c r="L2100" t="s">
        <v>7827</v>
      </c>
    </row>
    <row r="2101" spans="1:12" x14ac:dyDescent="0.3">
      <c r="A2101" t="s">
        <v>3517</v>
      </c>
      <c r="B2101" s="1">
        <v>46116</v>
      </c>
      <c r="C2101" t="s">
        <v>36</v>
      </c>
      <c r="D2101" t="s">
        <v>11</v>
      </c>
      <c r="E2101" t="s">
        <v>62</v>
      </c>
      <c r="F2101" t="s">
        <v>18</v>
      </c>
      <c r="G2101">
        <v>90</v>
      </c>
      <c r="H2101">
        <v>990</v>
      </c>
      <c r="I2101">
        <v>89100</v>
      </c>
      <c r="J2101" t="s">
        <v>14</v>
      </c>
      <c r="K2101">
        <v>4</v>
      </c>
      <c r="L2101" t="s">
        <v>7827</v>
      </c>
    </row>
    <row r="2102" spans="1:12" x14ac:dyDescent="0.3">
      <c r="A2102" t="s">
        <v>6074</v>
      </c>
      <c r="B2102" s="1">
        <v>46117</v>
      </c>
      <c r="C2102" t="s">
        <v>48</v>
      </c>
      <c r="D2102" t="s">
        <v>31</v>
      </c>
      <c r="E2102" t="s">
        <v>62</v>
      </c>
      <c r="F2102" t="s">
        <v>18</v>
      </c>
      <c r="G2102">
        <v>170</v>
      </c>
      <c r="H2102">
        <v>4410</v>
      </c>
      <c r="I2102">
        <v>749700</v>
      </c>
      <c r="J2102" t="s">
        <v>14</v>
      </c>
      <c r="K2102">
        <v>4</v>
      </c>
      <c r="L2102" t="s">
        <v>7827</v>
      </c>
    </row>
    <row r="2103" spans="1:12" x14ac:dyDescent="0.3">
      <c r="A2103" t="s">
        <v>3814</v>
      </c>
      <c r="B2103" s="1">
        <v>46117</v>
      </c>
      <c r="C2103" t="s">
        <v>57</v>
      </c>
      <c r="D2103" t="s">
        <v>70</v>
      </c>
      <c r="E2103" t="s">
        <v>62</v>
      </c>
      <c r="F2103" t="s">
        <v>18</v>
      </c>
      <c r="G2103">
        <v>170</v>
      </c>
      <c r="H2103">
        <v>2610</v>
      </c>
      <c r="I2103">
        <v>443700</v>
      </c>
      <c r="J2103" t="s">
        <v>14</v>
      </c>
      <c r="K2103">
        <v>4</v>
      </c>
      <c r="L2103" t="s">
        <v>7827</v>
      </c>
    </row>
    <row r="2104" spans="1:12" x14ac:dyDescent="0.3">
      <c r="A2104" t="s">
        <v>5419</v>
      </c>
      <c r="B2104" s="1">
        <v>46118</v>
      </c>
      <c r="C2104" t="s">
        <v>36</v>
      </c>
      <c r="D2104" t="s">
        <v>38</v>
      </c>
      <c r="E2104" t="s">
        <v>62</v>
      </c>
      <c r="F2104" t="s">
        <v>18</v>
      </c>
      <c r="G2104">
        <v>60</v>
      </c>
      <c r="H2104">
        <v>4830</v>
      </c>
      <c r="I2104">
        <v>289800</v>
      </c>
      <c r="J2104" t="s">
        <v>14</v>
      </c>
      <c r="K2104">
        <v>4</v>
      </c>
      <c r="L2104" t="s">
        <v>7827</v>
      </c>
    </row>
    <row r="2105" spans="1:12" x14ac:dyDescent="0.3">
      <c r="A2105" t="s">
        <v>7680</v>
      </c>
      <c r="B2105" s="1">
        <v>46120</v>
      </c>
      <c r="C2105" t="s">
        <v>36</v>
      </c>
      <c r="D2105" t="s">
        <v>38</v>
      </c>
      <c r="E2105" t="s">
        <v>62</v>
      </c>
      <c r="F2105" t="s">
        <v>18</v>
      </c>
      <c r="G2105">
        <v>50</v>
      </c>
      <c r="H2105">
        <v>3030</v>
      </c>
      <c r="I2105">
        <v>151500</v>
      </c>
      <c r="J2105" t="s">
        <v>14</v>
      </c>
      <c r="K2105">
        <v>4</v>
      </c>
      <c r="L2105" t="s">
        <v>7827</v>
      </c>
    </row>
    <row r="2106" spans="1:12" x14ac:dyDescent="0.3">
      <c r="A2106" t="s">
        <v>3901</v>
      </c>
      <c r="B2106" s="1">
        <v>46120</v>
      </c>
      <c r="C2106" t="s">
        <v>54</v>
      </c>
      <c r="D2106" t="s">
        <v>20</v>
      </c>
      <c r="E2106" t="s">
        <v>62</v>
      </c>
      <c r="F2106" t="s">
        <v>18</v>
      </c>
      <c r="G2106">
        <v>160</v>
      </c>
      <c r="H2106">
        <v>1010</v>
      </c>
      <c r="I2106">
        <v>161600</v>
      </c>
      <c r="J2106" t="s">
        <v>14</v>
      </c>
      <c r="K2106">
        <v>4</v>
      </c>
      <c r="L2106" t="s">
        <v>7827</v>
      </c>
    </row>
    <row r="2107" spans="1:12" x14ac:dyDescent="0.3">
      <c r="A2107" t="s">
        <v>1877</v>
      </c>
      <c r="B2107" s="1">
        <v>46121</v>
      </c>
      <c r="C2107" t="s">
        <v>37</v>
      </c>
      <c r="D2107" t="s">
        <v>20</v>
      </c>
      <c r="E2107" t="s">
        <v>62</v>
      </c>
      <c r="F2107" t="s">
        <v>18</v>
      </c>
      <c r="G2107">
        <v>60</v>
      </c>
      <c r="H2107">
        <v>4710</v>
      </c>
      <c r="I2107">
        <v>282600</v>
      </c>
      <c r="J2107" t="s">
        <v>14</v>
      </c>
      <c r="K2107">
        <v>4</v>
      </c>
      <c r="L2107" t="s">
        <v>7827</v>
      </c>
    </row>
    <row r="2108" spans="1:12" x14ac:dyDescent="0.3">
      <c r="A2108" t="s">
        <v>7682</v>
      </c>
      <c r="B2108" s="1">
        <v>46122</v>
      </c>
      <c r="C2108" t="s">
        <v>39</v>
      </c>
      <c r="D2108" t="s">
        <v>20</v>
      </c>
      <c r="E2108" t="s">
        <v>62</v>
      </c>
      <c r="F2108" t="s">
        <v>18</v>
      </c>
      <c r="G2108">
        <v>110</v>
      </c>
      <c r="H2108">
        <v>2550</v>
      </c>
      <c r="I2108">
        <v>280500</v>
      </c>
      <c r="J2108" t="s">
        <v>14</v>
      </c>
      <c r="K2108">
        <v>4</v>
      </c>
      <c r="L2108" t="s">
        <v>7827</v>
      </c>
    </row>
    <row r="2109" spans="1:12" x14ac:dyDescent="0.3">
      <c r="A2109" t="s">
        <v>2838</v>
      </c>
      <c r="B2109" s="1">
        <v>46123</v>
      </c>
      <c r="C2109" t="s">
        <v>37</v>
      </c>
      <c r="D2109" t="s">
        <v>38</v>
      </c>
      <c r="E2109" t="s">
        <v>62</v>
      </c>
      <c r="F2109" t="s">
        <v>18</v>
      </c>
      <c r="G2109">
        <v>160</v>
      </c>
      <c r="H2109">
        <v>790</v>
      </c>
      <c r="I2109">
        <v>126400</v>
      </c>
      <c r="J2109" t="s">
        <v>14</v>
      </c>
      <c r="K2109">
        <v>4</v>
      </c>
      <c r="L2109" t="s">
        <v>7827</v>
      </c>
    </row>
    <row r="2110" spans="1:12" x14ac:dyDescent="0.3">
      <c r="A2110" t="s">
        <v>4826</v>
      </c>
      <c r="B2110" s="1">
        <v>46123</v>
      </c>
      <c r="C2110" t="s">
        <v>48</v>
      </c>
      <c r="D2110" t="s">
        <v>49</v>
      </c>
      <c r="E2110" t="s">
        <v>62</v>
      </c>
      <c r="F2110" t="s">
        <v>18</v>
      </c>
      <c r="G2110">
        <v>80</v>
      </c>
      <c r="H2110">
        <v>1720</v>
      </c>
      <c r="I2110">
        <v>137600</v>
      </c>
      <c r="J2110" t="s">
        <v>14</v>
      </c>
      <c r="K2110">
        <v>4</v>
      </c>
      <c r="L2110" t="s">
        <v>7827</v>
      </c>
    </row>
    <row r="2111" spans="1:12" x14ac:dyDescent="0.3">
      <c r="A2111" t="s">
        <v>1509</v>
      </c>
      <c r="B2111" s="1">
        <v>46123</v>
      </c>
      <c r="C2111" t="s">
        <v>33</v>
      </c>
      <c r="D2111" t="s">
        <v>25</v>
      </c>
      <c r="E2111" t="s">
        <v>62</v>
      </c>
      <c r="F2111" t="s">
        <v>18</v>
      </c>
      <c r="G2111">
        <v>20</v>
      </c>
      <c r="H2111">
        <v>2870</v>
      </c>
      <c r="I2111">
        <v>57400</v>
      </c>
      <c r="J2111" t="s">
        <v>14</v>
      </c>
      <c r="K2111">
        <v>4</v>
      </c>
      <c r="L2111" t="s">
        <v>7827</v>
      </c>
    </row>
    <row r="2112" spans="1:12" x14ac:dyDescent="0.3">
      <c r="A2112" t="s">
        <v>4787</v>
      </c>
      <c r="B2112" s="1">
        <v>46125</v>
      </c>
      <c r="C2112" t="s">
        <v>10</v>
      </c>
      <c r="D2112" t="s">
        <v>20</v>
      </c>
      <c r="E2112" t="s">
        <v>62</v>
      </c>
      <c r="F2112" t="s">
        <v>18</v>
      </c>
      <c r="G2112">
        <v>80</v>
      </c>
      <c r="H2112">
        <v>3940</v>
      </c>
      <c r="I2112">
        <v>315200</v>
      </c>
      <c r="J2112" t="s">
        <v>14</v>
      </c>
      <c r="K2112">
        <v>4</v>
      </c>
      <c r="L2112" t="s">
        <v>7827</v>
      </c>
    </row>
    <row r="2113" spans="1:12" x14ac:dyDescent="0.3">
      <c r="A2113" t="s">
        <v>6717</v>
      </c>
      <c r="B2113" s="1">
        <v>46125</v>
      </c>
      <c r="C2113" t="s">
        <v>92</v>
      </c>
      <c r="D2113" t="s">
        <v>16</v>
      </c>
      <c r="E2113" t="s">
        <v>62</v>
      </c>
      <c r="F2113" t="s">
        <v>18</v>
      </c>
      <c r="G2113">
        <v>90</v>
      </c>
      <c r="H2113">
        <v>680</v>
      </c>
      <c r="I2113">
        <v>61200</v>
      </c>
      <c r="J2113" t="s">
        <v>14</v>
      </c>
      <c r="K2113">
        <v>4</v>
      </c>
      <c r="L2113" t="s">
        <v>7827</v>
      </c>
    </row>
    <row r="2114" spans="1:12" x14ac:dyDescent="0.3">
      <c r="A2114" t="s">
        <v>1687</v>
      </c>
      <c r="B2114" s="1">
        <v>46128</v>
      </c>
      <c r="C2114" t="s">
        <v>36</v>
      </c>
      <c r="D2114" t="s">
        <v>38</v>
      </c>
      <c r="E2114" t="s">
        <v>62</v>
      </c>
      <c r="F2114" t="s">
        <v>18</v>
      </c>
      <c r="G2114">
        <v>160</v>
      </c>
      <c r="H2114">
        <v>4450</v>
      </c>
      <c r="I2114">
        <v>712000</v>
      </c>
      <c r="J2114" t="s">
        <v>14</v>
      </c>
      <c r="K2114">
        <v>4</v>
      </c>
      <c r="L2114" t="s">
        <v>7827</v>
      </c>
    </row>
    <row r="2115" spans="1:12" x14ac:dyDescent="0.3">
      <c r="A2115" t="s">
        <v>1054</v>
      </c>
      <c r="B2115" s="1">
        <v>46129</v>
      </c>
      <c r="C2115" t="s">
        <v>15</v>
      </c>
      <c r="D2115" t="s">
        <v>31</v>
      </c>
      <c r="E2115" t="s">
        <v>62</v>
      </c>
      <c r="F2115" t="s">
        <v>18</v>
      </c>
      <c r="G2115">
        <v>90</v>
      </c>
      <c r="H2115">
        <v>2110</v>
      </c>
      <c r="I2115">
        <v>189900</v>
      </c>
      <c r="J2115" t="s">
        <v>14</v>
      </c>
      <c r="K2115">
        <v>4</v>
      </c>
      <c r="L2115" t="s">
        <v>7827</v>
      </c>
    </row>
    <row r="2116" spans="1:12" x14ac:dyDescent="0.3">
      <c r="A2116" t="s">
        <v>5828</v>
      </c>
      <c r="B2116" s="1">
        <v>46130</v>
      </c>
      <c r="C2116" t="s">
        <v>54</v>
      </c>
      <c r="D2116" t="s">
        <v>31</v>
      </c>
      <c r="E2116" t="s">
        <v>62</v>
      </c>
      <c r="F2116" t="s">
        <v>18</v>
      </c>
      <c r="G2116">
        <v>170</v>
      </c>
      <c r="H2116">
        <v>1390</v>
      </c>
      <c r="I2116">
        <v>236300</v>
      </c>
      <c r="J2116" t="s">
        <v>14</v>
      </c>
      <c r="K2116">
        <v>4</v>
      </c>
      <c r="L2116" t="s">
        <v>7827</v>
      </c>
    </row>
    <row r="2117" spans="1:12" x14ac:dyDescent="0.3">
      <c r="A2117" t="s">
        <v>3581</v>
      </c>
      <c r="B2117" s="1">
        <v>46132</v>
      </c>
      <c r="C2117" t="s">
        <v>30</v>
      </c>
      <c r="D2117" t="s">
        <v>11</v>
      </c>
      <c r="E2117" t="s">
        <v>62</v>
      </c>
      <c r="F2117" t="s">
        <v>18</v>
      </c>
      <c r="G2117">
        <v>110</v>
      </c>
      <c r="H2117">
        <v>3690</v>
      </c>
      <c r="I2117">
        <v>405900</v>
      </c>
      <c r="J2117" t="s">
        <v>14</v>
      </c>
      <c r="K2117">
        <v>4</v>
      </c>
      <c r="L2117" t="s">
        <v>7827</v>
      </c>
    </row>
    <row r="2118" spans="1:12" x14ac:dyDescent="0.3">
      <c r="A2118" t="s">
        <v>2880</v>
      </c>
      <c r="B2118" s="1">
        <v>46133</v>
      </c>
      <c r="C2118" t="s">
        <v>30</v>
      </c>
      <c r="D2118" t="s">
        <v>25</v>
      </c>
      <c r="E2118" t="s">
        <v>62</v>
      </c>
      <c r="F2118" t="s">
        <v>18</v>
      </c>
      <c r="G2118">
        <v>150</v>
      </c>
      <c r="H2118">
        <v>4870</v>
      </c>
      <c r="I2118">
        <v>730500</v>
      </c>
      <c r="J2118" t="s">
        <v>14</v>
      </c>
      <c r="K2118">
        <v>4</v>
      </c>
      <c r="L2118" t="s">
        <v>7827</v>
      </c>
    </row>
    <row r="2119" spans="1:12" x14ac:dyDescent="0.3">
      <c r="A2119" t="s">
        <v>7114</v>
      </c>
      <c r="B2119" s="1">
        <v>46135</v>
      </c>
      <c r="C2119" t="s">
        <v>33</v>
      </c>
      <c r="D2119" t="s">
        <v>16</v>
      </c>
      <c r="E2119" t="s">
        <v>62</v>
      </c>
      <c r="F2119" t="s">
        <v>18</v>
      </c>
      <c r="G2119">
        <v>150</v>
      </c>
      <c r="H2119">
        <v>4780</v>
      </c>
      <c r="I2119">
        <v>717000</v>
      </c>
      <c r="J2119" t="s">
        <v>14</v>
      </c>
      <c r="K2119">
        <v>4</v>
      </c>
      <c r="L2119" t="s">
        <v>7827</v>
      </c>
    </row>
    <row r="2120" spans="1:12" x14ac:dyDescent="0.3">
      <c r="A2120" t="s">
        <v>7223</v>
      </c>
      <c r="B2120" s="1">
        <v>46135</v>
      </c>
      <c r="C2120" t="s">
        <v>15</v>
      </c>
      <c r="D2120" t="s">
        <v>11</v>
      </c>
      <c r="E2120" t="s">
        <v>62</v>
      </c>
      <c r="F2120" t="s">
        <v>18</v>
      </c>
      <c r="G2120">
        <v>10</v>
      </c>
      <c r="H2120">
        <v>1480</v>
      </c>
      <c r="I2120">
        <v>14800</v>
      </c>
      <c r="J2120" t="s">
        <v>14</v>
      </c>
      <c r="K2120">
        <v>4</v>
      </c>
      <c r="L2120" t="s">
        <v>7827</v>
      </c>
    </row>
    <row r="2121" spans="1:12" x14ac:dyDescent="0.3">
      <c r="A2121" t="s">
        <v>6239</v>
      </c>
      <c r="B2121" s="1">
        <v>46137</v>
      </c>
      <c r="C2121" t="s">
        <v>10</v>
      </c>
      <c r="D2121" t="s">
        <v>25</v>
      </c>
      <c r="E2121" t="s">
        <v>62</v>
      </c>
      <c r="F2121" t="s">
        <v>18</v>
      </c>
      <c r="G2121">
        <v>190</v>
      </c>
      <c r="H2121">
        <v>590</v>
      </c>
      <c r="I2121">
        <v>112100</v>
      </c>
      <c r="J2121" t="s">
        <v>14</v>
      </c>
      <c r="K2121">
        <v>4</v>
      </c>
      <c r="L2121" t="s">
        <v>7827</v>
      </c>
    </row>
    <row r="2122" spans="1:12" x14ac:dyDescent="0.3">
      <c r="A2122" t="s">
        <v>139</v>
      </c>
      <c r="B2122" s="1">
        <v>46139</v>
      </c>
      <c r="C2122" t="s">
        <v>36</v>
      </c>
      <c r="D2122" t="s">
        <v>25</v>
      </c>
      <c r="E2122" t="s">
        <v>62</v>
      </c>
      <c r="F2122" t="s">
        <v>18</v>
      </c>
      <c r="G2122">
        <v>200</v>
      </c>
      <c r="H2122">
        <v>3870</v>
      </c>
      <c r="I2122">
        <v>774000</v>
      </c>
      <c r="J2122" t="s">
        <v>14</v>
      </c>
      <c r="K2122">
        <v>4</v>
      </c>
      <c r="L2122" t="s">
        <v>7827</v>
      </c>
    </row>
    <row r="2123" spans="1:12" x14ac:dyDescent="0.3">
      <c r="A2123" t="s">
        <v>4610</v>
      </c>
      <c r="B2123" s="1">
        <v>46140</v>
      </c>
      <c r="C2123" t="s">
        <v>57</v>
      </c>
      <c r="D2123" t="s">
        <v>49</v>
      </c>
      <c r="E2123" t="s">
        <v>62</v>
      </c>
      <c r="F2123" t="s">
        <v>18</v>
      </c>
      <c r="G2123">
        <v>140</v>
      </c>
      <c r="H2123">
        <v>1250</v>
      </c>
      <c r="I2123">
        <v>175000</v>
      </c>
      <c r="J2123" t="s">
        <v>14</v>
      </c>
      <c r="K2123">
        <v>4</v>
      </c>
      <c r="L2123" t="s">
        <v>7827</v>
      </c>
    </row>
    <row r="2124" spans="1:12" x14ac:dyDescent="0.3">
      <c r="A2124" t="s">
        <v>2283</v>
      </c>
      <c r="B2124" s="1">
        <v>46141</v>
      </c>
      <c r="C2124" t="s">
        <v>36</v>
      </c>
      <c r="D2124" t="s">
        <v>49</v>
      </c>
      <c r="E2124" t="s">
        <v>62</v>
      </c>
      <c r="F2124" t="s">
        <v>18</v>
      </c>
      <c r="G2124">
        <v>70</v>
      </c>
      <c r="H2124">
        <v>1350</v>
      </c>
      <c r="I2124">
        <v>94500</v>
      </c>
      <c r="J2124" t="s">
        <v>14</v>
      </c>
      <c r="K2124">
        <v>4</v>
      </c>
      <c r="L2124" t="s">
        <v>7827</v>
      </c>
    </row>
    <row r="2125" spans="1:12" x14ac:dyDescent="0.3">
      <c r="A2125" t="s">
        <v>2283</v>
      </c>
      <c r="B2125" s="1">
        <v>46141</v>
      </c>
      <c r="C2125" t="s">
        <v>36</v>
      </c>
      <c r="D2125" t="s">
        <v>49</v>
      </c>
      <c r="E2125" t="s">
        <v>62</v>
      </c>
      <c r="F2125" t="s">
        <v>18</v>
      </c>
      <c r="G2125">
        <v>70</v>
      </c>
      <c r="H2125">
        <v>1350</v>
      </c>
      <c r="I2125">
        <v>94500</v>
      </c>
      <c r="J2125" t="s">
        <v>14</v>
      </c>
      <c r="K2125">
        <v>4</v>
      </c>
      <c r="L2125" t="s">
        <v>7827</v>
      </c>
    </row>
    <row r="2126" spans="1:12" x14ac:dyDescent="0.3">
      <c r="A2126" t="s">
        <v>4269</v>
      </c>
      <c r="B2126" s="1">
        <v>46142</v>
      </c>
      <c r="C2126" t="s">
        <v>33</v>
      </c>
      <c r="D2126" t="s">
        <v>49</v>
      </c>
      <c r="E2126" t="s">
        <v>62</v>
      </c>
      <c r="F2126" t="s">
        <v>18</v>
      </c>
      <c r="G2126">
        <v>100</v>
      </c>
      <c r="H2126">
        <v>4300</v>
      </c>
      <c r="I2126">
        <v>430000</v>
      </c>
      <c r="J2126" t="s">
        <v>14</v>
      </c>
      <c r="K2126">
        <v>4</v>
      </c>
      <c r="L2126" t="s">
        <v>7827</v>
      </c>
    </row>
    <row r="2127" spans="1:12" x14ac:dyDescent="0.3">
      <c r="A2127" t="s">
        <v>1550</v>
      </c>
      <c r="B2127" s="1">
        <v>46146</v>
      </c>
      <c r="C2127" t="s">
        <v>54</v>
      </c>
      <c r="D2127" t="s">
        <v>16</v>
      </c>
      <c r="E2127" t="s">
        <v>62</v>
      </c>
      <c r="F2127" t="s">
        <v>18</v>
      </c>
      <c r="G2127">
        <v>140</v>
      </c>
      <c r="H2127">
        <v>2800</v>
      </c>
      <c r="I2127">
        <v>392000</v>
      </c>
      <c r="J2127" t="s">
        <v>14</v>
      </c>
      <c r="K2127">
        <v>5</v>
      </c>
      <c r="L2127" t="s">
        <v>7828</v>
      </c>
    </row>
    <row r="2128" spans="1:12" x14ac:dyDescent="0.3">
      <c r="A2128" t="s">
        <v>4622</v>
      </c>
      <c r="B2128" s="1">
        <v>46146</v>
      </c>
      <c r="C2128" t="s">
        <v>92</v>
      </c>
      <c r="D2128" t="s">
        <v>11</v>
      </c>
      <c r="E2128" t="s">
        <v>62</v>
      </c>
      <c r="F2128" t="s">
        <v>18</v>
      </c>
      <c r="G2128">
        <v>100</v>
      </c>
      <c r="H2128">
        <v>2230</v>
      </c>
      <c r="I2128">
        <v>223000</v>
      </c>
      <c r="J2128" t="s">
        <v>14</v>
      </c>
      <c r="K2128">
        <v>5</v>
      </c>
      <c r="L2128" t="s">
        <v>7828</v>
      </c>
    </row>
    <row r="2129" spans="1:12" x14ac:dyDescent="0.3">
      <c r="A2129" t="s">
        <v>1274</v>
      </c>
      <c r="B2129" s="1">
        <v>46147</v>
      </c>
      <c r="C2129" t="s">
        <v>15</v>
      </c>
      <c r="D2129" t="s">
        <v>49</v>
      </c>
      <c r="E2129" t="s">
        <v>62</v>
      </c>
      <c r="F2129" t="s">
        <v>18</v>
      </c>
      <c r="G2129">
        <v>180</v>
      </c>
      <c r="H2129">
        <v>4280</v>
      </c>
      <c r="I2129">
        <v>770400</v>
      </c>
      <c r="J2129" t="s">
        <v>14</v>
      </c>
      <c r="K2129">
        <v>5</v>
      </c>
      <c r="L2129" t="s">
        <v>7828</v>
      </c>
    </row>
    <row r="2130" spans="1:12" x14ac:dyDescent="0.3">
      <c r="A2130" t="s">
        <v>7683</v>
      </c>
      <c r="B2130" s="1">
        <v>46151</v>
      </c>
      <c r="C2130" t="s">
        <v>36</v>
      </c>
      <c r="D2130" t="s">
        <v>70</v>
      </c>
      <c r="E2130" t="s">
        <v>62</v>
      </c>
      <c r="F2130" t="s">
        <v>18</v>
      </c>
      <c r="G2130">
        <v>80</v>
      </c>
      <c r="H2130">
        <v>4520</v>
      </c>
      <c r="I2130">
        <v>361600</v>
      </c>
      <c r="J2130" t="s">
        <v>14</v>
      </c>
      <c r="K2130">
        <v>5</v>
      </c>
      <c r="L2130" t="s">
        <v>7828</v>
      </c>
    </row>
    <row r="2131" spans="1:12" x14ac:dyDescent="0.3">
      <c r="A2131" t="s">
        <v>7997</v>
      </c>
      <c r="B2131" s="1">
        <v>46245</v>
      </c>
      <c r="C2131" t="s">
        <v>39</v>
      </c>
      <c r="D2131" t="s">
        <v>49</v>
      </c>
      <c r="E2131" t="s">
        <v>62</v>
      </c>
      <c r="F2131" t="s">
        <v>18</v>
      </c>
      <c r="G2131">
        <v>90</v>
      </c>
      <c r="H2131">
        <v>33558</v>
      </c>
      <c r="I2131">
        <v>3020220</v>
      </c>
      <c r="J2131" t="s">
        <v>14</v>
      </c>
      <c r="K2131">
        <v>8</v>
      </c>
      <c r="L2131" t="s">
        <v>7831</v>
      </c>
    </row>
    <row r="2132" spans="1:12" x14ac:dyDescent="0.3">
      <c r="A2132" t="s">
        <v>7998</v>
      </c>
      <c r="B2132" s="1">
        <v>46275</v>
      </c>
      <c r="C2132" t="s">
        <v>92</v>
      </c>
      <c r="D2132" t="s">
        <v>11</v>
      </c>
      <c r="E2132" t="s">
        <v>62</v>
      </c>
      <c r="F2132" t="s">
        <v>18</v>
      </c>
      <c r="G2132">
        <v>90</v>
      </c>
      <c r="H2132">
        <v>23418</v>
      </c>
      <c r="I2132">
        <v>2107620</v>
      </c>
      <c r="J2132" t="s">
        <v>14</v>
      </c>
      <c r="K2132">
        <v>9</v>
      </c>
      <c r="L2132" t="s">
        <v>7832</v>
      </c>
    </row>
    <row r="2133" spans="1:12" x14ac:dyDescent="0.3">
      <c r="A2133" t="s">
        <v>7999</v>
      </c>
      <c r="B2133" s="1">
        <v>46339</v>
      </c>
      <c r="C2133" t="s">
        <v>92</v>
      </c>
      <c r="D2133" t="s">
        <v>16</v>
      </c>
      <c r="E2133" t="s">
        <v>62</v>
      </c>
      <c r="F2133" t="s">
        <v>18</v>
      </c>
      <c r="G2133">
        <v>100</v>
      </c>
      <c r="H2133">
        <v>31403</v>
      </c>
      <c r="I2133">
        <v>3140300</v>
      </c>
      <c r="J2133" t="s">
        <v>14</v>
      </c>
      <c r="K2133">
        <v>11</v>
      </c>
      <c r="L2133" t="s">
        <v>7834</v>
      </c>
    </row>
    <row r="2134" spans="1:12" x14ac:dyDescent="0.3">
      <c r="A2134" t="s">
        <v>8000</v>
      </c>
      <c r="B2134" s="1">
        <v>46373</v>
      </c>
      <c r="C2134" t="s">
        <v>15</v>
      </c>
      <c r="D2134" t="s">
        <v>38</v>
      </c>
      <c r="E2134" t="s">
        <v>62</v>
      </c>
      <c r="F2134" t="s">
        <v>18</v>
      </c>
      <c r="G2134">
        <v>80</v>
      </c>
      <c r="H2134">
        <v>24199</v>
      </c>
      <c r="I2134">
        <v>1935920</v>
      </c>
      <c r="J2134" t="s">
        <v>14</v>
      </c>
      <c r="K2134">
        <v>12</v>
      </c>
      <c r="L2134" t="s">
        <v>7835</v>
      </c>
    </row>
    <row r="2135" spans="1:12" x14ac:dyDescent="0.3">
      <c r="A2135" t="s">
        <v>8001</v>
      </c>
      <c r="B2135" s="1">
        <v>46381</v>
      </c>
      <c r="C2135" t="s">
        <v>36</v>
      </c>
      <c r="D2135" t="s">
        <v>25</v>
      </c>
      <c r="E2135" t="s">
        <v>62</v>
      </c>
      <c r="F2135" t="s">
        <v>18</v>
      </c>
      <c r="G2135">
        <v>70</v>
      </c>
      <c r="H2135">
        <v>21391</v>
      </c>
      <c r="I2135">
        <v>1497370</v>
      </c>
      <c r="J2135" t="s">
        <v>14</v>
      </c>
      <c r="K2135">
        <v>12</v>
      </c>
      <c r="L2135" t="s">
        <v>7835</v>
      </c>
    </row>
    <row r="2136" spans="1:12" x14ac:dyDescent="0.3">
      <c r="A2136" t="s">
        <v>3800</v>
      </c>
      <c r="B2136" s="1">
        <v>46023</v>
      </c>
      <c r="C2136" t="s">
        <v>57</v>
      </c>
      <c r="D2136" t="s">
        <v>49</v>
      </c>
      <c r="E2136" t="s">
        <v>52</v>
      </c>
      <c r="F2136" t="s">
        <v>13</v>
      </c>
      <c r="G2136">
        <v>160</v>
      </c>
      <c r="H2136">
        <v>3170</v>
      </c>
      <c r="I2136">
        <v>507200</v>
      </c>
      <c r="J2136" t="s">
        <v>19</v>
      </c>
      <c r="K2136">
        <v>1</v>
      </c>
      <c r="L2136" t="s">
        <v>7824</v>
      </c>
    </row>
    <row r="2137" spans="1:12" x14ac:dyDescent="0.3">
      <c r="A2137" t="s">
        <v>3512</v>
      </c>
      <c r="B2137" s="1">
        <v>46024</v>
      </c>
      <c r="C2137" t="s">
        <v>30</v>
      </c>
      <c r="D2137" t="s">
        <v>70</v>
      </c>
      <c r="E2137" t="s">
        <v>52</v>
      </c>
      <c r="F2137" t="s">
        <v>13</v>
      </c>
      <c r="G2137">
        <v>110</v>
      </c>
      <c r="H2137">
        <v>2250</v>
      </c>
      <c r="I2137">
        <v>247500</v>
      </c>
      <c r="J2137" t="s">
        <v>19</v>
      </c>
      <c r="K2137">
        <v>1</v>
      </c>
      <c r="L2137" t="s">
        <v>7824</v>
      </c>
    </row>
    <row r="2138" spans="1:12" x14ac:dyDescent="0.3">
      <c r="A2138" t="s">
        <v>6806</v>
      </c>
      <c r="B2138" s="1">
        <v>46025</v>
      </c>
      <c r="C2138" t="s">
        <v>10</v>
      </c>
      <c r="D2138" t="s">
        <v>70</v>
      </c>
      <c r="E2138" t="s">
        <v>52</v>
      </c>
      <c r="F2138" t="s">
        <v>13</v>
      </c>
      <c r="G2138">
        <v>80</v>
      </c>
      <c r="H2138">
        <v>2280</v>
      </c>
      <c r="I2138">
        <v>182400</v>
      </c>
      <c r="J2138" t="s">
        <v>19</v>
      </c>
      <c r="K2138">
        <v>1</v>
      </c>
      <c r="L2138" t="s">
        <v>7824</v>
      </c>
    </row>
    <row r="2139" spans="1:12" x14ac:dyDescent="0.3">
      <c r="A2139" t="s">
        <v>3426</v>
      </c>
      <c r="B2139" s="1">
        <v>46025</v>
      </c>
      <c r="C2139" t="s">
        <v>57</v>
      </c>
      <c r="D2139" t="s">
        <v>16</v>
      </c>
      <c r="E2139" t="s">
        <v>52</v>
      </c>
      <c r="F2139" t="s">
        <v>13</v>
      </c>
      <c r="G2139">
        <v>180</v>
      </c>
      <c r="H2139">
        <v>1530</v>
      </c>
      <c r="I2139">
        <v>275400</v>
      </c>
      <c r="J2139" t="s">
        <v>19</v>
      </c>
      <c r="K2139">
        <v>1</v>
      </c>
      <c r="L2139" t="s">
        <v>7824</v>
      </c>
    </row>
    <row r="2140" spans="1:12" x14ac:dyDescent="0.3">
      <c r="A2140" t="s">
        <v>388</v>
      </c>
      <c r="B2140" s="1">
        <v>46026</v>
      </c>
      <c r="C2140" t="s">
        <v>33</v>
      </c>
      <c r="D2140" t="s">
        <v>38</v>
      </c>
      <c r="E2140" t="s">
        <v>52</v>
      </c>
      <c r="F2140" t="s">
        <v>13</v>
      </c>
      <c r="G2140">
        <v>40</v>
      </c>
      <c r="H2140">
        <v>1310</v>
      </c>
      <c r="I2140">
        <v>52400</v>
      </c>
      <c r="J2140" t="s">
        <v>19</v>
      </c>
      <c r="K2140">
        <v>1</v>
      </c>
      <c r="L2140" t="s">
        <v>7824</v>
      </c>
    </row>
    <row r="2141" spans="1:12" x14ac:dyDescent="0.3">
      <c r="A2141" t="s">
        <v>2847</v>
      </c>
      <c r="B2141" s="1">
        <v>46027</v>
      </c>
      <c r="C2141" t="s">
        <v>10</v>
      </c>
      <c r="D2141" t="s">
        <v>11</v>
      </c>
      <c r="E2141" t="s">
        <v>52</v>
      </c>
      <c r="F2141" t="s">
        <v>13</v>
      </c>
      <c r="G2141">
        <v>80</v>
      </c>
      <c r="H2141">
        <v>1770</v>
      </c>
      <c r="I2141">
        <v>141600</v>
      </c>
      <c r="J2141" t="s">
        <v>19</v>
      </c>
      <c r="K2141">
        <v>1</v>
      </c>
      <c r="L2141" t="s">
        <v>7824</v>
      </c>
    </row>
    <row r="2142" spans="1:12" x14ac:dyDescent="0.3">
      <c r="A2142" t="s">
        <v>2289</v>
      </c>
      <c r="B2142" s="1">
        <v>46027</v>
      </c>
      <c r="C2142" t="s">
        <v>92</v>
      </c>
      <c r="D2142" t="s">
        <v>11</v>
      </c>
      <c r="E2142" t="s">
        <v>52</v>
      </c>
      <c r="F2142" t="s">
        <v>13</v>
      </c>
      <c r="G2142">
        <v>50</v>
      </c>
      <c r="H2142">
        <v>780</v>
      </c>
      <c r="I2142">
        <v>39000</v>
      </c>
      <c r="J2142" t="s">
        <v>19</v>
      </c>
      <c r="K2142">
        <v>1</v>
      </c>
      <c r="L2142" t="s">
        <v>7824</v>
      </c>
    </row>
    <row r="2143" spans="1:12" x14ac:dyDescent="0.3">
      <c r="A2143" t="s">
        <v>3982</v>
      </c>
      <c r="B2143" s="1">
        <v>46028</v>
      </c>
      <c r="C2143" t="s">
        <v>33</v>
      </c>
      <c r="D2143" t="s">
        <v>20</v>
      </c>
      <c r="E2143" t="s">
        <v>52</v>
      </c>
      <c r="F2143" t="s">
        <v>13</v>
      </c>
      <c r="G2143">
        <v>150</v>
      </c>
      <c r="H2143">
        <v>4910</v>
      </c>
      <c r="I2143">
        <v>736500</v>
      </c>
      <c r="J2143" t="s">
        <v>19</v>
      </c>
      <c r="K2143">
        <v>1</v>
      </c>
      <c r="L2143" t="s">
        <v>7824</v>
      </c>
    </row>
    <row r="2144" spans="1:12" x14ac:dyDescent="0.3">
      <c r="A2144" t="s">
        <v>1315</v>
      </c>
      <c r="B2144" s="1">
        <v>46032</v>
      </c>
      <c r="C2144" t="s">
        <v>10</v>
      </c>
      <c r="D2144" t="s">
        <v>25</v>
      </c>
      <c r="E2144" t="s">
        <v>52</v>
      </c>
      <c r="F2144" t="s">
        <v>13</v>
      </c>
      <c r="G2144">
        <v>20</v>
      </c>
      <c r="H2144">
        <v>1740</v>
      </c>
      <c r="I2144">
        <v>34800</v>
      </c>
      <c r="J2144" t="s">
        <v>19</v>
      </c>
      <c r="K2144">
        <v>1</v>
      </c>
      <c r="L2144" t="s">
        <v>7824</v>
      </c>
    </row>
    <row r="2145" spans="1:12" x14ac:dyDescent="0.3">
      <c r="A2145" t="s">
        <v>1315</v>
      </c>
      <c r="B2145" s="1">
        <v>46032</v>
      </c>
      <c r="C2145" t="s">
        <v>10</v>
      </c>
      <c r="D2145" t="s">
        <v>25</v>
      </c>
      <c r="E2145" t="s">
        <v>52</v>
      </c>
      <c r="F2145" t="s">
        <v>13</v>
      </c>
      <c r="G2145">
        <v>20</v>
      </c>
      <c r="H2145">
        <v>1740</v>
      </c>
      <c r="I2145">
        <v>34800</v>
      </c>
      <c r="J2145" t="s">
        <v>19</v>
      </c>
      <c r="K2145">
        <v>1</v>
      </c>
      <c r="L2145" t="s">
        <v>7824</v>
      </c>
    </row>
    <row r="2146" spans="1:12" x14ac:dyDescent="0.3">
      <c r="A2146" t="s">
        <v>6953</v>
      </c>
      <c r="B2146" s="1">
        <v>46036</v>
      </c>
      <c r="C2146" t="s">
        <v>33</v>
      </c>
      <c r="D2146" t="s">
        <v>11</v>
      </c>
      <c r="E2146" t="s">
        <v>52</v>
      </c>
      <c r="F2146" t="s">
        <v>13</v>
      </c>
      <c r="G2146">
        <v>170</v>
      </c>
      <c r="H2146">
        <v>3590</v>
      </c>
      <c r="I2146">
        <v>610300</v>
      </c>
      <c r="J2146" t="s">
        <v>19</v>
      </c>
      <c r="K2146">
        <v>1</v>
      </c>
      <c r="L2146" t="s">
        <v>7824</v>
      </c>
    </row>
    <row r="2147" spans="1:12" x14ac:dyDescent="0.3">
      <c r="A2147" t="s">
        <v>6124</v>
      </c>
      <c r="B2147" s="1">
        <v>46038</v>
      </c>
      <c r="C2147" t="s">
        <v>92</v>
      </c>
      <c r="D2147" t="s">
        <v>70</v>
      </c>
      <c r="E2147" t="s">
        <v>52</v>
      </c>
      <c r="F2147" t="s">
        <v>13</v>
      </c>
      <c r="G2147">
        <v>40</v>
      </c>
      <c r="H2147">
        <v>2240</v>
      </c>
      <c r="I2147">
        <v>89600</v>
      </c>
      <c r="J2147" t="s">
        <v>19</v>
      </c>
      <c r="K2147">
        <v>1</v>
      </c>
      <c r="L2147" t="s">
        <v>7824</v>
      </c>
    </row>
    <row r="2148" spans="1:12" x14ac:dyDescent="0.3">
      <c r="A2148" t="s">
        <v>4469</v>
      </c>
      <c r="B2148" s="1">
        <v>46038</v>
      </c>
      <c r="C2148" t="s">
        <v>33</v>
      </c>
      <c r="D2148" t="s">
        <v>49</v>
      </c>
      <c r="E2148" t="s">
        <v>52</v>
      </c>
      <c r="F2148" t="s">
        <v>13</v>
      </c>
      <c r="G2148">
        <v>100</v>
      </c>
      <c r="H2148">
        <v>2170</v>
      </c>
      <c r="I2148">
        <v>217000</v>
      </c>
      <c r="J2148" t="s">
        <v>19</v>
      </c>
      <c r="K2148">
        <v>1</v>
      </c>
      <c r="L2148" t="s">
        <v>7824</v>
      </c>
    </row>
    <row r="2149" spans="1:12" x14ac:dyDescent="0.3">
      <c r="A2149" t="s">
        <v>1069</v>
      </c>
      <c r="B2149" s="1">
        <v>46040</v>
      </c>
      <c r="C2149" t="s">
        <v>57</v>
      </c>
      <c r="D2149" t="s">
        <v>25</v>
      </c>
      <c r="E2149" t="s">
        <v>52</v>
      </c>
      <c r="F2149" t="s">
        <v>13</v>
      </c>
      <c r="G2149">
        <v>140</v>
      </c>
      <c r="H2149">
        <v>3430</v>
      </c>
      <c r="I2149">
        <v>480200</v>
      </c>
      <c r="J2149" t="s">
        <v>19</v>
      </c>
      <c r="K2149">
        <v>1</v>
      </c>
      <c r="L2149" t="s">
        <v>7824</v>
      </c>
    </row>
    <row r="2150" spans="1:12" x14ac:dyDescent="0.3">
      <c r="A2150" t="s">
        <v>4096</v>
      </c>
      <c r="B2150" s="1">
        <v>46040</v>
      </c>
      <c r="C2150" t="s">
        <v>10</v>
      </c>
      <c r="D2150" t="s">
        <v>16</v>
      </c>
      <c r="E2150" t="s">
        <v>52</v>
      </c>
      <c r="F2150" t="s">
        <v>13</v>
      </c>
      <c r="G2150">
        <v>200</v>
      </c>
      <c r="H2150">
        <v>4230</v>
      </c>
      <c r="I2150">
        <v>846000</v>
      </c>
      <c r="J2150" t="s">
        <v>19</v>
      </c>
      <c r="K2150">
        <v>1</v>
      </c>
      <c r="L2150" t="s">
        <v>7824</v>
      </c>
    </row>
    <row r="2151" spans="1:12" x14ac:dyDescent="0.3">
      <c r="A2151" t="s">
        <v>2760</v>
      </c>
      <c r="B2151" s="1">
        <v>46040</v>
      </c>
      <c r="C2151" t="s">
        <v>15</v>
      </c>
      <c r="D2151" t="s">
        <v>70</v>
      </c>
      <c r="E2151" t="s">
        <v>52</v>
      </c>
      <c r="F2151" t="s">
        <v>13</v>
      </c>
      <c r="G2151">
        <v>190</v>
      </c>
      <c r="H2151">
        <v>4070</v>
      </c>
      <c r="I2151">
        <v>773300</v>
      </c>
      <c r="J2151" t="s">
        <v>19</v>
      </c>
      <c r="K2151">
        <v>1</v>
      </c>
      <c r="L2151" t="s">
        <v>7824</v>
      </c>
    </row>
    <row r="2152" spans="1:12" x14ac:dyDescent="0.3">
      <c r="A2152" t="s">
        <v>93</v>
      </c>
      <c r="B2152" s="1">
        <v>46042</v>
      </c>
      <c r="C2152" t="s">
        <v>33</v>
      </c>
      <c r="D2152" t="s">
        <v>38</v>
      </c>
      <c r="E2152" t="s">
        <v>52</v>
      </c>
      <c r="F2152" t="s">
        <v>13</v>
      </c>
      <c r="G2152">
        <v>40</v>
      </c>
      <c r="H2152">
        <v>4150</v>
      </c>
      <c r="I2152">
        <v>166000</v>
      </c>
      <c r="J2152" t="s">
        <v>19</v>
      </c>
      <c r="K2152">
        <v>1</v>
      </c>
      <c r="L2152" t="s">
        <v>7824</v>
      </c>
    </row>
    <row r="2153" spans="1:12" x14ac:dyDescent="0.3">
      <c r="A2153" t="s">
        <v>1597</v>
      </c>
      <c r="B2153" s="1">
        <v>46044</v>
      </c>
      <c r="C2153" t="s">
        <v>15</v>
      </c>
      <c r="D2153" t="s">
        <v>31</v>
      </c>
      <c r="E2153" t="s">
        <v>52</v>
      </c>
      <c r="F2153" t="s">
        <v>13</v>
      </c>
      <c r="G2153">
        <v>140</v>
      </c>
      <c r="H2153">
        <v>4300</v>
      </c>
      <c r="I2153">
        <v>602000</v>
      </c>
      <c r="J2153" t="s">
        <v>19</v>
      </c>
      <c r="K2153">
        <v>1</v>
      </c>
      <c r="L2153" t="s">
        <v>7824</v>
      </c>
    </row>
    <row r="2154" spans="1:12" x14ac:dyDescent="0.3">
      <c r="A2154" t="s">
        <v>277</v>
      </c>
      <c r="B2154" s="1">
        <v>46044</v>
      </c>
      <c r="C2154" t="s">
        <v>37</v>
      </c>
      <c r="D2154" t="s">
        <v>16</v>
      </c>
      <c r="E2154" t="s">
        <v>52</v>
      </c>
      <c r="F2154" t="s">
        <v>13</v>
      </c>
      <c r="G2154">
        <v>30</v>
      </c>
      <c r="H2154">
        <v>1310</v>
      </c>
      <c r="I2154">
        <v>39300</v>
      </c>
      <c r="J2154" t="s">
        <v>19</v>
      </c>
      <c r="K2154">
        <v>1</v>
      </c>
      <c r="L2154" t="s">
        <v>7824</v>
      </c>
    </row>
    <row r="2155" spans="1:12" x14ac:dyDescent="0.3">
      <c r="A2155" t="s">
        <v>6890</v>
      </c>
      <c r="B2155" s="1">
        <v>46044</v>
      </c>
      <c r="C2155" t="s">
        <v>54</v>
      </c>
      <c r="D2155" t="s">
        <v>16</v>
      </c>
      <c r="E2155" t="s">
        <v>52</v>
      </c>
      <c r="F2155" t="s">
        <v>13</v>
      </c>
      <c r="G2155">
        <v>110</v>
      </c>
      <c r="H2155">
        <v>1400</v>
      </c>
      <c r="I2155">
        <v>154000</v>
      </c>
      <c r="J2155" t="s">
        <v>19</v>
      </c>
      <c r="K2155">
        <v>1</v>
      </c>
      <c r="L2155" t="s">
        <v>7824</v>
      </c>
    </row>
    <row r="2156" spans="1:12" x14ac:dyDescent="0.3">
      <c r="A2156" t="s">
        <v>5858</v>
      </c>
      <c r="B2156" s="1">
        <v>46045</v>
      </c>
      <c r="C2156" t="s">
        <v>30</v>
      </c>
      <c r="D2156" t="s">
        <v>16</v>
      </c>
      <c r="E2156" t="s">
        <v>52</v>
      </c>
      <c r="F2156" t="s">
        <v>13</v>
      </c>
      <c r="G2156">
        <v>140</v>
      </c>
      <c r="H2156">
        <v>3250</v>
      </c>
      <c r="I2156">
        <v>455000</v>
      </c>
      <c r="J2156" t="s">
        <v>19</v>
      </c>
      <c r="K2156">
        <v>1</v>
      </c>
      <c r="L2156" t="s">
        <v>7824</v>
      </c>
    </row>
    <row r="2157" spans="1:12" x14ac:dyDescent="0.3">
      <c r="A2157" t="s">
        <v>5510</v>
      </c>
      <c r="B2157" s="1">
        <v>46046</v>
      </c>
      <c r="C2157" t="s">
        <v>15</v>
      </c>
      <c r="D2157" t="s">
        <v>20</v>
      </c>
      <c r="E2157" t="s">
        <v>52</v>
      </c>
      <c r="F2157" t="s">
        <v>13</v>
      </c>
      <c r="G2157">
        <v>50</v>
      </c>
      <c r="H2157">
        <v>2480</v>
      </c>
      <c r="I2157">
        <v>124000</v>
      </c>
      <c r="J2157" t="s">
        <v>19</v>
      </c>
      <c r="K2157">
        <v>1</v>
      </c>
      <c r="L2157" t="s">
        <v>7824</v>
      </c>
    </row>
    <row r="2158" spans="1:12" x14ac:dyDescent="0.3">
      <c r="A2158" t="s">
        <v>7096</v>
      </c>
      <c r="B2158" s="1">
        <v>46047</v>
      </c>
      <c r="C2158" t="s">
        <v>10</v>
      </c>
      <c r="D2158" t="s">
        <v>11</v>
      </c>
      <c r="E2158" t="s">
        <v>52</v>
      </c>
      <c r="F2158" t="s">
        <v>13</v>
      </c>
      <c r="G2158">
        <v>180</v>
      </c>
      <c r="H2158">
        <v>4530</v>
      </c>
      <c r="I2158">
        <v>815400</v>
      </c>
      <c r="J2158" t="s">
        <v>19</v>
      </c>
      <c r="K2158">
        <v>1</v>
      </c>
      <c r="L2158" t="s">
        <v>7824</v>
      </c>
    </row>
    <row r="2159" spans="1:12" x14ac:dyDescent="0.3">
      <c r="A2159" t="s">
        <v>1721</v>
      </c>
      <c r="B2159" s="1">
        <v>46047</v>
      </c>
      <c r="C2159" t="s">
        <v>15</v>
      </c>
      <c r="D2159" t="s">
        <v>20</v>
      </c>
      <c r="E2159" t="s">
        <v>52</v>
      </c>
      <c r="F2159" t="s">
        <v>13</v>
      </c>
      <c r="G2159">
        <v>50</v>
      </c>
      <c r="H2159">
        <v>3950</v>
      </c>
      <c r="I2159">
        <v>197500</v>
      </c>
      <c r="J2159" t="s">
        <v>19</v>
      </c>
      <c r="K2159">
        <v>1</v>
      </c>
      <c r="L2159" t="s">
        <v>7824</v>
      </c>
    </row>
    <row r="2160" spans="1:12" x14ac:dyDescent="0.3">
      <c r="A2160" t="s">
        <v>2441</v>
      </c>
      <c r="B2160" s="1">
        <v>46047</v>
      </c>
      <c r="C2160" t="s">
        <v>36</v>
      </c>
      <c r="D2160" t="s">
        <v>38</v>
      </c>
      <c r="E2160" t="s">
        <v>52</v>
      </c>
      <c r="F2160" t="s">
        <v>13</v>
      </c>
      <c r="G2160">
        <v>20</v>
      </c>
      <c r="H2160">
        <v>3010</v>
      </c>
      <c r="I2160">
        <v>60200</v>
      </c>
      <c r="J2160" t="s">
        <v>19</v>
      </c>
      <c r="K2160">
        <v>1</v>
      </c>
      <c r="L2160" t="s">
        <v>7824</v>
      </c>
    </row>
    <row r="2161" spans="1:12" x14ac:dyDescent="0.3">
      <c r="A2161" t="s">
        <v>3867</v>
      </c>
      <c r="B2161" s="1">
        <v>46048</v>
      </c>
      <c r="C2161" t="s">
        <v>57</v>
      </c>
      <c r="D2161" t="s">
        <v>31</v>
      </c>
      <c r="E2161" t="s">
        <v>52</v>
      </c>
      <c r="F2161" t="s">
        <v>13</v>
      </c>
      <c r="G2161">
        <v>10</v>
      </c>
      <c r="H2161">
        <v>2480</v>
      </c>
      <c r="I2161">
        <v>24800</v>
      </c>
      <c r="J2161" t="s">
        <v>19</v>
      </c>
      <c r="K2161">
        <v>1</v>
      </c>
      <c r="L2161" t="s">
        <v>7824</v>
      </c>
    </row>
    <row r="2162" spans="1:12" x14ac:dyDescent="0.3">
      <c r="A2162" t="s">
        <v>2762</v>
      </c>
      <c r="B2162" s="1">
        <v>46048</v>
      </c>
      <c r="C2162" t="s">
        <v>48</v>
      </c>
      <c r="D2162" t="s">
        <v>20</v>
      </c>
      <c r="E2162" t="s">
        <v>52</v>
      </c>
      <c r="F2162" t="s">
        <v>13</v>
      </c>
      <c r="G2162">
        <v>80</v>
      </c>
      <c r="H2162">
        <v>1840</v>
      </c>
      <c r="I2162">
        <v>147200</v>
      </c>
      <c r="J2162" t="s">
        <v>19</v>
      </c>
      <c r="K2162">
        <v>1</v>
      </c>
      <c r="L2162" t="s">
        <v>7824</v>
      </c>
    </row>
    <row r="2163" spans="1:12" x14ac:dyDescent="0.3">
      <c r="A2163" t="s">
        <v>2000</v>
      </c>
      <c r="B2163" s="1">
        <v>46049</v>
      </c>
      <c r="C2163" t="s">
        <v>39</v>
      </c>
      <c r="D2163" t="s">
        <v>49</v>
      </c>
      <c r="E2163" t="s">
        <v>52</v>
      </c>
      <c r="F2163" t="s">
        <v>13</v>
      </c>
      <c r="G2163">
        <v>50</v>
      </c>
      <c r="H2163">
        <v>4540</v>
      </c>
      <c r="I2163">
        <v>227000</v>
      </c>
      <c r="J2163" t="s">
        <v>19</v>
      </c>
      <c r="K2163">
        <v>1</v>
      </c>
      <c r="L2163" t="s">
        <v>7824</v>
      </c>
    </row>
    <row r="2164" spans="1:12" x14ac:dyDescent="0.3">
      <c r="A2164" t="s">
        <v>2000</v>
      </c>
      <c r="B2164" s="1">
        <v>46049</v>
      </c>
      <c r="C2164" t="s">
        <v>39</v>
      </c>
      <c r="D2164" t="s">
        <v>49</v>
      </c>
      <c r="E2164" t="s">
        <v>52</v>
      </c>
      <c r="F2164" t="s">
        <v>13</v>
      </c>
      <c r="G2164">
        <v>50</v>
      </c>
      <c r="H2164">
        <v>4540</v>
      </c>
      <c r="I2164">
        <v>227000</v>
      </c>
      <c r="J2164" t="s">
        <v>19</v>
      </c>
      <c r="K2164">
        <v>1</v>
      </c>
      <c r="L2164" t="s">
        <v>7824</v>
      </c>
    </row>
    <row r="2165" spans="1:12" x14ac:dyDescent="0.3">
      <c r="A2165" t="s">
        <v>2000</v>
      </c>
      <c r="B2165" s="1">
        <v>46049</v>
      </c>
      <c r="C2165" t="s">
        <v>39</v>
      </c>
      <c r="D2165" t="s">
        <v>49</v>
      </c>
      <c r="E2165" t="s">
        <v>52</v>
      </c>
      <c r="F2165" t="s">
        <v>13</v>
      </c>
      <c r="G2165">
        <v>50</v>
      </c>
      <c r="H2165">
        <v>4540</v>
      </c>
      <c r="I2165">
        <v>227000</v>
      </c>
      <c r="J2165" t="s">
        <v>19</v>
      </c>
      <c r="K2165">
        <v>1</v>
      </c>
      <c r="L2165" t="s">
        <v>7824</v>
      </c>
    </row>
    <row r="2166" spans="1:12" x14ac:dyDescent="0.3">
      <c r="A2166" t="s">
        <v>5947</v>
      </c>
      <c r="B2166" s="1">
        <v>46052</v>
      </c>
      <c r="C2166" t="s">
        <v>30</v>
      </c>
      <c r="D2166" t="s">
        <v>20</v>
      </c>
      <c r="E2166" t="s">
        <v>52</v>
      </c>
      <c r="F2166" t="s">
        <v>13</v>
      </c>
      <c r="G2166">
        <v>200</v>
      </c>
      <c r="H2166">
        <v>950</v>
      </c>
      <c r="I2166">
        <v>190000</v>
      </c>
      <c r="J2166" t="s">
        <v>19</v>
      </c>
      <c r="K2166">
        <v>1</v>
      </c>
      <c r="L2166" t="s">
        <v>7824</v>
      </c>
    </row>
    <row r="2167" spans="1:12" x14ac:dyDescent="0.3">
      <c r="A2167" t="s">
        <v>6210</v>
      </c>
      <c r="B2167" s="1">
        <v>46052</v>
      </c>
      <c r="C2167" t="s">
        <v>33</v>
      </c>
      <c r="D2167" t="s">
        <v>25</v>
      </c>
      <c r="E2167" t="s">
        <v>52</v>
      </c>
      <c r="F2167" t="s">
        <v>13</v>
      </c>
      <c r="G2167">
        <v>170</v>
      </c>
      <c r="H2167">
        <v>2090</v>
      </c>
      <c r="I2167">
        <v>355300</v>
      </c>
      <c r="J2167" t="s">
        <v>19</v>
      </c>
      <c r="K2167">
        <v>1</v>
      </c>
      <c r="L2167" t="s">
        <v>7824</v>
      </c>
    </row>
    <row r="2168" spans="1:12" x14ac:dyDescent="0.3">
      <c r="A2168" t="s">
        <v>4764</v>
      </c>
      <c r="B2168" s="1">
        <v>46053</v>
      </c>
      <c r="C2168" t="s">
        <v>10</v>
      </c>
      <c r="D2168" t="s">
        <v>11</v>
      </c>
      <c r="E2168" t="s">
        <v>52</v>
      </c>
      <c r="F2168" t="s">
        <v>13</v>
      </c>
      <c r="G2168">
        <v>60</v>
      </c>
      <c r="H2168">
        <v>4990</v>
      </c>
      <c r="I2168">
        <v>299400</v>
      </c>
      <c r="J2168" t="s">
        <v>19</v>
      </c>
      <c r="K2168">
        <v>1</v>
      </c>
      <c r="L2168" t="s">
        <v>7824</v>
      </c>
    </row>
    <row r="2169" spans="1:12" x14ac:dyDescent="0.3">
      <c r="A2169" t="s">
        <v>530</v>
      </c>
      <c r="B2169" s="1">
        <v>46061</v>
      </c>
      <c r="C2169" t="s">
        <v>57</v>
      </c>
      <c r="D2169" t="s">
        <v>38</v>
      </c>
      <c r="E2169" t="s">
        <v>52</v>
      </c>
      <c r="F2169" t="s">
        <v>13</v>
      </c>
      <c r="G2169">
        <v>40</v>
      </c>
      <c r="H2169">
        <v>2000</v>
      </c>
      <c r="I2169">
        <v>80000</v>
      </c>
      <c r="J2169" t="s">
        <v>19</v>
      </c>
      <c r="K2169">
        <v>2</v>
      </c>
      <c r="L2169" t="s">
        <v>7825</v>
      </c>
    </row>
    <row r="2170" spans="1:12" x14ac:dyDescent="0.3">
      <c r="A2170" t="s">
        <v>3037</v>
      </c>
      <c r="B2170" s="1">
        <v>46062</v>
      </c>
      <c r="C2170" t="s">
        <v>92</v>
      </c>
      <c r="D2170" t="s">
        <v>49</v>
      </c>
      <c r="E2170" t="s">
        <v>52</v>
      </c>
      <c r="F2170" t="s">
        <v>13</v>
      </c>
      <c r="G2170">
        <v>200</v>
      </c>
      <c r="H2170">
        <v>4520</v>
      </c>
      <c r="I2170">
        <v>904000</v>
      </c>
      <c r="J2170" t="s">
        <v>19</v>
      </c>
      <c r="K2170">
        <v>2</v>
      </c>
      <c r="L2170" t="s">
        <v>7825</v>
      </c>
    </row>
    <row r="2171" spans="1:12" x14ac:dyDescent="0.3">
      <c r="A2171" t="s">
        <v>3066</v>
      </c>
      <c r="B2171" s="1">
        <v>46062</v>
      </c>
      <c r="C2171" t="s">
        <v>57</v>
      </c>
      <c r="D2171" t="s">
        <v>31</v>
      </c>
      <c r="E2171" t="s">
        <v>52</v>
      </c>
      <c r="F2171" t="s">
        <v>13</v>
      </c>
      <c r="G2171">
        <v>130</v>
      </c>
      <c r="H2171">
        <v>2640</v>
      </c>
      <c r="I2171">
        <v>343200</v>
      </c>
      <c r="J2171" t="s">
        <v>19</v>
      </c>
      <c r="K2171">
        <v>2</v>
      </c>
      <c r="L2171" t="s">
        <v>7825</v>
      </c>
    </row>
    <row r="2172" spans="1:12" x14ac:dyDescent="0.3">
      <c r="A2172" t="s">
        <v>1059</v>
      </c>
      <c r="B2172" s="1">
        <v>46062</v>
      </c>
      <c r="C2172" t="s">
        <v>48</v>
      </c>
      <c r="D2172" t="s">
        <v>70</v>
      </c>
      <c r="E2172" t="s">
        <v>52</v>
      </c>
      <c r="F2172" t="s">
        <v>13</v>
      </c>
      <c r="G2172">
        <v>160</v>
      </c>
      <c r="H2172">
        <v>3970</v>
      </c>
      <c r="I2172">
        <v>635200</v>
      </c>
      <c r="J2172" t="s">
        <v>19</v>
      </c>
      <c r="K2172">
        <v>2</v>
      </c>
      <c r="L2172" t="s">
        <v>7825</v>
      </c>
    </row>
    <row r="2173" spans="1:12" x14ac:dyDescent="0.3">
      <c r="A2173" t="s">
        <v>2251</v>
      </c>
      <c r="B2173" s="1">
        <v>46064</v>
      </c>
      <c r="C2173" t="s">
        <v>30</v>
      </c>
      <c r="D2173" t="s">
        <v>16</v>
      </c>
      <c r="E2173" t="s">
        <v>52</v>
      </c>
      <c r="F2173" t="s">
        <v>13</v>
      </c>
      <c r="G2173">
        <v>200</v>
      </c>
      <c r="H2173">
        <v>4550</v>
      </c>
      <c r="I2173">
        <v>910000</v>
      </c>
      <c r="J2173" t="s">
        <v>19</v>
      </c>
      <c r="K2173">
        <v>2</v>
      </c>
      <c r="L2173" t="s">
        <v>7825</v>
      </c>
    </row>
    <row r="2174" spans="1:12" x14ac:dyDescent="0.3">
      <c r="A2174" t="s">
        <v>1560</v>
      </c>
      <c r="B2174" s="1">
        <v>46064</v>
      </c>
      <c r="C2174" t="s">
        <v>37</v>
      </c>
      <c r="D2174" t="s">
        <v>31</v>
      </c>
      <c r="E2174" t="s">
        <v>52</v>
      </c>
      <c r="F2174" t="s">
        <v>13</v>
      </c>
      <c r="G2174">
        <v>140</v>
      </c>
      <c r="H2174">
        <v>4690</v>
      </c>
      <c r="I2174">
        <v>656600</v>
      </c>
      <c r="J2174" t="s">
        <v>19</v>
      </c>
      <c r="K2174">
        <v>2</v>
      </c>
      <c r="L2174" t="s">
        <v>7825</v>
      </c>
    </row>
    <row r="2175" spans="1:12" x14ac:dyDescent="0.3">
      <c r="A2175" t="s">
        <v>4665</v>
      </c>
      <c r="B2175" s="1">
        <v>46064</v>
      </c>
      <c r="C2175" t="s">
        <v>48</v>
      </c>
      <c r="D2175" t="s">
        <v>20</v>
      </c>
      <c r="E2175" t="s">
        <v>52</v>
      </c>
      <c r="F2175" t="s">
        <v>13</v>
      </c>
      <c r="G2175">
        <v>150</v>
      </c>
      <c r="H2175">
        <v>1200</v>
      </c>
      <c r="I2175">
        <v>180000</v>
      </c>
      <c r="J2175" t="s">
        <v>19</v>
      </c>
      <c r="K2175">
        <v>2</v>
      </c>
      <c r="L2175" t="s">
        <v>7825</v>
      </c>
    </row>
    <row r="2176" spans="1:12" x14ac:dyDescent="0.3">
      <c r="A2176" t="s">
        <v>7294</v>
      </c>
      <c r="B2176" s="1">
        <v>46065</v>
      </c>
      <c r="C2176" t="s">
        <v>33</v>
      </c>
      <c r="D2176" t="s">
        <v>31</v>
      </c>
      <c r="E2176" t="s">
        <v>52</v>
      </c>
      <c r="F2176" t="s">
        <v>13</v>
      </c>
      <c r="G2176">
        <v>20</v>
      </c>
      <c r="H2176">
        <v>980</v>
      </c>
      <c r="I2176">
        <v>19600</v>
      </c>
      <c r="J2176" t="s">
        <v>19</v>
      </c>
      <c r="K2176">
        <v>2</v>
      </c>
      <c r="L2176" t="s">
        <v>7825</v>
      </c>
    </row>
    <row r="2177" spans="1:12" x14ac:dyDescent="0.3">
      <c r="A2177" t="s">
        <v>5226</v>
      </c>
      <c r="B2177" s="1">
        <v>46066</v>
      </c>
      <c r="C2177" t="s">
        <v>48</v>
      </c>
      <c r="D2177" t="s">
        <v>31</v>
      </c>
      <c r="E2177" t="s">
        <v>52</v>
      </c>
      <c r="F2177" t="s">
        <v>13</v>
      </c>
      <c r="G2177">
        <v>40</v>
      </c>
      <c r="H2177">
        <v>1150</v>
      </c>
      <c r="I2177">
        <v>46000</v>
      </c>
      <c r="J2177" t="s">
        <v>19</v>
      </c>
      <c r="K2177">
        <v>2</v>
      </c>
      <c r="L2177" t="s">
        <v>7825</v>
      </c>
    </row>
    <row r="2178" spans="1:12" x14ac:dyDescent="0.3">
      <c r="A2178" t="s">
        <v>4166</v>
      </c>
      <c r="B2178" s="1">
        <v>46070</v>
      </c>
      <c r="C2178" t="s">
        <v>54</v>
      </c>
      <c r="D2178" t="s">
        <v>38</v>
      </c>
      <c r="E2178" t="s">
        <v>52</v>
      </c>
      <c r="F2178" t="s">
        <v>13</v>
      </c>
      <c r="G2178">
        <v>40</v>
      </c>
      <c r="H2178">
        <v>2420</v>
      </c>
      <c r="I2178">
        <v>96800</v>
      </c>
      <c r="J2178" t="s">
        <v>19</v>
      </c>
      <c r="K2178">
        <v>2</v>
      </c>
      <c r="L2178" t="s">
        <v>7825</v>
      </c>
    </row>
    <row r="2179" spans="1:12" x14ac:dyDescent="0.3">
      <c r="A2179" t="s">
        <v>7595</v>
      </c>
      <c r="B2179" s="1">
        <v>46070</v>
      </c>
      <c r="C2179" t="s">
        <v>37</v>
      </c>
      <c r="D2179" t="s">
        <v>38</v>
      </c>
      <c r="E2179" t="s">
        <v>52</v>
      </c>
      <c r="F2179" t="s">
        <v>13</v>
      </c>
      <c r="G2179">
        <v>120</v>
      </c>
      <c r="H2179">
        <v>1330</v>
      </c>
      <c r="I2179">
        <v>159600</v>
      </c>
      <c r="J2179" t="s">
        <v>19</v>
      </c>
      <c r="K2179">
        <v>2</v>
      </c>
      <c r="L2179" t="s">
        <v>7825</v>
      </c>
    </row>
    <row r="2180" spans="1:12" x14ac:dyDescent="0.3">
      <c r="A2180" t="s">
        <v>2366</v>
      </c>
      <c r="B2180" s="1">
        <v>46074</v>
      </c>
      <c r="C2180" t="s">
        <v>15</v>
      </c>
      <c r="D2180" t="s">
        <v>16</v>
      </c>
      <c r="E2180" t="s">
        <v>52</v>
      </c>
      <c r="F2180" t="s">
        <v>13</v>
      </c>
      <c r="G2180">
        <v>140</v>
      </c>
      <c r="H2180">
        <v>4540</v>
      </c>
      <c r="I2180">
        <v>635600</v>
      </c>
      <c r="J2180" t="s">
        <v>19</v>
      </c>
      <c r="K2180">
        <v>2</v>
      </c>
      <c r="L2180" t="s">
        <v>7825</v>
      </c>
    </row>
    <row r="2181" spans="1:12" x14ac:dyDescent="0.3">
      <c r="A2181" t="s">
        <v>1682</v>
      </c>
      <c r="B2181" s="1">
        <v>46075</v>
      </c>
      <c r="C2181" t="s">
        <v>57</v>
      </c>
      <c r="D2181" t="s">
        <v>70</v>
      </c>
      <c r="E2181" t="s">
        <v>52</v>
      </c>
      <c r="F2181" t="s">
        <v>13</v>
      </c>
      <c r="G2181">
        <v>180</v>
      </c>
      <c r="H2181">
        <v>590</v>
      </c>
      <c r="I2181">
        <v>106200</v>
      </c>
      <c r="J2181" t="s">
        <v>19</v>
      </c>
      <c r="K2181">
        <v>2</v>
      </c>
      <c r="L2181" t="s">
        <v>7825</v>
      </c>
    </row>
    <row r="2182" spans="1:12" x14ac:dyDescent="0.3">
      <c r="A2182" t="s">
        <v>2181</v>
      </c>
      <c r="B2182" s="1">
        <v>46077</v>
      </c>
      <c r="C2182" t="s">
        <v>33</v>
      </c>
      <c r="D2182" t="s">
        <v>25</v>
      </c>
      <c r="E2182" t="s">
        <v>52</v>
      </c>
      <c r="F2182" t="s">
        <v>13</v>
      </c>
      <c r="G2182">
        <v>10</v>
      </c>
      <c r="H2182">
        <v>1290</v>
      </c>
      <c r="I2182">
        <v>12900</v>
      </c>
      <c r="J2182" t="s">
        <v>19</v>
      </c>
      <c r="K2182">
        <v>2</v>
      </c>
      <c r="L2182" t="s">
        <v>7825</v>
      </c>
    </row>
    <row r="2183" spans="1:12" x14ac:dyDescent="0.3">
      <c r="A2183" t="s">
        <v>3992</v>
      </c>
      <c r="B2183" s="1">
        <v>46080</v>
      </c>
      <c r="C2183" t="s">
        <v>37</v>
      </c>
      <c r="D2183" t="s">
        <v>11</v>
      </c>
      <c r="E2183" t="s">
        <v>52</v>
      </c>
      <c r="F2183" t="s">
        <v>13</v>
      </c>
      <c r="G2183">
        <v>70</v>
      </c>
      <c r="H2183">
        <v>4790</v>
      </c>
      <c r="I2183">
        <v>335300</v>
      </c>
      <c r="J2183" t="s">
        <v>19</v>
      </c>
      <c r="K2183">
        <v>2</v>
      </c>
      <c r="L2183" t="s">
        <v>7825</v>
      </c>
    </row>
    <row r="2184" spans="1:12" x14ac:dyDescent="0.3">
      <c r="A2184" t="s">
        <v>7522</v>
      </c>
      <c r="B2184" s="1">
        <v>46080</v>
      </c>
      <c r="C2184" t="s">
        <v>30</v>
      </c>
      <c r="D2184" t="s">
        <v>49</v>
      </c>
      <c r="E2184" t="s">
        <v>52</v>
      </c>
      <c r="F2184" t="s">
        <v>13</v>
      </c>
      <c r="G2184">
        <v>190</v>
      </c>
      <c r="H2184">
        <v>3370</v>
      </c>
      <c r="I2184">
        <v>640300</v>
      </c>
      <c r="J2184" t="s">
        <v>19</v>
      </c>
      <c r="K2184">
        <v>2</v>
      </c>
      <c r="L2184" t="s">
        <v>7825</v>
      </c>
    </row>
    <row r="2185" spans="1:12" x14ac:dyDescent="0.3">
      <c r="A2185" t="s">
        <v>2532</v>
      </c>
      <c r="B2185" s="1">
        <v>46084</v>
      </c>
      <c r="C2185" t="s">
        <v>10</v>
      </c>
      <c r="D2185" t="s">
        <v>70</v>
      </c>
      <c r="E2185" t="s">
        <v>52</v>
      </c>
      <c r="F2185" t="s">
        <v>13</v>
      </c>
      <c r="G2185">
        <v>100</v>
      </c>
      <c r="H2185">
        <v>760</v>
      </c>
      <c r="I2185">
        <v>76000</v>
      </c>
      <c r="J2185" t="s">
        <v>19</v>
      </c>
      <c r="K2185">
        <v>3</v>
      </c>
      <c r="L2185" t="s">
        <v>7826</v>
      </c>
    </row>
    <row r="2186" spans="1:12" x14ac:dyDescent="0.3">
      <c r="A2186" t="s">
        <v>2699</v>
      </c>
      <c r="B2186" s="1">
        <v>46085</v>
      </c>
      <c r="C2186" t="s">
        <v>33</v>
      </c>
      <c r="D2186" t="s">
        <v>70</v>
      </c>
      <c r="E2186" t="s">
        <v>52</v>
      </c>
      <c r="F2186" t="s">
        <v>13</v>
      </c>
      <c r="G2186">
        <v>170</v>
      </c>
      <c r="H2186">
        <v>3280</v>
      </c>
      <c r="I2186">
        <v>557600</v>
      </c>
      <c r="J2186" t="s">
        <v>19</v>
      </c>
      <c r="K2186">
        <v>3</v>
      </c>
      <c r="L2186" t="s">
        <v>7826</v>
      </c>
    </row>
    <row r="2187" spans="1:12" x14ac:dyDescent="0.3">
      <c r="A2187" t="s">
        <v>4842</v>
      </c>
      <c r="B2187" s="1">
        <v>46087</v>
      </c>
      <c r="C2187" t="s">
        <v>15</v>
      </c>
      <c r="D2187" t="s">
        <v>11</v>
      </c>
      <c r="E2187" t="s">
        <v>52</v>
      </c>
      <c r="F2187" t="s">
        <v>13</v>
      </c>
      <c r="G2187">
        <v>10</v>
      </c>
      <c r="H2187">
        <v>510</v>
      </c>
      <c r="I2187">
        <v>5100</v>
      </c>
      <c r="J2187" t="s">
        <v>19</v>
      </c>
      <c r="K2187">
        <v>3</v>
      </c>
      <c r="L2187" t="s">
        <v>7826</v>
      </c>
    </row>
    <row r="2188" spans="1:12" x14ac:dyDescent="0.3">
      <c r="A2188" t="s">
        <v>6329</v>
      </c>
      <c r="B2188" s="1">
        <v>46089</v>
      </c>
      <c r="C2188" t="s">
        <v>33</v>
      </c>
      <c r="D2188" t="s">
        <v>16</v>
      </c>
      <c r="E2188" t="s">
        <v>52</v>
      </c>
      <c r="F2188" t="s">
        <v>13</v>
      </c>
      <c r="G2188">
        <v>60</v>
      </c>
      <c r="H2188">
        <v>2920</v>
      </c>
      <c r="I2188">
        <v>175200</v>
      </c>
      <c r="J2188" t="s">
        <v>19</v>
      </c>
      <c r="K2188">
        <v>3</v>
      </c>
      <c r="L2188" t="s">
        <v>7826</v>
      </c>
    </row>
    <row r="2189" spans="1:12" x14ac:dyDescent="0.3">
      <c r="A2189" t="s">
        <v>4705</v>
      </c>
      <c r="B2189" s="1">
        <v>46090</v>
      </c>
      <c r="C2189" t="s">
        <v>57</v>
      </c>
      <c r="D2189" t="s">
        <v>31</v>
      </c>
      <c r="E2189" t="s">
        <v>52</v>
      </c>
      <c r="F2189" t="s">
        <v>13</v>
      </c>
      <c r="G2189">
        <v>10</v>
      </c>
      <c r="H2189">
        <v>4610</v>
      </c>
      <c r="I2189">
        <v>46100</v>
      </c>
      <c r="J2189" t="s">
        <v>19</v>
      </c>
      <c r="K2189">
        <v>3</v>
      </c>
      <c r="L2189" t="s">
        <v>7826</v>
      </c>
    </row>
    <row r="2190" spans="1:12" x14ac:dyDescent="0.3">
      <c r="A2190" t="s">
        <v>4100</v>
      </c>
      <c r="B2190" s="1">
        <v>46091</v>
      </c>
      <c r="C2190" t="s">
        <v>48</v>
      </c>
      <c r="D2190" t="s">
        <v>20</v>
      </c>
      <c r="E2190" t="s">
        <v>52</v>
      </c>
      <c r="F2190" t="s">
        <v>13</v>
      </c>
      <c r="G2190">
        <v>50</v>
      </c>
      <c r="H2190">
        <v>2210</v>
      </c>
      <c r="I2190">
        <v>110500</v>
      </c>
      <c r="J2190" t="s">
        <v>19</v>
      </c>
      <c r="K2190">
        <v>3</v>
      </c>
      <c r="L2190" t="s">
        <v>7826</v>
      </c>
    </row>
    <row r="2191" spans="1:12" x14ac:dyDescent="0.3">
      <c r="A2191" t="s">
        <v>2955</v>
      </c>
      <c r="B2191" s="1">
        <v>46092</v>
      </c>
      <c r="C2191" t="s">
        <v>30</v>
      </c>
      <c r="D2191" t="s">
        <v>38</v>
      </c>
      <c r="E2191" t="s">
        <v>52</v>
      </c>
      <c r="F2191" t="s">
        <v>13</v>
      </c>
      <c r="G2191">
        <v>20</v>
      </c>
      <c r="H2191">
        <v>4460</v>
      </c>
      <c r="I2191">
        <v>89200</v>
      </c>
      <c r="J2191" t="s">
        <v>19</v>
      </c>
      <c r="K2191">
        <v>3</v>
      </c>
      <c r="L2191" t="s">
        <v>7826</v>
      </c>
    </row>
    <row r="2192" spans="1:12" x14ac:dyDescent="0.3">
      <c r="A2192" t="s">
        <v>4392</v>
      </c>
      <c r="B2192" s="1">
        <v>46093</v>
      </c>
      <c r="C2192" t="s">
        <v>36</v>
      </c>
      <c r="D2192" t="s">
        <v>49</v>
      </c>
      <c r="E2192" t="s">
        <v>52</v>
      </c>
      <c r="F2192" t="s">
        <v>13</v>
      </c>
      <c r="G2192">
        <v>10</v>
      </c>
      <c r="H2192">
        <v>3230</v>
      </c>
      <c r="I2192">
        <v>32300</v>
      </c>
      <c r="J2192" t="s">
        <v>19</v>
      </c>
      <c r="K2192">
        <v>3</v>
      </c>
      <c r="L2192" t="s">
        <v>7826</v>
      </c>
    </row>
    <row r="2193" spans="1:12" x14ac:dyDescent="0.3">
      <c r="A2193" t="s">
        <v>225</v>
      </c>
      <c r="B2193" s="1">
        <v>46093</v>
      </c>
      <c r="C2193" t="s">
        <v>37</v>
      </c>
      <c r="D2193" t="s">
        <v>20</v>
      </c>
      <c r="E2193" t="s">
        <v>52</v>
      </c>
      <c r="F2193" t="s">
        <v>13</v>
      </c>
      <c r="G2193">
        <v>190</v>
      </c>
      <c r="H2193">
        <v>630</v>
      </c>
      <c r="I2193">
        <v>119700</v>
      </c>
      <c r="J2193" t="s">
        <v>19</v>
      </c>
      <c r="K2193">
        <v>3</v>
      </c>
      <c r="L2193" t="s">
        <v>7826</v>
      </c>
    </row>
    <row r="2194" spans="1:12" x14ac:dyDescent="0.3">
      <c r="A2194" t="s">
        <v>5073</v>
      </c>
      <c r="B2194" s="1">
        <v>46094</v>
      </c>
      <c r="C2194" t="s">
        <v>92</v>
      </c>
      <c r="D2194" t="s">
        <v>31</v>
      </c>
      <c r="E2194" t="s">
        <v>52</v>
      </c>
      <c r="F2194" t="s">
        <v>13</v>
      </c>
      <c r="G2194">
        <v>150</v>
      </c>
      <c r="H2194">
        <v>3410</v>
      </c>
      <c r="I2194">
        <v>511500</v>
      </c>
      <c r="J2194" t="s">
        <v>19</v>
      </c>
      <c r="K2194">
        <v>3</v>
      </c>
      <c r="L2194" t="s">
        <v>7826</v>
      </c>
    </row>
    <row r="2195" spans="1:12" x14ac:dyDescent="0.3">
      <c r="A2195" t="s">
        <v>7030</v>
      </c>
      <c r="B2195" s="1">
        <v>46094</v>
      </c>
      <c r="C2195" t="s">
        <v>39</v>
      </c>
      <c r="D2195" t="s">
        <v>70</v>
      </c>
      <c r="E2195" t="s">
        <v>52</v>
      </c>
      <c r="F2195" t="s">
        <v>13</v>
      </c>
      <c r="G2195">
        <v>10</v>
      </c>
      <c r="H2195">
        <v>650</v>
      </c>
      <c r="I2195">
        <v>6500</v>
      </c>
      <c r="J2195" t="s">
        <v>19</v>
      </c>
      <c r="K2195">
        <v>3</v>
      </c>
      <c r="L2195" t="s">
        <v>7826</v>
      </c>
    </row>
    <row r="2196" spans="1:12" x14ac:dyDescent="0.3">
      <c r="A2196" t="s">
        <v>2720</v>
      </c>
      <c r="B2196" s="1">
        <v>46095</v>
      </c>
      <c r="C2196" t="s">
        <v>48</v>
      </c>
      <c r="D2196" t="s">
        <v>70</v>
      </c>
      <c r="E2196" t="s">
        <v>52</v>
      </c>
      <c r="F2196" t="s">
        <v>13</v>
      </c>
      <c r="G2196">
        <v>70</v>
      </c>
      <c r="H2196">
        <v>3970</v>
      </c>
      <c r="I2196">
        <v>277900</v>
      </c>
      <c r="J2196" t="s">
        <v>19</v>
      </c>
      <c r="K2196">
        <v>3</v>
      </c>
      <c r="L2196" t="s">
        <v>7826</v>
      </c>
    </row>
    <row r="2197" spans="1:12" x14ac:dyDescent="0.3">
      <c r="A2197" t="s">
        <v>121</v>
      </c>
      <c r="B2197" s="1">
        <v>46095</v>
      </c>
      <c r="C2197" t="s">
        <v>10</v>
      </c>
      <c r="D2197" t="s">
        <v>11</v>
      </c>
      <c r="E2197" t="s">
        <v>52</v>
      </c>
      <c r="F2197" t="s">
        <v>13</v>
      </c>
      <c r="G2197">
        <v>10</v>
      </c>
      <c r="H2197">
        <v>2640</v>
      </c>
      <c r="I2197">
        <v>26400</v>
      </c>
      <c r="J2197" t="s">
        <v>19</v>
      </c>
      <c r="K2197">
        <v>3</v>
      </c>
      <c r="L2197" t="s">
        <v>7826</v>
      </c>
    </row>
    <row r="2198" spans="1:12" x14ac:dyDescent="0.3">
      <c r="A2198" t="s">
        <v>5512</v>
      </c>
      <c r="B2198" s="1">
        <v>46096</v>
      </c>
      <c r="C2198" t="s">
        <v>33</v>
      </c>
      <c r="D2198" t="s">
        <v>11</v>
      </c>
      <c r="E2198" t="s">
        <v>52</v>
      </c>
      <c r="F2198" t="s">
        <v>13</v>
      </c>
      <c r="G2198">
        <v>40</v>
      </c>
      <c r="H2198">
        <v>4970</v>
      </c>
      <c r="I2198">
        <v>198800</v>
      </c>
      <c r="J2198" t="s">
        <v>19</v>
      </c>
      <c r="K2198">
        <v>3</v>
      </c>
      <c r="L2198" t="s">
        <v>7826</v>
      </c>
    </row>
    <row r="2199" spans="1:12" x14ac:dyDescent="0.3">
      <c r="A2199" t="s">
        <v>3313</v>
      </c>
      <c r="B2199" s="1">
        <v>46098</v>
      </c>
      <c r="C2199" t="s">
        <v>39</v>
      </c>
      <c r="D2199" t="s">
        <v>38</v>
      </c>
      <c r="E2199" t="s">
        <v>52</v>
      </c>
      <c r="F2199" t="s">
        <v>13</v>
      </c>
      <c r="G2199">
        <v>200</v>
      </c>
      <c r="H2199">
        <v>3820</v>
      </c>
      <c r="I2199">
        <v>764000</v>
      </c>
      <c r="J2199" t="s">
        <v>19</v>
      </c>
      <c r="K2199">
        <v>3</v>
      </c>
      <c r="L2199" t="s">
        <v>7826</v>
      </c>
    </row>
    <row r="2200" spans="1:12" x14ac:dyDescent="0.3">
      <c r="A2200" t="s">
        <v>7651</v>
      </c>
      <c r="B2200" s="1">
        <v>46100</v>
      </c>
      <c r="C2200" t="s">
        <v>54</v>
      </c>
      <c r="D2200" t="s">
        <v>38</v>
      </c>
      <c r="E2200" t="s">
        <v>52</v>
      </c>
      <c r="F2200" t="s">
        <v>13</v>
      </c>
      <c r="G2200">
        <v>70</v>
      </c>
      <c r="H2200">
        <v>1740</v>
      </c>
      <c r="I2200">
        <v>121800</v>
      </c>
      <c r="J2200" t="s">
        <v>19</v>
      </c>
      <c r="K2200">
        <v>3</v>
      </c>
      <c r="L2200" t="s">
        <v>7826</v>
      </c>
    </row>
    <row r="2201" spans="1:12" x14ac:dyDescent="0.3">
      <c r="A2201" t="s">
        <v>2124</v>
      </c>
      <c r="B2201" s="1">
        <v>46100</v>
      </c>
      <c r="C2201" t="s">
        <v>33</v>
      </c>
      <c r="D2201" t="s">
        <v>20</v>
      </c>
      <c r="E2201" t="s">
        <v>52</v>
      </c>
      <c r="F2201" t="s">
        <v>13</v>
      </c>
      <c r="G2201">
        <v>120</v>
      </c>
      <c r="H2201">
        <v>1880</v>
      </c>
      <c r="I2201">
        <v>225600</v>
      </c>
      <c r="J2201" t="s">
        <v>19</v>
      </c>
      <c r="K2201">
        <v>3</v>
      </c>
      <c r="L2201" t="s">
        <v>7826</v>
      </c>
    </row>
    <row r="2202" spans="1:12" x14ac:dyDescent="0.3">
      <c r="A2202" t="s">
        <v>6410</v>
      </c>
      <c r="B2202" s="1">
        <v>46101</v>
      </c>
      <c r="C2202" t="s">
        <v>30</v>
      </c>
      <c r="D2202" t="s">
        <v>16</v>
      </c>
      <c r="E2202" t="s">
        <v>52</v>
      </c>
      <c r="F2202" t="s">
        <v>13</v>
      </c>
      <c r="G2202">
        <v>140</v>
      </c>
      <c r="H2202">
        <v>1520</v>
      </c>
      <c r="I2202">
        <v>212800</v>
      </c>
      <c r="J2202" t="s">
        <v>19</v>
      </c>
      <c r="K2202">
        <v>3</v>
      </c>
      <c r="L2202" t="s">
        <v>7826</v>
      </c>
    </row>
    <row r="2203" spans="1:12" x14ac:dyDescent="0.3">
      <c r="A2203" t="s">
        <v>5961</v>
      </c>
      <c r="B2203" s="1">
        <v>46103</v>
      </c>
      <c r="C2203" t="s">
        <v>48</v>
      </c>
      <c r="D2203" t="s">
        <v>20</v>
      </c>
      <c r="E2203" t="s">
        <v>52</v>
      </c>
      <c r="F2203" t="s">
        <v>13</v>
      </c>
      <c r="G2203">
        <v>100</v>
      </c>
      <c r="H2203">
        <v>3990</v>
      </c>
      <c r="I2203">
        <v>399000</v>
      </c>
      <c r="J2203" t="s">
        <v>19</v>
      </c>
      <c r="K2203">
        <v>3</v>
      </c>
      <c r="L2203" t="s">
        <v>7826</v>
      </c>
    </row>
    <row r="2204" spans="1:12" x14ac:dyDescent="0.3">
      <c r="A2204" t="s">
        <v>5954</v>
      </c>
      <c r="B2204" s="1">
        <v>46103</v>
      </c>
      <c r="C2204" t="s">
        <v>57</v>
      </c>
      <c r="D2204" t="s">
        <v>38</v>
      </c>
      <c r="E2204" t="s">
        <v>52</v>
      </c>
      <c r="F2204" t="s">
        <v>13</v>
      </c>
      <c r="G2204">
        <v>190</v>
      </c>
      <c r="H2204">
        <v>3140</v>
      </c>
      <c r="I2204">
        <v>596600</v>
      </c>
      <c r="J2204" t="s">
        <v>19</v>
      </c>
      <c r="K2204">
        <v>3</v>
      </c>
      <c r="L2204" t="s">
        <v>7826</v>
      </c>
    </row>
    <row r="2205" spans="1:12" x14ac:dyDescent="0.3">
      <c r="A2205" t="s">
        <v>5504</v>
      </c>
      <c r="B2205" s="1">
        <v>46103</v>
      </c>
      <c r="C2205" t="s">
        <v>15</v>
      </c>
      <c r="D2205" t="s">
        <v>31</v>
      </c>
      <c r="E2205" t="s">
        <v>52</v>
      </c>
      <c r="F2205" t="s">
        <v>13</v>
      </c>
      <c r="G2205">
        <v>70</v>
      </c>
      <c r="H2205">
        <v>2140</v>
      </c>
      <c r="I2205">
        <v>149800</v>
      </c>
      <c r="J2205" t="s">
        <v>19</v>
      </c>
      <c r="K2205">
        <v>3</v>
      </c>
      <c r="L2205" t="s">
        <v>7826</v>
      </c>
    </row>
    <row r="2206" spans="1:12" x14ac:dyDescent="0.3">
      <c r="A2206" t="s">
        <v>6948</v>
      </c>
      <c r="B2206" s="1">
        <v>46103</v>
      </c>
      <c r="C2206" t="s">
        <v>37</v>
      </c>
      <c r="D2206" t="s">
        <v>31</v>
      </c>
      <c r="E2206" t="s">
        <v>52</v>
      </c>
      <c r="F2206" t="s">
        <v>13</v>
      </c>
      <c r="G2206">
        <v>120</v>
      </c>
      <c r="H2206">
        <v>1050</v>
      </c>
      <c r="I2206">
        <v>126000</v>
      </c>
      <c r="J2206" t="s">
        <v>19</v>
      </c>
      <c r="K2206">
        <v>3</v>
      </c>
      <c r="L2206" t="s">
        <v>7826</v>
      </c>
    </row>
    <row r="2207" spans="1:12" x14ac:dyDescent="0.3">
      <c r="A2207" t="s">
        <v>4227</v>
      </c>
      <c r="B2207" s="1">
        <v>46106</v>
      </c>
      <c r="C2207" t="s">
        <v>48</v>
      </c>
      <c r="D2207" t="s">
        <v>16</v>
      </c>
      <c r="E2207" t="s">
        <v>52</v>
      </c>
      <c r="F2207" t="s">
        <v>13</v>
      </c>
      <c r="G2207">
        <v>160</v>
      </c>
      <c r="H2207">
        <v>760</v>
      </c>
      <c r="I2207">
        <v>121600</v>
      </c>
      <c r="J2207" t="s">
        <v>19</v>
      </c>
      <c r="K2207">
        <v>3</v>
      </c>
      <c r="L2207" t="s">
        <v>7826</v>
      </c>
    </row>
    <row r="2208" spans="1:12" x14ac:dyDescent="0.3">
      <c r="A2208" t="s">
        <v>2975</v>
      </c>
      <c r="B2208" s="1">
        <v>46106</v>
      </c>
      <c r="C2208" t="s">
        <v>37</v>
      </c>
      <c r="D2208" t="s">
        <v>49</v>
      </c>
      <c r="E2208" t="s">
        <v>52</v>
      </c>
      <c r="F2208" t="s">
        <v>13</v>
      </c>
      <c r="G2208">
        <v>150</v>
      </c>
      <c r="H2208">
        <v>3190</v>
      </c>
      <c r="I2208">
        <v>478500</v>
      </c>
      <c r="J2208" t="s">
        <v>19</v>
      </c>
      <c r="K2208">
        <v>3</v>
      </c>
      <c r="L2208" t="s">
        <v>7826</v>
      </c>
    </row>
    <row r="2209" spans="1:12" x14ac:dyDescent="0.3">
      <c r="A2209" t="s">
        <v>3023</v>
      </c>
      <c r="B2209" s="1">
        <v>46107</v>
      </c>
      <c r="C2209" t="s">
        <v>36</v>
      </c>
      <c r="D2209" t="s">
        <v>20</v>
      </c>
      <c r="E2209" t="s">
        <v>52</v>
      </c>
      <c r="F2209" t="s">
        <v>13</v>
      </c>
      <c r="G2209">
        <v>90</v>
      </c>
      <c r="H2209">
        <v>3900</v>
      </c>
      <c r="I2209">
        <v>351000</v>
      </c>
      <c r="J2209" t="s">
        <v>19</v>
      </c>
      <c r="K2209">
        <v>3</v>
      </c>
      <c r="L2209" t="s">
        <v>7826</v>
      </c>
    </row>
    <row r="2210" spans="1:12" x14ac:dyDescent="0.3">
      <c r="A2210" t="s">
        <v>7411</v>
      </c>
      <c r="B2210" s="1">
        <v>46107</v>
      </c>
      <c r="C2210" t="s">
        <v>33</v>
      </c>
      <c r="D2210" t="s">
        <v>70</v>
      </c>
      <c r="E2210" t="s">
        <v>52</v>
      </c>
      <c r="F2210" t="s">
        <v>13</v>
      </c>
      <c r="G2210">
        <v>180</v>
      </c>
      <c r="H2210">
        <v>630</v>
      </c>
      <c r="I2210">
        <v>113400</v>
      </c>
      <c r="J2210" t="s">
        <v>19</v>
      </c>
      <c r="K2210">
        <v>3</v>
      </c>
      <c r="L2210" t="s">
        <v>7826</v>
      </c>
    </row>
    <row r="2211" spans="1:12" x14ac:dyDescent="0.3">
      <c r="A2211" t="s">
        <v>6445</v>
      </c>
      <c r="B2211" s="1">
        <v>46108</v>
      </c>
      <c r="C2211" t="s">
        <v>54</v>
      </c>
      <c r="D2211" t="s">
        <v>11</v>
      </c>
      <c r="E2211" t="s">
        <v>52</v>
      </c>
      <c r="F2211" t="s">
        <v>13</v>
      </c>
      <c r="G2211">
        <v>40</v>
      </c>
      <c r="H2211">
        <v>1000</v>
      </c>
      <c r="I2211">
        <v>40000</v>
      </c>
      <c r="J2211" t="s">
        <v>19</v>
      </c>
      <c r="K2211">
        <v>3</v>
      </c>
      <c r="L2211" t="s">
        <v>7826</v>
      </c>
    </row>
    <row r="2212" spans="1:12" x14ac:dyDescent="0.3">
      <c r="A2212" t="s">
        <v>582</v>
      </c>
      <c r="B2212" s="1">
        <v>46110</v>
      </c>
      <c r="C2212" t="s">
        <v>39</v>
      </c>
      <c r="D2212" t="s">
        <v>31</v>
      </c>
      <c r="E2212" t="s">
        <v>52</v>
      </c>
      <c r="F2212" t="s">
        <v>13</v>
      </c>
      <c r="G2212">
        <v>60</v>
      </c>
      <c r="H2212">
        <v>1720</v>
      </c>
      <c r="I2212">
        <v>103200</v>
      </c>
      <c r="J2212" t="s">
        <v>19</v>
      </c>
      <c r="K2212">
        <v>3</v>
      </c>
      <c r="L2212" t="s">
        <v>7826</v>
      </c>
    </row>
    <row r="2213" spans="1:12" x14ac:dyDescent="0.3">
      <c r="A2213" t="s">
        <v>186</v>
      </c>
      <c r="B2213" s="1">
        <v>46110</v>
      </c>
      <c r="C2213" t="s">
        <v>37</v>
      </c>
      <c r="D2213" t="s">
        <v>16</v>
      </c>
      <c r="E2213" t="s">
        <v>52</v>
      </c>
      <c r="F2213" t="s">
        <v>13</v>
      </c>
      <c r="G2213">
        <v>190</v>
      </c>
      <c r="H2213">
        <v>2840</v>
      </c>
      <c r="I2213">
        <v>539600</v>
      </c>
      <c r="J2213" t="s">
        <v>19</v>
      </c>
      <c r="K2213">
        <v>3</v>
      </c>
      <c r="L2213" t="s">
        <v>7826</v>
      </c>
    </row>
    <row r="2214" spans="1:12" x14ac:dyDescent="0.3">
      <c r="A2214" t="s">
        <v>319</v>
      </c>
      <c r="B2214" s="1">
        <v>46110</v>
      </c>
      <c r="C2214" t="s">
        <v>15</v>
      </c>
      <c r="D2214" t="s">
        <v>20</v>
      </c>
      <c r="E2214" t="s">
        <v>52</v>
      </c>
      <c r="F2214" t="s">
        <v>13</v>
      </c>
      <c r="G2214">
        <v>80</v>
      </c>
      <c r="H2214">
        <v>4720</v>
      </c>
      <c r="I2214">
        <v>377600</v>
      </c>
      <c r="J2214" t="s">
        <v>19</v>
      </c>
      <c r="K2214">
        <v>3</v>
      </c>
      <c r="L2214" t="s">
        <v>7826</v>
      </c>
    </row>
    <row r="2215" spans="1:12" x14ac:dyDescent="0.3">
      <c r="A2215" t="s">
        <v>5834</v>
      </c>
      <c r="B2215" s="1">
        <v>46114</v>
      </c>
      <c r="C2215" t="s">
        <v>36</v>
      </c>
      <c r="D2215" t="s">
        <v>16</v>
      </c>
      <c r="E2215" t="s">
        <v>52</v>
      </c>
      <c r="F2215" t="s">
        <v>13</v>
      </c>
      <c r="G2215">
        <v>90</v>
      </c>
      <c r="H2215">
        <v>1290</v>
      </c>
      <c r="I2215">
        <v>116100</v>
      </c>
      <c r="J2215" t="s">
        <v>19</v>
      </c>
      <c r="K2215">
        <v>4</v>
      </c>
      <c r="L2215" t="s">
        <v>7827</v>
      </c>
    </row>
    <row r="2216" spans="1:12" x14ac:dyDescent="0.3">
      <c r="A2216" t="s">
        <v>2402</v>
      </c>
      <c r="B2216" s="1">
        <v>46115</v>
      </c>
      <c r="C2216" t="s">
        <v>10</v>
      </c>
      <c r="D2216" t="s">
        <v>49</v>
      </c>
      <c r="E2216" t="s">
        <v>52</v>
      </c>
      <c r="F2216" t="s">
        <v>13</v>
      </c>
      <c r="G2216">
        <v>80</v>
      </c>
      <c r="H2216">
        <v>4060</v>
      </c>
      <c r="I2216">
        <v>324800</v>
      </c>
      <c r="J2216" t="s">
        <v>19</v>
      </c>
      <c r="K2216">
        <v>4</v>
      </c>
      <c r="L2216" t="s">
        <v>7827</v>
      </c>
    </row>
    <row r="2217" spans="1:12" x14ac:dyDescent="0.3">
      <c r="A2217" t="s">
        <v>3145</v>
      </c>
      <c r="B2217" s="1">
        <v>46116</v>
      </c>
      <c r="C2217" t="s">
        <v>92</v>
      </c>
      <c r="D2217" t="s">
        <v>38</v>
      </c>
      <c r="E2217" t="s">
        <v>52</v>
      </c>
      <c r="F2217" t="s">
        <v>13</v>
      </c>
      <c r="G2217">
        <v>120</v>
      </c>
      <c r="H2217">
        <v>4620</v>
      </c>
      <c r="I2217">
        <v>554400</v>
      </c>
      <c r="J2217" t="s">
        <v>19</v>
      </c>
      <c r="K2217">
        <v>4</v>
      </c>
      <c r="L2217" t="s">
        <v>7827</v>
      </c>
    </row>
    <row r="2218" spans="1:12" x14ac:dyDescent="0.3">
      <c r="A2218" t="s">
        <v>867</v>
      </c>
      <c r="B2218" s="1">
        <v>46116</v>
      </c>
      <c r="C2218" t="s">
        <v>37</v>
      </c>
      <c r="D2218" t="s">
        <v>25</v>
      </c>
      <c r="E2218" t="s">
        <v>52</v>
      </c>
      <c r="F2218" t="s">
        <v>13</v>
      </c>
      <c r="G2218">
        <v>40</v>
      </c>
      <c r="H2218">
        <v>3350</v>
      </c>
      <c r="I2218">
        <v>134000</v>
      </c>
      <c r="J2218" t="s">
        <v>19</v>
      </c>
      <c r="K2218">
        <v>4</v>
      </c>
      <c r="L2218" t="s">
        <v>7827</v>
      </c>
    </row>
    <row r="2219" spans="1:12" x14ac:dyDescent="0.3">
      <c r="A2219" t="s">
        <v>7699</v>
      </c>
      <c r="B2219" s="1">
        <v>46117</v>
      </c>
      <c r="C2219" t="s">
        <v>10</v>
      </c>
      <c r="D2219" t="s">
        <v>31</v>
      </c>
      <c r="E2219" t="s">
        <v>52</v>
      </c>
      <c r="F2219" t="s">
        <v>13</v>
      </c>
      <c r="G2219">
        <v>160</v>
      </c>
      <c r="H2219">
        <v>3770</v>
      </c>
      <c r="I2219">
        <v>603200</v>
      </c>
      <c r="J2219" t="s">
        <v>19</v>
      </c>
      <c r="K2219">
        <v>4</v>
      </c>
      <c r="L2219" t="s">
        <v>7827</v>
      </c>
    </row>
    <row r="2220" spans="1:12" x14ac:dyDescent="0.3">
      <c r="A2220" t="s">
        <v>4013</v>
      </c>
      <c r="B2220" s="1">
        <v>46120</v>
      </c>
      <c r="C2220" t="s">
        <v>54</v>
      </c>
      <c r="D2220" t="s">
        <v>49</v>
      </c>
      <c r="E2220" t="s">
        <v>52</v>
      </c>
      <c r="F2220" t="s">
        <v>13</v>
      </c>
      <c r="G2220">
        <v>200</v>
      </c>
      <c r="H2220">
        <v>4280</v>
      </c>
      <c r="I2220">
        <v>856000</v>
      </c>
      <c r="J2220" t="s">
        <v>19</v>
      </c>
      <c r="K2220">
        <v>4</v>
      </c>
      <c r="L2220" t="s">
        <v>7827</v>
      </c>
    </row>
    <row r="2221" spans="1:12" x14ac:dyDescent="0.3">
      <c r="A2221" t="s">
        <v>5935</v>
      </c>
      <c r="B2221" s="1">
        <v>46123</v>
      </c>
      <c r="C2221" t="s">
        <v>15</v>
      </c>
      <c r="D2221" t="s">
        <v>70</v>
      </c>
      <c r="E2221" t="s">
        <v>52</v>
      </c>
      <c r="F2221" t="s">
        <v>13</v>
      </c>
      <c r="G2221">
        <v>20</v>
      </c>
      <c r="H2221">
        <v>2380</v>
      </c>
      <c r="I2221">
        <v>47600</v>
      </c>
      <c r="J2221" t="s">
        <v>19</v>
      </c>
      <c r="K2221">
        <v>4</v>
      </c>
      <c r="L2221" t="s">
        <v>7827</v>
      </c>
    </row>
    <row r="2222" spans="1:12" x14ac:dyDescent="0.3">
      <c r="A2222" t="s">
        <v>6605</v>
      </c>
      <c r="B2222" s="1">
        <v>46123</v>
      </c>
      <c r="C2222" t="s">
        <v>54</v>
      </c>
      <c r="D2222" t="s">
        <v>16</v>
      </c>
      <c r="E2222" t="s">
        <v>52</v>
      </c>
      <c r="F2222" t="s">
        <v>13</v>
      </c>
      <c r="G2222">
        <v>180</v>
      </c>
      <c r="H2222">
        <v>3540</v>
      </c>
      <c r="I2222">
        <v>637200</v>
      </c>
      <c r="J2222" t="s">
        <v>19</v>
      </c>
      <c r="K2222">
        <v>4</v>
      </c>
      <c r="L2222" t="s">
        <v>7827</v>
      </c>
    </row>
    <row r="2223" spans="1:12" x14ac:dyDescent="0.3">
      <c r="A2223" t="s">
        <v>4978</v>
      </c>
      <c r="B2223" s="1">
        <v>46123</v>
      </c>
      <c r="C2223" t="s">
        <v>10</v>
      </c>
      <c r="D2223" t="s">
        <v>49</v>
      </c>
      <c r="E2223" t="s">
        <v>52</v>
      </c>
      <c r="F2223" t="s">
        <v>13</v>
      </c>
      <c r="G2223">
        <v>90</v>
      </c>
      <c r="H2223">
        <v>4180</v>
      </c>
      <c r="I2223">
        <v>376200</v>
      </c>
      <c r="J2223" t="s">
        <v>19</v>
      </c>
      <c r="K2223">
        <v>4</v>
      </c>
      <c r="L2223" t="s">
        <v>7827</v>
      </c>
    </row>
    <row r="2224" spans="1:12" x14ac:dyDescent="0.3">
      <c r="A2224" t="s">
        <v>6200</v>
      </c>
      <c r="B2224" s="1">
        <v>46123</v>
      </c>
      <c r="C2224" t="s">
        <v>57</v>
      </c>
      <c r="D2224" t="s">
        <v>25</v>
      </c>
      <c r="E2224" t="s">
        <v>52</v>
      </c>
      <c r="F2224" t="s">
        <v>13</v>
      </c>
      <c r="G2224">
        <v>40</v>
      </c>
      <c r="H2224">
        <v>1200</v>
      </c>
      <c r="I2224">
        <v>48000</v>
      </c>
      <c r="J2224" t="s">
        <v>19</v>
      </c>
      <c r="K2224">
        <v>4</v>
      </c>
      <c r="L2224" t="s">
        <v>7827</v>
      </c>
    </row>
    <row r="2225" spans="1:12" x14ac:dyDescent="0.3">
      <c r="A2225" t="s">
        <v>4011</v>
      </c>
      <c r="B2225" s="1">
        <v>46124</v>
      </c>
      <c r="C2225" t="s">
        <v>92</v>
      </c>
      <c r="D2225" t="s">
        <v>38</v>
      </c>
      <c r="E2225" t="s">
        <v>52</v>
      </c>
      <c r="F2225" t="s">
        <v>13</v>
      </c>
      <c r="G2225">
        <v>40</v>
      </c>
      <c r="H2225">
        <v>2750</v>
      </c>
      <c r="I2225">
        <v>110000</v>
      </c>
      <c r="J2225" t="s">
        <v>19</v>
      </c>
      <c r="K2225">
        <v>4</v>
      </c>
      <c r="L2225" t="s">
        <v>7827</v>
      </c>
    </row>
    <row r="2226" spans="1:12" x14ac:dyDescent="0.3">
      <c r="A2226" t="s">
        <v>4653</v>
      </c>
      <c r="B2226" s="1">
        <v>46125</v>
      </c>
      <c r="C2226" t="s">
        <v>39</v>
      </c>
      <c r="D2226" t="s">
        <v>70</v>
      </c>
      <c r="E2226" t="s">
        <v>52</v>
      </c>
      <c r="F2226" t="s">
        <v>13</v>
      </c>
      <c r="G2226">
        <v>40</v>
      </c>
      <c r="H2226">
        <v>2660</v>
      </c>
      <c r="I2226">
        <v>106400</v>
      </c>
      <c r="J2226" t="s">
        <v>19</v>
      </c>
      <c r="K2226">
        <v>4</v>
      </c>
      <c r="L2226" t="s">
        <v>7827</v>
      </c>
    </row>
    <row r="2227" spans="1:12" x14ac:dyDescent="0.3">
      <c r="A2227" t="s">
        <v>84</v>
      </c>
      <c r="B2227" s="1">
        <v>46126</v>
      </c>
      <c r="C2227" t="s">
        <v>30</v>
      </c>
      <c r="D2227" t="s">
        <v>49</v>
      </c>
      <c r="E2227" t="s">
        <v>52</v>
      </c>
      <c r="F2227" t="s">
        <v>13</v>
      </c>
      <c r="G2227">
        <v>100</v>
      </c>
      <c r="H2227">
        <v>1050</v>
      </c>
      <c r="I2227">
        <v>105000</v>
      </c>
      <c r="J2227" t="s">
        <v>19</v>
      </c>
      <c r="K2227">
        <v>4</v>
      </c>
      <c r="L2227" t="s">
        <v>7827</v>
      </c>
    </row>
    <row r="2228" spans="1:12" x14ac:dyDescent="0.3">
      <c r="A2228" t="s">
        <v>609</v>
      </c>
      <c r="B2228" s="1">
        <v>46126</v>
      </c>
      <c r="C2228" t="s">
        <v>37</v>
      </c>
      <c r="D2228" t="s">
        <v>11</v>
      </c>
      <c r="E2228" t="s">
        <v>52</v>
      </c>
      <c r="F2228" t="s">
        <v>13</v>
      </c>
      <c r="G2228">
        <v>120</v>
      </c>
      <c r="H2228">
        <v>1430</v>
      </c>
      <c r="I2228">
        <v>171600</v>
      </c>
      <c r="J2228" t="s">
        <v>19</v>
      </c>
      <c r="K2228">
        <v>4</v>
      </c>
      <c r="L2228" t="s">
        <v>7827</v>
      </c>
    </row>
    <row r="2229" spans="1:12" x14ac:dyDescent="0.3">
      <c r="A2229" t="s">
        <v>6490</v>
      </c>
      <c r="B2229" s="1">
        <v>46131</v>
      </c>
      <c r="C2229" t="s">
        <v>36</v>
      </c>
      <c r="D2229" t="s">
        <v>31</v>
      </c>
      <c r="E2229" t="s">
        <v>52</v>
      </c>
      <c r="F2229" t="s">
        <v>13</v>
      </c>
      <c r="G2229">
        <v>120</v>
      </c>
      <c r="H2229">
        <v>4470</v>
      </c>
      <c r="I2229">
        <v>536400</v>
      </c>
      <c r="J2229" t="s">
        <v>19</v>
      </c>
      <c r="K2229">
        <v>4</v>
      </c>
      <c r="L2229" t="s">
        <v>7827</v>
      </c>
    </row>
    <row r="2230" spans="1:12" x14ac:dyDescent="0.3">
      <c r="A2230" t="s">
        <v>951</v>
      </c>
      <c r="B2230" s="1">
        <v>46132</v>
      </c>
      <c r="C2230" t="s">
        <v>92</v>
      </c>
      <c r="D2230" t="s">
        <v>16</v>
      </c>
      <c r="E2230" t="s">
        <v>52</v>
      </c>
      <c r="F2230" t="s">
        <v>13</v>
      </c>
      <c r="G2230">
        <v>180</v>
      </c>
      <c r="H2230">
        <v>2120</v>
      </c>
      <c r="I2230">
        <v>381600</v>
      </c>
      <c r="J2230" t="s">
        <v>19</v>
      </c>
      <c r="K2230">
        <v>4</v>
      </c>
      <c r="L2230" t="s">
        <v>7827</v>
      </c>
    </row>
    <row r="2231" spans="1:12" x14ac:dyDescent="0.3">
      <c r="A2231" t="s">
        <v>2105</v>
      </c>
      <c r="B2231" s="1">
        <v>46135</v>
      </c>
      <c r="C2231" t="s">
        <v>15</v>
      </c>
      <c r="D2231" t="s">
        <v>49</v>
      </c>
      <c r="E2231" t="s">
        <v>52</v>
      </c>
      <c r="F2231" t="s">
        <v>13</v>
      </c>
      <c r="G2231">
        <v>120</v>
      </c>
      <c r="H2231">
        <v>1410</v>
      </c>
      <c r="I2231">
        <v>169200</v>
      </c>
      <c r="J2231" t="s">
        <v>19</v>
      </c>
      <c r="K2231">
        <v>4</v>
      </c>
      <c r="L2231" t="s">
        <v>7827</v>
      </c>
    </row>
    <row r="2232" spans="1:12" x14ac:dyDescent="0.3">
      <c r="A2232" t="s">
        <v>3032</v>
      </c>
      <c r="B2232" s="1">
        <v>46136</v>
      </c>
      <c r="C2232" t="s">
        <v>15</v>
      </c>
      <c r="D2232" t="s">
        <v>38</v>
      </c>
      <c r="E2232" t="s">
        <v>52</v>
      </c>
      <c r="F2232" t="s">
        <v>13</v>
      </c>
      <c r="G2232">
        <v>180</v>
      </c>
      <c r="H2232">
        <v>1680</v>
      </c>
      <c r="I2232">
        <v>302400</v>
      </c>
      <c r="J2232" t="s">
        <v>19</v>
      </c>
      <c r="K2232">
        <v>4</v>
      </c>
      <c r="L2232" t="s">
        <v>7827</v>
      </c>
    </row>
    <row r="2233" spans="1:12" x14ac:dyDescent="0.3">
      <c r="A2233" t="s">
        <v>7090</v>
      </c>
      <c r="B2233" s="1">
        <v>46136</v>
      </c>
      <c r="C2233" t="s">
        <v>39</v>
      </c>
      <c r="D2233" t="s">
        <v>16</v>
      </c>
      <c r="E2233" t="s">
        <v>52</v>
      </c>
      <c r="F2233" t="s">
        <v>13</v>
      </c>
      <c r="G2233">
        <v>50</v>
      </c>
      <c r="H2233">
        <v>3880</v>
      </c>
      <c r="I2233">
        <v>194000</v>
      </c>
      <c r="J2233" t="s">
        <v>19</v>
      </c>
      <c r="K2233">
        <v>4</v>
      </c>
      <c r="L2233" t="s">
        <v>7827</v>
      </c>
    </row>
    <row r="2234" spans="1:12" x14ac:dyDescent="0.3">
      <c r="A2234" t="s">
        <v>5038</v>
      </c>
      <c r="B2234" s="1">
        <v>46137</v>
      </c>
      <c r="C2234" t="s">
        <v>57</v>
      </c>
      <c r="D2234" t="s">
        <v>20</v>
      </c>
      <c r="E2234" t="s">
        <v>52</v>
      </c>
      <c r="F2234" t="s">
        <v>13</v>
      </c>
      <c r="G2234">
        <v>80</v>
      </c>
      <c r="H2234">
        <v>2730</v>
      </c>
      <c r="I2234">
        <v>218400</v>
      </c>
      <c r="J2234" t="s">
        <v>19</v>
      </c>
      <c r="K2234">
        <v>4</v>
      </c>
      <c r="L2234" t="s">
        <v>7827</v>
      </c>
    </row>
    <row r="2235" spans="1:12" x14ac:dyDescent="0.3">
      <c r="A2235" t="s">
        <v>2774</v>
      </c>
      <c r="B2235" s="1">
        <v>46137</v>
      </c>
      <c r="C2235" t="s">
        <v>54</v>
      </c>
      <c r="D2235" t="s">
        <v>25</v>
      </c>
      <c r="E2235" t="s">
        <v>52</v>
      </c>
      <c r="F2235" t="s">
        <v>13</v>
      </c>
      <c r="G2235">
        <v>140</v>
      </c>
      <c r="H2235">
        <v>1690</v>
      </c>
      <c r="I2235">
        <v>236600</v>
      </c>
      <c r="J2235" t="s">
        <v>19</v>
      </c>
      <c r="K2235">
        <v>4</v>
      </c>
      <c r="L2235" t="s">
        <v>7827</v>
      </c>
    </row>
    <row r="2236" spans="1:12" x14ac:dyDescent="0.3">
      <c r="A2236" t="s">
        <v>7541</v>
      </c>
      <c r="B2236" s="1">
        <v>46139</v>
      </c>
      <c r="C2236" t="s">
        <v>54</v>
      </c>
      <c r="D2236" t="s">
        <v>20</v>
      </c>
      <c r="E2236" t="s">
        <v>52</v>
      </c>
      <c r="F2236" t="s">
        <v>13</v>
      </c>
      <c r="G2236">
        <v>50</v>
      </c>
      <c r="H2236">
        <v>580</v>
      </c>
      <c r="I2236">
        <v>29000</v>
      </c>
      <c r="J2236" t="s">
        <v>19</v>
      </c>
      <c r="K2236">
        <v>4</v>
      </c>
      <c r="L2236" t="s">
        <v>7827</v>
      </c>
    </row>
    <row r="2237" spans="1:12" x14ac:dyDescent="0.3">
      <c r="A2237" t="s">
        <v>5969</v>
      </c>
      <c r="B2237" s="1">
        <v>46140</v>
      </c>
      <c r="C2237" t="s">
        <v>92</v>
      </c>
      <c r="D2237" t="s">
        <v>38</v>
      </c>
      <c r="E2237" t="s">
        <v>52</v>
      </c>
      <c r="F2237" t="s">
        <v>13</v>
      </c>
      <c r="G2237">
        <v>60</v>
      </c>
      <c r="H2237">
        <v>880</v>
      </c>
      <c r="I2237">
        <v>52800</v>
      </c>
      <c r="J2237" t="s">
        <v>19</v>
      </c>
      <c r="K2237">
        <v>4</v>
      </c>
      <c r="L2237" t="s">
        <v>7827</v>
      </c>
    </row>
    <row r="2238" spans="1:12" x14ac:dyDescent="0.3">
      <c r="A2238" t="s">
        <v>3745</v>
      </c>
      <c r="B2238" s="1">
        <v>46141</v>
      </c>
      <c r="C2238" t="s">
        <v>54</v>
      </c>
      <c r="D2238" t="s">
        <v>49</v>
      </c>
      <c r="E2238" t="s">
        <v>52</v>
      </c>
      <c r="F2238" t="s">
        <v>13</v>
      </c>
      <c r="G2238">
        <v>160</v>
      </c>
      <c r="H2238">
        <v>3580</v>
      </c>
      <c r="I2238">
        <v>572800</v>
      </c>
      <c r="J2238" t="s">
        <v>19</v>
      </c>
      <c r="K2238">
        <v>4</v>
      </c>
      <c r="L2238" t="s">
        <v>7827</v>
      </c>
    </row>
    <row r="2239" spans="1:12" x14ac:dyDescent="0.3">
      <c r="A2239" t="s">
        <v>1340</v>
      </c>
      <c r="B2239" s="1">
        <v>46142</v>
      </c>
      <c r="C2239" t="s">
        <v>57</v>
      </c>
      <c r="D2239" t="s">
        <v>49</v>
      </c>
      <c r="E2239" t="s">
        <v>52</v>
      </c>
      <c r="F2239" t="s">
        <v>13</v>
      </c>
      <c r="G2239">
        <v>50</v>
      </c>
      <c r="H2239">
        <v>700</v>
      </c>
      <c r="I2239">
        <v>35000</v>
      </c>
      <c r="J2239" t="s">
        <v>19</v>
      </c>
      <c r="K2239">
        <v>4</v>
      </c>
      <c r="L2239" t="s">
        <v>7827</v>
      </c>
    </row>
    <row r="2240" spans="1:12" x14ac:dyDescent="0.3">
      <c r="A2240" t="s">
        <v>2363</v>
      </c>
      <c r="B2240" s="1">
        <v>46142</v>
      </c>
      <c r="C2240" t="s">
        <v>39</v>
      </c>
      <c r="D2240" t="s">
        <v>20</v>
      </c>
      <c r="E2240" t="s">
        <v>52</v>
      </c>
      <c r="F2240" t="s">
        <v>13</v>
      </c>
      <c r="G2240">
        <v>120</v>
      </c>
      <c r="H2240">
        <v>1010</v>
      </c>
      <c r="I2240">
        <v>121200</v>
      </c>
      <c r="J2240" t="s">
        <v>19</v>
      </c>
      <c r="K2240">
        <v>4</v>
      </c>
      <c r="L2240" t="s">
        <v>7827</v>
      </c>
    </row>
    <row r="2241" spans="1:12" x14ac:dyDescent="0.3">
      <c r="A2241" t="s">
        <v>4083</v>
      </c>
      <c r="B2241" s="1">
        <v>46144</v>
      </c>
      <c r="C2241" t="s">
        <v>33</v>
      </c>
      <c r="D2241" t="s">
        <v>16</v>
      </c>
      <c r="E2241" t="s">
        <v>52</v>
      </c>
      <c r="F2241" t="s">
        <v>13</v>
      </c>
      <c r="G2241">
        <v>70</v>
      </c>
      <c r="H2241">
        <v>3330</v>
      </c>
      <c r="I2241">
        <v>233100</v>
      </c>
      <c r="J2241" t="s">
        <v>19</v>
      </c>
      <c r="K2241">
        <v>5</v>
      </c>
      <c r="L2241" t="s">
        <v>7828</v>
      </c>
    </row>
    <row r="2242" spans="1:12" x14ac:dyDescent="0.3">
      <c r="A2242" t="s">
        <v>3791</v>
      </c>
      <c r="B2242" s="1">
        <v>46145</v>
      </c>
      <c r="C2242" t="s">
        <v>10</v>
      </c>
      <c r="D2242" t="s">
        <v>49</v>
      </c>
      <c r="E2242" t="s">
        <v>52</v>
      </c>
      <c r="F2242" t="s">
        <v>13</v>
      </c>
      <c r="G2242">
        <v>170</v>
      </c>
      <c r="H2242">
        <v>3730</v>
      </c>
      <c r="I2242">
        <v>634100</v>
      </c>
      <c r="J2242" t="s">
        <v>19</v>
      </c>
      <c r="K2242">
        <v>5</v>
      </c>
      <c r="L2242" t="s">
        <v>7828</v>
      </c>
    </row>
    <row r="2243" spans="1:12" x14ac:dyDescent="0.3">
      <c r="A2243" t="s">
        <v>437</v>
      </c>
      <c r="B2243" s="1">
        <v>46147</v>
      </c>
      <c r="C2243" t="s">
        <v>10</v>
      </c>
      <c r="D2243" t="s">
        <v>25</v>
      </c>
      <c r="E2243" t="s">
        <v>52</v>
      </c>
      <c r="F2243" t="s">
        <v>13</v>
      </c>
      <c r="G2243">
        <v>50</v>
      </c>
      <c r="H2243">
        <v>1890</v>
      </c>
      <c r="I2243">
        <v>94500</v>
      </c>
      <c r="J2243" t="s">
        <v>19</v>
      </c>
      <c r="K2243">
        <v>5</v>
      </c>
      <c r="L2243" t="s">
        <v>7828</v>
      </c>
    </row>
    <row r="2244" spans="1:12" x14ac:dyDescent="0.3">
      <c r="A2244" t="s">
        <v>1347</v>
      </c>
      <c r="B2244" s="1">
        <v>46149</v>
      </c>
      <c r="C2244" t="s">
        <v>54</v>
      </c>
      <c r="D2244" t="s">
        <v>16</v>
      </c>
      <c r="E2244" t="s">
        <v>52</v>
      </c>
      <c r="F2244" t="s">
        <v>13</v>
      </c>
      <c r="G2244">
        <v>190</v>
      </c>
      <c r="H2244">
        <v>3090</v>
      </c>
      <c r="I2244">
        <v>587100</v>
      </c>
      <c r="J2244" t="s">
        <v>19</v>
      </c>
      <c r="K2244">
        <v>5</v>
      </c>
      <c r="L2244" t="s">
        <v>7828</v>
      </c>
    </row>
    <row r="2245" spans="1:12" x14ac:dyDescent="0.3">
      <c r="A2245" t="s">
        <v>3547</v>
      </c>
      <c r="B2245" s="1">
        <v>46149</v>
      </c>
      <c r="C2245" t="s">
        <v>33</v>
      </c>
      <c r="D2245" t="s">
        <v>25</v>
      </c>
      <c r="E2245" t="s">
        <v>52</v>
      </c>
      <c r="F2245" t="s">
        <v>13</v>
      </c>
      <c r="G2245">
        <v>110</v>
      </c>
      <c r="H2245">
        <v>1940</v>
      </c>
      <c r="I2245">
        <v>213400</v>
      </c>
      <c r="J2245" t="s">
        <v>19</v>
      </c>
      <c r="K2245">
        <v>5</v>
      </c>
      <c r="L2245" t="s">
        <v>7828</v>
      </c>
    </row>
    <row r="2246" spans="1:12" x14ac:dyDescent="0.3">
      <c r="A2246" t="s">
        <v>6219</v>
      </c>
      <c r="B2246" s="1">
        <v>46150</v>
      </c>
      <c r="C2246" t="s">
        <v>33</v>
      </c>
      <c r="D2246" t="s">
        <v>70</v>
      </c>
      <c r="E2246" t="s">
        <v>52</v>
      </c>
      <c r="F2246" t="s">
        <v>13</v>
      </c>
      <c r="G2246">
        <v>150</v>
      </c>
      <c r="H2246">
        <v>4720</v>
      </c>
      <c r="I2246">
        <v>708000</v>
      </c>
      <c r="J2246" t="s">
        <v>19</v>
      </c>
      <c r="K2246">
        <v>5</v>
      </c>
      <c r="L2246" t="s">
        <v>7828</v>
      </c>
    </row>
    <row r="2247" spans="1:12" x14ac:dyDescent="0.3">
      <c r="A2247" t="s">
        <v>4004</v>
      </c>
      <c r="B2247" s="1">
        <v>46151</v>
      </c>
      <c r="C2247" t="s">
        <v>92</v>
      </c>
      <c r="D2247" t="s">
        <v>16</v>
      </c>
      <c r="E2247" t="s">
        <v>52</v>
      </c>
      <c r="F2247" t="s">
        <v>13</v>
      </c>
      <c r="G2247">
        <v>120</v>
      </c>
      <c r="H2247">
        <v>2510</v>
      </c>
      <c r="I2247">
        <v>301200</v>
      </c>
      <c r="J2247" t="s">
        <v>19</v>
      </c>
      <c r="K2247">
        <v>5</v>
      </c>
      <c r="L2247" t="s">
        <v>7828</v>
      </c>
    </row>
    <row r="2248" spans="1:12" x14ac:dyDescent="0.3">
      <c r="A2248" t="s">
        <v>4880</v>
      </c>
      <c r="B2248" s="1">
        <v>46151</v>
      </c>
      <c r="C2248" t="s">
        <v>57</v>
      </c>
      <c r="D2248" t="s">
        <v>25</v>
      </c>
      <c r="E2248" t="s">
        <v>52</v>
      </c>
      <c r="F2248" t="s">
        <v>13</v>
      </c>
      <c r="G2248">
        <v>50</v>
      </c>
      <c r="H2248">
        <v>3770</v>
      </c>
      <c r="I2248">
        <v>188500</v>
      </c>
      <c r="J2248" t="s">
        <v>19</v>
      </c>
      <c r="K2248">
        <v>5</v>
      </c>
      <c r="L2248" t="s">
        <v>7828</v>
      </c>
    </row>
    <row r="2249" spans="1:12" x14ac:dyDescent="0.3">
      <c r="A2249" t="s">
        <v>2238</v>
      </c>
      <c r="B2249" s="1">
        <v>46152</v>
      </c>
      <c r="C2249" t="s">
        <v>54</v>
      </c>
      <c r="D2249" t="s">
        <v>16</v>
      </c>
      <c r="E2249" t="s">
        <v>52</v>
      </c>
      <c r="F2249" t="s">
        <v>13</v>
      </c>
      <c r="G2249">
        <v>100</v>
      </c>
      <c r="H2249">
        <v>2570</v>
      </c>
      <c r="I2249">
        <v>257000</v>
      </c>
      <c r="J2249" t="s">
        <v>19</v>
      </c>
      <c r="K2249">
        <v>5</v>
      </c>
      <c r="L2249" t="s">
        <v>7828</v>
      </c>
    </row>
    <row r="2250" spans="1:12" x14ac:dyDescent="0.3">
      <c r="A2250" t="s">
        <v>8002</v>
      </c>
      <c r="B2250" s="1">
        <v>46194</v>
      </c>
      <c r="C2250" t="s">
        <v>39</v>
      </c>
      <c r="D2250" t="s">
        <v>49</v>
      </c>
      <c r="E2250" t="s">
        <v>52</v>
      </c>
      <c r="F2250" t="s">
        <v>13</v>
      </c>
      <c r="G2250">
        <v>70</v>
      </c>
      <c r="H2250">
        <v>29036</v>
      </c>
      <c r="I2250">
        <v>2032520</v>
      </c>
      <c r="J2250" t="s">
        <v>19</v>
      </c>
      <c r="K2250">
        <v>6</v>
      </c>
      <c r="L2250" t="s">
        <v>7829</v>
      </c>
    </row>
    <row r="2251" spans="1:12" x14ac:dyDescent="0.3">
      <c r="A2251" t="s">
        <v>8003</v>
      </c>
      <c r="B2251" s="1">
        <v>46216</v>
      </c>
      <c r="C2251" t="s">
        <v>48</v>
      </c>
      <c r="D2251" t="s">
        <v>20</v>
      </c>
      <c r="E2251" t="s">
        <v>52</v>
      </c>
      <c r="F2251" t="s">
        <v>13</v>
      </c>
      <c r="G2251">
        <v>100</v>
      </c>
      <c r="H2251">
        <v>26368</v>
      </c>
      <c r="I2251">
        <v>2636800</v>
      </c>
      <c r="J2251" t="s">
        <v>19</v>
      </c>
      <c r="K2251">
        <v>7</v>
      </c>
      <c r="L2251" t="s">
        <v>7830</v>
      </c>
    </row>
    <row r="2252" spans="1:12" x14ac:dyDescent="0.3">
      <c r="A2252" t="s">
        <v>8004</v>
      </c>
      <c r="B2252" s="1">
        <v>46230</v>
      </c>
      <c r="C2252" t="s">
        <v>37</v>
      </c>
      <c r="D2252" t="s">
        <v>31</v>
      </c>
      <c r="E2252" t="s">
        <v>52</v>
      </c>
      <c r="F2252" t="s">
        <v>13</v>
      </c>
      <c r="G2252">
        <v>90</v>
      </c>
      <c r="H2252">
        <v>27478</v>
      </c>
      <c r="I2252">
        <v>2473020</v>
      </c>
      <c r="J2252" t="s">
        <v>19</v>
      </c>
      <c r="K2252">
        <v>7</v>
      </c>
      <c r="L2252" t="s">
        <v>7830</v>
      </c>
    </row>
    <row r="2253" spans="1:12" x14ac:dyDescent="0.3">
      <c r="A2253" t="s">
        <v>8005</v>
      </c>
      <c r="B2253" s="1">
        <v>46251</v>
      </c>
      <c r="C2253" t="s">
        <v>10</v>
      </c>
      <c r="D2253" t="s">
        <v>25</v>
      </c>
      <c r="E2253" t="s">
        <v>52</v>
      </c>
      <c r="F2253" t="s">
        <v>13</v>
      </c>
      <c r="G2253">
        <v>110</v>
      </c>
      <c r="H2253">
        <v>32389</v>
      </c>
      <c r="I2253">
        <v>3562790</v>
      </c>
      <c r="J2253" t="s">
        <v>19</v>
      </c>
      <c r="K2253">
        <v>8</v>
      </c>
      <c r="L2253" t="s">
        <v>7831</v>
      </c>
    </row>
    <row r="2254" spans="1:12" x14ac:dyDescent="0.3">
      <c r="A2254" t="s">
        <v>8006</v>
      </c>
      <c r="B2254" s="1">
        <v>46267</v>
      </c>
      <c r="C2254" t="s">
        <v>10</v>
      </c>
      <c r="D2254" t="s">
        <v>49</v>
      </c>
      <c r="E2254" t="s">
        <v>52</v>
      </c>
      <c r="F2254" t="s">
        <v>13</v>
      </c>
      <c r="G2254">
        <v>110</v>
      </c>
      <c r="H2254">
        <v>2842</v>
      </c>
      <c r="I2254">
        <v>312620</v>
      </c>
      <c r="J2254" t="s">
        <v>19</v>
      </c>
      <c r="K2254">
        <v>9</v>
      </c>
      <c r="L2254" t="s">
        <v>7832</v>
      </c>
    </row>
    <row r="2255" spans="1:12" x14ac:dyDescent="0.3">
      <c r="A2255" t="s">
        <v>8007</v>
      </c>
      <c r="B2255" s="1">
        <v>46272</v>
      </c>
      <c r="C2255" t="s">
        <v>33</v>
      </c>
      <c r="D2255" t="s">
        <v>31</v>
      </c>
      <c r="E2255" t="s">
        <v>52</v>
      </c>
      <c r="F2255" t="s">
        <v>13</v>
      </c>
      <c r="G2255">
        <v>120</v>
      </c>
      <c r="H2255">
        <v>27632</v>
      </c>
      <c r="I2255">
        <v>3315840</v>
      </c>
      <c r="J2255" t="s">
        <v>19</v>
      </c>
      <c r="K2255">
        <v>9</v>
      </c>
      <c r="L2255" t="s">
        <v>7832</v>
      </c>
    </row>
    <row r="2256" spans="1:12" x14ac:dyDescent="0.3">
      <c r="A2256" t="s">
        <v>8008</v>
      </c>
      <c r="B2256" s="1">
        <v>46274</v>
      </c>
      <c r="C2256" t="s">
        <v>92</v>
      </c>
      <c r="D2256" t="s">
        <v>38</v>
      </c>
      <c r="E2256" t="s">
        <v>52</v>
      </c>
      <c r="F2256" t="s">
        <v>13</v>
      </c>
      <c r="G2256">
        <v>80</v>
      </c>
      <c r="H2256">
        <v>24959</v>
      </c>
      <c r="I2256">
        <v>1996720</v>
      </c>
      <c r="J2256" t="s">
        <v>19</v>
      </c>
      <c r="K2256">
        <v>9</v>
      </c>
      <c r="L2256" t="s">
        <v>7832</v>
      </c>
    </row>
    <row r="2257" spans="1:12" x14ac:dyDescent="0.3">
      <c r="A2257" t="s">
        <v>8009</v>
      </c>
      <c r="B2257" s="1">
        <v>46327</v>
      </c>
      <c r="C2257" t="s">
        <v>15</v>
      </c>
      <c r="D2257" t="s">
        <v>20</v>
      </c>
      <c r="E2257" t="s">
        <v>52</v>
      </c>
      <c r="F2257" t="s">
        <v>13</v>
      </c>
      <c r="G2257">
        <v>100</v>
      </c>
      <c r="H2257">
        <v>27418</v>
      </c>
      <c r="I2257">
        <v>2741800</v>
      </c>
      <c r="J2257" t="s">
        <v>19</v>
      </c>
      <c r="K2257">
        <v>11</v>
      </c>
      <c r="L2257" t="s">
        <v>7834</v>
      </c>
    </row>
    <row r="2258" spans="1:12" x14ac:dyDescent="0.3">
      <c r="A2258" t="s">
        <v>8010</v>
      </c>
      <c r="B2258" s="1">
        <v>46342</v>
      </c>
      <c r="C2258" t="s">
        <v>37</v>
      </c>
      <c r="D2258" t="s">
        <v>38</v>
      </c>
      <c r="E2258" t="s">
        <v>52</v>
      </c>
      <c r="F2258" t="s">
        <v>13</v>
      </c>
      <c r="G2258">
        <v>90</v>
      </c>
      <c r="H2258">
        <v>28897</v>
      </c>
      <c r="I2258">
        <v>2600730</v>
      </c>
      <c r="J2258" t="s">
        <v>19</v>
      </c>
      <c r="K2258">
        <v>11</v>
      </c>
      <c r="L2258" t="s">
        <v>7834</v>
      </c>
    </row>
    <row r="2259" spans="1:12" x14ac:dyDescent="0.3">
      <c r="A2259" t="s">
        <v>8011</v>
      </c>
      <c r="B2259" s="1">
        <v>46352</v>
      </c>
      <c r="C2259" t="s">
        <v>33</v>
      </c>
      <c r="D2259" t="s">
        <v>38</v>
      </c>
      <c r="E2259" t="s">
        <v>52</v>
      </c>
      <c r="F2259" t="s">
        <v>13</v>
      </c>
      <c r="G2259">
        <v>90</v>
      </c>
      <c r="H2259">
        <v>31449</v>
      </c>
      <c r="I2259">
        <v>2830410</v>
      </c>
      <c r="J2259" t="s">
        <v>19</v>
      </c>
      <c r="K2259">
        <v>11</v>
      </c>
      <c r="L2259" t="s">
        <v>7834</v>
      </c>
    </row>
    <row r="2260" spans="1:12" x14ac:dyDescent="0.3">
      <c r="A2260" t="s">
        <v>8012</v>
      </c>
      <c r="B2260" s="1">
        <v>46360</v>
      </c>
      <c r="C2260" t="s">
        <v>57</v>
      </c>
      <c r="D2260" t="s">
        <v>70</v>
      </c>
      <c r="E2260" t="s">
        <v>52</v>
      </c>
      <c r="F2260" t="s">
        <v>13</v>
      </c>
      <c r="G2260">
        <v>90</v>
      </c>
      <c r="H2260">
        <v>26047</v>
      </c>
      <c r="I2260">
        <v>2344230</v>
      </c>
      <c r="J2260" t="s">
        <v>19</v>
      </c>
      <c r="K2260">
        <v>12</v>
      </c>
      <c r="L2260" t="s">
        <v>7835</v>
      </c>
    </row>
    <row r="2261" spans="1:12" x14ac:dyDescent="0.3">
      <c r="A2261" t="s">
        <v>8013</v>
      </c>
      <c r="B2261" s="1">
        <v>46362</v>
      </c>
      <c r="C2261" t="s">
        <v>10</v>
      </c>
      <c r="D2261" t="s">
        <v>25</v>
      </c>
      <c r="E2261" t="s">
        <v>52</v>
      </c>
      <c r="F2261" t="s">
        <v>13</v>
      </c>
      <c r="G2261">
        <v>120</v>
      </c>
      <c r="H2261">
        <v>32113</v>
      </c>
      <c r="I2261">
        <v>3853560</v>
      </c>
      <c r="J2261" t="s">
        <v>19</v>
      </c>
      <c r="K2261">
        <v>12</v>
      </c>
      <c r="L2261" t="s">
        <v>7835</v>
      </c>
    </row>
    <row r="2262" spans="1:12" x14ac:dyDescent="0.3">
      <c r="A2262" t="s">
        <v>8014</v>
      </c>
      <c r="B2262" s="1">
        <v>46369</v>
      </c>
      <c r="C2262" t="s">
        <v>33</v>
      </c>
      <c r="D2262" t="s">
        <v>31</v>
      </c>
      <c r="E2262" t="s">
        <v>52</v>
      </c>
      <c r="F2262" t="s">
        <v>13</v>
      </c>
      <c r="G2262">
        <v>120</v>
      </c>
      <c r="H2262">
        <v>23261</v>
      </c>
      <c r="I2262">
        <v>2791320</v>
      </c>
      <c r="J2262" t="s">
        <v>19</v>
      </c>
      <c r="K2262">
        <v>12</v>
      </c>
      <c r="L2262" t="s">
        <v>7835</v>
      </c>
    </row>
    <row r="2263" spans="1:12" x14ac:dyDescent="0.3">
      <c r="A2263" t="s">
        <v>3858</v>
      </c>
      <c r="B2263" s="1">
        <v>46025</v>
      </c>
      <c r="C2263" t="s">
        <v>37</v>
      </c>
      <c r="D2263" t="s">
        <v>16</v>
      </c>
      <c r="E2263" t="s">
        <v>73</v>
      </c>
      <c r="F2263" t="s">
        <v>13</v>
      </c>
      <c r="G2263">
        <v>140</v>
      </c>
      <c r="H2263">
        <v>3080</v>
      </c>
      <c r="I2263">
        <v>431200</v>
      </c>
      <c r="J2263" t="s">
        <v>19</v>
      </c>
      <c r="K2263">
        <v>1</v>
      </c>
      <c r="L2263" t="s">
        <v>7824</v>
      </c>
    </row>
    <row r="2264" spans="1:12" x14ac:dyDescent="0.3">
      <c r="A2264" t="s">
        <v>7032</v>
      </c>
      <c r="B2264" s="1">
        <v>46025</v>
      </c>
      <c r="C2264" t="s">
        <v>36</v>
      </c>
      <c r="D2264" t="s">
        <v>16</v>
      </c>
      <c r="E2264" t="s">
        <v>73</v>
      </c>
      <c r="F2264" t="s">
        <v>13</v>
      </c>
      <c r="G2264">
        <v>70</v>
      </c>
      <c r="H2264">
        <v>2260</v>
      </c>
      <c r="I2264">
        <v>158200</v>
      </c>
      <c r="J2264" t="s">
        <v>19</v>
      </c>
      <c r="K2264">
        <v>1</v>
      </c>
      <c r="L2264" t="s">
        <v>7824</v>
      </c>
    </row>
    <row r="2265" spans="1:12" x14ac:dyDescent="0.3">
      <c r="A2265" t="s">
        <v>3640</v>
      </c>
      <c r="B2265" s="1">
        <v>46025</v>
      </c>
      <c r="C2265" t="s">
        <v>92</v>
      </c>
      <c r="D2265" t="s">
        <v>49</v>
      </c>
      <c r="E2265" t="s">
        <v>73</v>
      </c>
      <c r="F2265" t="s">
        <v>13</v>
      </c>
      <c r="G2265">
        <v>50</v>
      </c>
      <c r="H2265">
        <v>4910</v>
      </c>
      <c r="I2265">
        <v>245500</v>
      </c>
      <c r="J2265" t="s">
        <v>19</v>
      </c>
      <c r="K2265">
        <v>1</v>
      </c>
      <c r="L2265" t="s">
        <v>7824</v>
      </c>
    </row>
    <row r="2266" spans="1:12" x14ac:dyDescent="0.3">
      <c r="A2266" t="s">
        <v>974</v>
      </c>
      <c r="B2266" s="1">
        <v>46025</v>
      </c>
      <c r="C2266" t="s">
        <v>10</v>
      </c>
      <c r="D2266" t="s">
        <v>38</v>
      </c>
      <c r="E2266" t="s">
        <v>73</v>
      </c>
      <c r="F2266" t="s">
        <v>13</v>
      </c>
      <c r="G2266">
        <v>20</v>
      </c>
      <c r="H2266">
        <v>1420</v>
      </c>
      <c r="I2266">
        <v>28400</v>
      </c>
      <c r="J2266" t="s">
        <v>19</v>
      </c>
      <c r="K2266">
        <v>1</v>
      </c>
      <c r="L2266" t="s">
        <v>7824</v>
      </c>
    </row>
    <row r="2267" spans="1:12" x14ac:dyDescent="0.3">
      <c r="A2267" t="s">
        <v>6458</v>
      </c>
      <c r="B2267" s="1">
        <v>46026</v>
      </c>
      <c r="C2267" t="s">
        <v>57</v>
      </c>
      <c r="D2267" t="s">
        <v>16</v>
      </c>
      <c r="E2267" t="s">
        <v>73</v>
      </c>
      <c r="F2267" t="s">
        <v>13</v>
      </c>
      <c r="G2267">
        <v>130</v>
      </c>
      <c r="H2267">
        <v>1900</v>
      </c>
      <c r="I2267">
        <v>247000</v>
      </c>
      <c r="J2267" t="s">
        <v>19</v>
      </c>
      <c r="K2267">
        <v>1</v>
      </c>
      <c r="L2267" t="s">
        <v>7824</v>
      </c>
    </row>
    <row r="2268" spans="1:12" x14ac:dyDescent="0.3">
      <c r="A2268" t="s">
        <v>6440</v>
      </c>
      <c r="B2268" s="1">
        <v>46030</v>
      </c>
      <c r="C2268" t="s">
        <v>48</v>
      </c>
      <c r="D2268" t="s">
        <v>20</v>
      </c>
      <c r="E2268" t="s">
        <v>73</v>
      </c>
      <c r="F2268" t="s">
        <v>13</v>
      </c>
      <c r="G2268">
        <v>110</v>
      </c>
      <c r="H2268">
        <v>1390</v>
      </c>
      <c r="I2268">
        <v>152900</v>
      </c>
      <c r="J2268" t="s">
        <v>19</v>
      </c>
      <c r="K2268">
        <v>1</v>
      </c>
      <c r="L2268" t="s">
        <v>7824</v>
      </c>
    </row>
    <row r="2269" spans="1:12" x14ac:dyDescent="0.3">
      <c r="A2269" t="s">
        <v>4423</v>
      </c>
      <c r="B2269" s="1">
        <v>46031</v>
      </c>
      <c r="C2269" t="s">
        <v>10</v>
      </c>
      <c r="D2269" t="s">
        <v>31</v>
      </c>
      <c r="E2269" t="s">
        <v>73</v>
      </c>
      <c r="F2269" t="s">
        <v>13</v>
      </c>
      <c r="G2269">
        <v>190</v>
      </c>
      <c r="H2269">
        <v>4280</v>
      </c>
      <c r="I2269">
        <v>813200</v>
      </c>
      <c r="J2269" t="s">
        <v>19</v>
      </c>
      <c r="K2269">
        <v>1</v>
      </c>
      <c r="L2269" t="s">
        <v>7824</v>
      </c>
    </row>
    <row r="2270" spans="1:12" x14ac:dyDescent="0.3">
      <c r="A2270" t="s">
        <v>4746</v>
      </c>
      <c r="B2270" s="1">
        <v>46032</v>
      </c>
      <c r="C2270" t="s">
        <v>57</v>
      </c>
      <c r="D2270" t="s">
        <v>70</v>
      </c>
      <c r="E2270" t="s">
        <v>73</v>
      </c>
      <c r="F2270" t="s">
        <v>13</v>
      </c>
      <c r="G2270">
        <v>20</v>
      </c>
      <c r="H2270">
        <v>780</v>
      </c>
      <c r="I2270">
        <v>15600</v>
      </c>
      <c r="J2270" t="s">
        <v>19</v>
      </c>
      <c r="K2270">
        <v>1</v>
      </c>
      <c r="L2270" t="s">
        <v>7824</v>
      </c>
    </row>
    <row r="2271" spans="1:12" x14ac:dyDescent="0.3">
      <c r="A2271" t="s">
        <v>4596</v>
      </c>
      <c r="B2271" s="1">
        <v>46034</v>
      </c>
      <c r="C2271" t="s">
        <v>92</v>
      </c>
      <c r="D2271" t="s">
        <v>38</v>
      </c>
      <c r="E2271" t="s">
        <v>73</v>
      </c>
      <c r="F2271" t="s">
        <v>13</v>
      </c>
      <c r="G2271">
        <v>180</v>
      </c>
      <c r="H2271">
        <v>3810</v>
      </c>
      <c r="I2271">
        <v>685800</v>
      </c>
      <c r="J2271" t="s">
        <v>19</v>
      </c>
      <c r="K2271">
        <v>1</v>
      </c>
      <c r="L2271" t="s">
        <v>7824</v>
      </c>
    </row>
    <row r="2272" spans="1:12" x14ac:dyDescent="0.3">
      <c r="A2272" t="s">
        <v>7395</v>
      </c>
      <c r="B2272" s="1">
        <v>46036</v>
      </c>
      <c r="C2272" t="s">
        <v>92</v>
      </c>
      <c r="D2272" t="s">
        <v>20</v>
      </c>
      <c r="E2272" t="s">
        <v>73</v>
      </c>
      <c r="F2272" t="s">
        <v>13</v>
      </c>
      <c r="G2272">
        <v>70</v>
      </c>
      <c r="H2272">
        <v>3770</v>
      </c>
      <c r="I2272">
        <v>263900</v>
      </c>
      <c r="J2272" t="s">
        <v>19</v>
      </c>
      <c r="K2272">
        <v>1</v>
      </c>
      <c r="L2272" t="s">
        <v>7824</v>
      </c>
    </row>
    <row r="2273" spans="1:12" x14ac:dyDescent="0.3">
      <c r="A2273" t="s">
        <v>962</v>
      </c>
      <c r="B2273" s="1">
        <v>46037</v>
      </c>
      <c r="C2273" t="s">
        <v>39</v>
      </c>
      <c r="D2273" t="s">
        <v>25</v>
      </c>
      <c r="E2273" t="s">
        <v>73</v>
      </c>
      <c r="F2273" t="s">
        <v>13</v>
      </c>
      <c r="G2273">
        <v>80</v>
      </c>
      <c r="H2273">
        <v>3510</v>
      </c>
      <c r="I2273">
        <v>280800</v>
      </c>
      <c r="J2273" t="s">
        <v>19</v>
      </c>
      <c r="K2273">
        <v>1</v>
      </c>
      <c r="L2273" t="s">
        <v>7824</v>
      </c>
    </row>
    <row r="2274" spans="1:12" x14ac:dyDescent="0.3">
      <c r="A2274" t="s">
        <v>208</v>
      </c>
      <c r="B2274" s="1">
        <v>46037</v>
      </c>
      <c r="C2274" t="s">
        <v>36</v>
      </c>
      <c r="D2274" t="s">
        <v>70</v>
      </c>
      <c r="E2274" t="s">
        <v>73</v>
      </c>
      <c r="F2274" t="s">
        <v>13</v>
      </c>
      <c r="G2274">
        <v>70</v>
      </c>
      <c r="H2274">
        <v>4730</v>
      </c>
      <c r="I2274">
        <v>331100</v>
      </c>
      <c r="J2274" t="s">
        <v>19</v>
      </c>
      <c r="K2274">
        <v>1</v>
      </c>
      <c r="L2274" t="s">
        <v>7824</v>
      </c>
    </row>
    <row r="2275" spans="1:12" x14ac:dyDescent="0.3">
      <c r="A2275" t="s">
        <v>208</v>
      </c>
      <c r="B2275" s="1">
        <v>46037</v>
      </c>
      <c r="C2275" t="s">
        <v>36</v>
      </c>
      <c r="D2275" t="s">
        <v>70</v>
      </c>
      <c r="E2275" t="s">
        <v>73</v>
      </c>
      <c r="F2275" t="s">
        <v>13</v>
      </c>
      <c r="G2275">
        <v>70</v>
      </c>
      <c r="H2275">
        <v>4730</v>
      </c>
      <c r="I2275">
        <v>331100</v>
      </c>
      <c r="J2275" t="s">
        <v>19</v>
      </c>
      <c r="K2275">
        <v>1</v>
      </c>
      <c r="L2275" t="s">
        <v>7824</v>
      </c>
    </row>
    <row r="2276" spans="1:12" x14ac:dyDescent="0.3">
      <c r="A2276" t="s">
        <v>7300</v>
      </c>
      <c r="B2276" s="1">
        <v>46040</v>
      </c>
      <c r="C2276" t="s">
        <v>54</v>
      </c>
      <c r="D2276" t="s">
        <v>25</v>
      </c>
      <c r="E2276" t="s">
        <v>73</v>
      </c>
      <c r="F2276" t="s">
        <v>13</v>
      </c>
      <c r="G2276">
        <v>30</v>
      </c>
      <c r="H2276">
        <v>2060</v>
      </c>
      <c r="I2276">
        <v>61800</v>
      </c>
      <c r="J2276" t="s">
        <v>19</v>
      </c>
      <c r="K2276">
        <v>1</v>
      </c>
      <c r="L2276" t="s">
        <v>7824</v>
      </c>
    </row>
    <row r="2277" spans="1:12" x14ac:dyDescent="0.3">
      <c r="A2277" t="s">
        <v>1852</v>
      </c>
      <c r="B2277" s="1">
        <v>46041</v>
      </c>
      <c r="C2277" t="s">
        <v>33</v>
      </c>
      <c r="D2277" t="s">
        <v>70</v>
      </c>
      <c r="E2277" t="s">
        <v>73</v>
      </c>
      <c r="F2277" t="s">
        <v>13</v>
      </c>
      <c r="G2277">
        <v>160</v>
      </c>
      <c r="H2277">
        <v>1870</v>
      </c>
      <c r="I2277">
        <v>299200</v>
      </c>
      <c r="J2277" t="s">
        <v>19</v>
      </c>
      <c r="K2277">
        <v>1</v>
      </c>
      <c r="L2277" t="s">
        <v>7824</v>
      </c>
    </row>
    <row r="2278" spans="1:12" x14ac:dyDescent="0.3">
      <c r="A2278" t="s">
        <v>664</v>
      </c>
      <c r="B2278" s="1">
        <v>46042</v>
      </c>
      <c r="C2278" t="s">
        <v>15</v>
      </c>
      <c r="D2278" t="s">
        <v>38</v>
      </c>
      <c r="E2278" t="s">
        <v>73</v>
      </c>
      <c r="F2278" t="s">
        <v>13</v>
      </c>
      <c r="G2278">
        <v>10</v>
      </c>
      <c r="H2278">
        <v>2890</v>
      </c>
      <c r="I2278">
        <v>28900</v>
      </c>
      <c r="J2278" t="s">
        <v>19</v>
      </c>
      <c r="K2278">
        <v>1</v>
      </c>
      <c r="L2278" t="s">
        <v>7824</v>
      </c>
    </row>
    <row r="2279" spans="1:12" x14ac:dyDescent="0.3">
      <c r="A2279" t="s">
        <v>7049</v>
      </c>
      <c r="B2279" s="1">
        <v>46043</v>
      </c>
      <c r="C2279" t="s">
        <v>30</v>
      </c>
      <c r="D2279" t="s">
        <v>20</v>
      </c>
      <c r="E2279" t="s">
        <v>73</v>
      </c>
      <c r="F2279" t="s">
        <v>13</v>
      </c>
      <c r="G2279">
        <v>60</v>
      </c>
      <c r="H2279">
        <v>1390</v>
      </c>
      <c r="I2279">
        <v>83400</v>
      </c>
      <c r="J2279" t="s">
        <v>19</v>
      </c>
      <c r="K2279">
        <v>1</v>
      </c>
      <c r="L2279" t="s">
        <v>7824</v>
      </c>
    </row>
    <row r="2280" spans="1:12" x14ac:dyDescent="0.3">
      <c r="A2280" t="s">
        <v>3540</v>
      </c>
      <c r="B2280" s="1">
        <v>46044</v>
      </c>
      <c r="C2280" t="s">
        <v>54</v>
      </c>
      <c r="D2280" t="s">
        <v>31</v>
      </c>
      <c r="E2280" t="s">
        <v>73</v>
      </c>
      <c r="F2280" t="s">
        <v>13</v>
      </c>
      <c r="G2280">
        <v>160</v>
      </c>
      <c r="H2280">
        <v>3630</v>
      </c>
      <c r="I2280">
        <v>580800</v>
      </c>
      <c r="J2280" t="s">
        <v>19</v>
      </c>
      <c r="K2280">
        <v>1</v>
      </c>
      <c r="L2280" t="s">
        <v>7824</v>
      </c>
    </row>
    <row r="2281" spans="1:12" x14ac:dyDescent="0.3">
      <c r="A2281" t="s">
        <v>6436</v>
      </c>
      <c r="B2281" s="1">
        <v>46046</v>
      </c>
      <c r="C2281" t="s">
        <v>48</v>
      </c>
      <c r="D2281" t="s">
        <v>70</v>
      </c>
      <c r="E2281" t="s">
        <v>73</v>
      </c>
      <c r="F2281" t="s">
        <v>13</v>
      </c>
      <c r="G2281">
        <v>50</v>
      </c>
      <c r="H2281">
        <v>4600</v>
      </c>
      <c r="I2281">
        <v>230000</v>
      </c>
      <c r="J2281" t="s">
        <v>19</v>
      </c>
      <c r="K2281">
        <v>1</v>
      </c>
      <c r="L2281" t="s">
        <v>7824</v>
      </c>
    </row>
    <row r="2282" spans="1:12" x14ac:dyDescent="0.3">
      <c r="A2282" t="s">
        <v>1608</v>
      </c>
      <c r="B2282" s="1">
        <v>46050</v>
      </c>
      <c r="C2282" t="s">
        <v>10</v>
      </c>
      <c r="D2282" t="s">
        <v>70</v>
      </c>
      <c r="E2282" t="s">
        <v>73</v>
      </c>
      <c r="F2282" t="s">
        <v>13</v>
      </c>
      <c r="G2282">
        <v>100</v>
      </c>
      <c r="H2282">
        <v>920</v>
      </c>
      <c r="I2282">
        <v>92000</v>
      </c>
      <c r="J2282" t="s">
        <v>19</v>
      </c>
      <c r="K2282">
        <v>1</v>
      </c>
      <c r="L2282" t="s">
        <v>7824</v>
      </c>
    </row>
    <row r="2283" spans="1:12" x14ac:dyDescent="0.3">
      <c r="A2283" t="s">
        <v>7438</v>
      </c>
      <c r="B2283" s="1">
        <v>46051</v>
      </c>
      <c r="C2283" t="s">
        <v>37</v>
      </c>
      <c r="D2283" t="s">
        <v>16</v>
      </c>
      <c r="E2283" t="s">
        <v>73</v>
      </c>
      <c r="F2283" t="s">
        <v>13</v>
      </c>
      <c r="G2283">
        <v>50</v>
      </c>
      <c r="H2283">
        <v>3420</v>
      </c>
      <c r="I2283">
        <v>171000</v>
      </c>
      <c r="J2283" t="s">
        <v>19</v>
      </c>
      <c r="K2283">
        <v>1</v>
      </c>
      <c r="L2283" t="s">
        <v>7824</v>
      </c>
    </row>
    <row r="2284" spans="1:12" x14ac:dyDescent="0.3">
      <c r="A2284" t="s">
        <v>3579</v>
      </c>
      <c r="B2284" s="1">
        <v>46054</v>
      </c>
      <c r="C2284" t="s">
        <v>37</v>
      </c>
      <c r="D2284" t="s">
        <v>70</v>
      </c>
      <c r="E2284" t="s">
        <v>73</v>
      </c>
      <c r="F2284" t="s">
        <v>13</v>
      </c>
      <c r="G2284">
        <v>90</v>
      </c>
      <c r="H2284">
        <v>3410</v>
      </c>
      <c r="I2284">
        <v>306900</v>
      </c>
      <c r="J2284" t="s">
        <v>19</v>
      </c>
      <c r="K2284">
        <v>2</v>
      </c>
      <c r="L2284" t="s">
        <v>7825</v>
      </c>
    </row>
    <row r="2285" spans="1:12" x14ac:dyDescent="0.3">
      <c r="A2285" t="s">
        <v>6158</v>
      </c>
      <c r="B2285" s="1">
        <v>46055</v>
      </c>
      <c r="C2285" t="s">
        <v>30</v>
      </c>
      <c r="D2285" t="s">
        <v>38</v>
      </c>
      <c r="E2285" t="s">
        <v>73</v>
      </c>
      <c r="F2285" t="s">
        <v>13</v>
      </c>
      <c r="G2285">
        <v>160</v>
      </c>
      <c r="H2285">
        <v>2070</v>
      </c>
      <c r="I2285">
        <v>331200</v>
      </c>
      <c r="J2285" t="s">
        <v>19</v>
      </c>
      <c r="K2285">
        <v>2</v>
      </c>
      <c r="L2285" t="s">
        <v>7825</v>
      </c>
    </row>
    <row r="2286" spans="1:12" x14ac:dyDescent="0.3">
      <c r="A2286" t="s">
        <v>3347</v>
      </c>
      <c r="B2286" s="1">
        <v>46057</v>
      </c>
      <c r="C2286" t="s">
        <v>57</v>
      </c>
      <c r="D2286" t="s">
        <v>38</v>
      </c>
      <c r="E2286" t="s">
        <v>73</v>
      </c>
      <c r="F2286" t="s">
        <v>13</v>
      </c>
      <c r="G2286">
        <v>160</v>
      </c>
      <c r="H2286">
        <v>1510</v>
      </c>
      <c r="I2286">
        <v>241600</v>
      </c>
      <c r="J2286" t="s">
        <v>19</v>
      </c>
      <c r="K2286">
        <v>2</v>
      </c>
      <c r="L2286" t="s">
        <v>7825</v>
      </c>
    </row>
    <row r="2287" spans="1:12" x14ac:dyDescent="0.3">
      <c r="A2287" t="s">
        <v>1637</v>
      </c>
      <c r="B2287" s="1">
        <v>46059</v>
      </c>
      <c r="C2287" t="s">
        <v>30</v>
      </c>
      <c r="D2287" t="s">
        <v>49</v>
      </c>
      <c r="E2287" t="s">
        <v>73</v>
      </c>
      <c r="F2287" t="s">
        <v>13</v>
      </c>
      <c r="G2287">
        <v>50</v>
      </c>
      <c r="H2287">
        <v>1610</v>
      </c>
      <c r="I2287">
        <v>80500</v>
      </c>
      <c r="J2287" t="s">
        <v>19</v>
      </c>
      <c r="K2287">
        <v>2</v>
      </c>
      <c r="L2287" t="s">
        <v>7825</v>
      </c>
    </row>
    <row r="2288" spans="1:12" x14ac:dyDescent="0.3">
      <c r="A2288" t="s">
        <v>6425</v>
      </c>
      <c r="B2288" s="1">
        <v>46060</v>
      </c>
      <c r="C2288" t="s">
        <v>33</v>
      </c>
      <c r="D2288" t="s">
        <v>25</v>
      </c>
      <c r="E2288" t="s">
        <v>73</v>
      </c>
      <c r="F2288" t="s">
        <v>13</v>
      </c>
      <c r="G2288">
        <v>180</v>
      </c>
      <c r="H2288">
        <v>2420</v>
      </c>
      <c r="I2288">
        <v>435600</v>
      </c>
      <c r="J2288" t="s">
        <v>19</v>
      </c>
      <c r="K2288">
        <v>2</v>
      </c>
      <c r="L2288" t="s">
        <v>7825</v>
      </c>
    </row>
    <row r="2289" spans="1:12" x14ac:dyDescent="0.3">
      <c r="A2289" t="s">
        <v>7407</v>
      </c>
      <c r="B2289" s="1">
        <v>46061</v>
      </c>
      <c r="C2289" t="s">
        <v>92</v>
      </c>
      <c r="D2289" t="s">
        <v>49</v>
      </c>
      <c r="E2289" t="s">
        <v>73</v>
      </c>
      <c r="F2289" t="s">
        <v>13</v>
      </c>
      <c r="G2289">
        <v>200</v>
      </c>
      <c r="H2289">
        <v>4460</v>
      </c>
      <c r="I2289">
        <v>892000</v>
      </c>
      <c r="J2289" t="s">
        <v>19</v>
      </c>
      <c r="K2289">
        <v>2</v>
      </c>
      <c r="L2289" t="s">
        <v>7825</v>
      </c>
    </row>
    <row r="2290" spans="1:12" x14ac:dyDescent="0.3">
      <c r="A2290" t="s">
        <v>6399</v>
      </c>
      <c r="B2290" s="1">
        <v>46061</v>
      </c>
      <c r="C2290" t="s">
        <v>57</v>
      </c>
      <c r="D2290" t="s">
        <v>16</v>
      </c>
      <c r="E2290" t="s">
        <v>73</v>
      </c>
      <c r="F2290" t="s">
        <v>13</v>
      </c>
      <c r="G2290">
        <v>110</v>
      </c>
      <c r="H2290">
        <v>1710</v>
      </c>
      <c r="I2290">
        <v>188100</v>
      </c>
      <c r="J2290" t="s">
        <v>19</v>
      </c>
      <c r="K2290">
        <v>2</v>
      </c>
      <c r="L2290" t="s">
        <v>7825</v>
      </c>
    </row>
    <row r="2291" spans="1:12" x14ac:dyDescent="0.3">
      <c r="A2291" t="s">
        <v>4545</v>
      </c>
      <c r="B2291" s="1">
        <v>46062</v>
      </c>
      <c r="C2291" t="s">
        <v>48</v>
      </c>
      <c r="D2291" t="s">
        <v>70</v>
      </c>
      <c r="E2291" t="s">
        <v>73</v>
      </c>
      <c r="F2291" t="s">
        <v>13</v>
      </c>
      <c r="G2291">
        <v>40</v>
      </c>
      <c r="H2291">
        <v>4040</v>
      </c>
      <c r="I2291">
        <v>161600</v>
      </c>
      <c r="J2291" t="s">
        <v>19</v>
      </c>
      <c r="K2291">
        <v>2</v>
      </c>
      <c r="L2291" t="s">
        <v>7825</v>
      </c>
    </row>
    <row r="2292" spans="1:12" x14ac:dyDescent="0.3">
      <c r="A2292" t="s">
        <v>5296</v>
      </c>
      <c r="B2292" s="1">
        <v>46064</v>
      </c>
      <c r="C2292" t="s">
        <v>30</v>
      </c>
      <c r="D2292" t="s">
        <v>38</v>
      </c>
      <c r="E2292" t="s">
        <v>73</v>
      </c>
      <c r="F2292" t="s">
        <v>13</v>
      </c>
      <c r="G2292">
        <v>40</v>
      </c>
      <c r="H2292">
        <v>2290</v>
      </c>
      <c r="I2292">
        <v>91600</v>
      </c>
      <c r="J2292" t="s">
        <v>19</v>
      </c>
      <c r="K2292">
        <v>2</v>
      </c>
      <c r="L2292" t="s">
        <v>7825</v>
      </c>
    </row>
    <row r="2293" spans="1:12" x14ac:dyDescent="0.3">
      <c r="A2293" t="s">
        <v>4627</v>
      </c>
      <c r="B2293" s="1">
        <v>46065</v>
      </c>
      <c r="C2293" t="s">
        <v>48</v>
      </c>
      <c r="D2293" t="s">
        <v>49</v>
      </c>
      <c r="E2293" t="s">
        <v>73</v>
      </c>
      <c r="F2293" t="s">
        <v>13</v>
      </c>
      <c r="G2293">
        <v>40</v>
      </c>
      <c r="H2293">
        <v>4410</v>
      </c>
      <c r="I2293">
        <v>176400</v>
      </c>
      <c r="J2293" t="s">
        <v>19</v>
      </c>
      <c r="K2293">
        <v>2</v>
      </c>
      <c r="L2293" t="s">
        <v>7825</v>
      </c>
    </row>
    <row r="2294" spans="1:12" x14ac:dyDescent="0.3">
      <c r="A2294" t="s">
        <v>1717</v>
      </c>
      <c r="B2294" s="1">
        <v>46067</v>
      </c>
      <c r="C2294" t="s">
        <v>37</v>
      </c>
      <c r="D2294" t="s">
        <v>20</v>
      </c>
      <c r="E2294" t="s">
        <v>73</v>
      </c>
      <c r="F2294" t="s">
        <v>13</v>
      </c>
      <c r="G2294">
        <v>100</v>
      </c>
      <c r="H2294">
        <v>3580</v>
      </c>
      <c r="I2294">
        <v>358000</v>
      </c>
      <c r="J2294" t="s">
        <v>19</v>
      </c>
      <c r="K2294">
        <v>2</v>
      </c>
      <c r="L2294" t="s">
        <v>7825</v>
      </c>
    </row>
    <row r="2295" spans="1:12" x14ac:dyDescent="0.3">
      <c r="A2295" t="s">
        <v>1333</v>
      </c>
      <c r="B2295" s="1">
        <v>46069</v>
      </c>
      <c r="C2295" t="s">
        <v>33</v>
      </c>
      <c r="D2295" t="s">
        <v>70</v>
      </c>
      <c r="E2295" t="s">
        <v>73</v>
      </c>
      <c r="F2295" t="s">
        <v>13</v>
      </c>
      <c r="G2295">
        <v>20</v>
      </c>
      <c r="H2295">
        <v>4270</v>
      </c>
      <c r="I2295">
        <v>85400</v>
      </c>
      <c r="J2295" t="s">
        <v>19</v>
      </c>
      <c r="K2295">
        <v>2</v>
      </c>
      <c r="L2295" t="s">
        <v>7825</v>
      </c>
    </row>
    <row r="2296" spans="1:12" x14ac:dyDescent="0.3">
      <c r="A2296" t="s">
        <v>3157</v>
      </c>
      <c r="B2296" s="1">
        <v>46069</v>
      </c>
      <c r="C2296" t="s">
        <v>39</v>
      </c>
      <c r="D2296" t="s">
        <v>16</v>
      </c>
      <c r="E2296" t="s">
        <v>73</v>
      </c>
      <c r="F2296" t="s">
        <v>13</v>
      </c>
      <c r="G2296">
        <v>160</v>
      </c>
      <c r="H2296">
        <v>1010</v>
      </c>
      <c r="I2296">
        <v>161600</v>
      </c>
      <c r="J2296" t="s">
        <v>19</v>
      </c>
      <c r="K2296">
        <v>2</v>
      </c>
      <c r="L2296" t="s">
        <v>7825</v>
      </c>
    </row>
    <row r="2297" spans="1:12" x14ac:dyDescent="0.3">
      <c r="A2297" t="s">
        <v>3788</v>
      </c>
      <c r="B2297" s="1">
        <v>46070</v>
      </c>
      <c r="C2297" t="s">
        <v>36</v>
      </c>
      <c r="D2297" t="s">
        <v>20</v>
      </c>
      <c r="E2297" t="s">
        <v>73</v>
      </c>
      <c r="F2297" t="s">
        <v>13</v>
      </c>
      <c r="G2297">
        <v>40</v>
      </c>
      <c r="H2297">
        <v>4090</v>
      </c>
      <c r="I2297">
        <v>163600</v>
      </c>
      <c r="J2297" t="s">
        <v>19</v>
      </c>
      <c r="K2297">
        <v>2</v>
      </c>
      <c r="L2297" t="s">
        <v>7825</v>
      </c>
    </row>
    <row r="2298" spans="1:12" x14ac:dyDescent="0.3">
      <c r="A2298" t="s">
        <v>6069</v>
      </c>
      <c r="B2298" s="1">
        <v>46071</v>
      </c>
      <c r="C2298" t="s">
        <v>57</v>
      </c>
      <c r="D2298" t="s">
        <v>70</v>
      </c>
      <c r="E2298" t="s">
        <v>73</v>
      </c>
      <c r="F2298" t="s">
        <v>13</v>
      </c>
      <c r="G2298">
        <v>50</v>
      </c>
      <c r="H2298">
        <v>3920</v>
      </c>
      <c r="I2298">
        <v>196000</v>
      </c>
      <c r="J2298" t="s">
        <v>19</v>
      </c>
      <c r="K2298">
        <v>2</v>
      </c>
      <c r="L2298" t="s">
        <v>7825</v>
      </c>
    </row>
    <row r="2299" spans="1:12" x14ac:dyDescent="0.3">
      <c r="A2299" t="s">
        <v>6355</v>
      </c>
      <c r="B2299" s="1">
        <v>46072</v>
      </c>
      <c r="C2299" t="s">
        <v>30</v>
      </c>
      <c r="D2299" t="s">
        <v>49</v>
      </c>
      <c r="E2299" t="s">
        <v>73</v>
      </c>
      <c r="F2299" t="s">
        <v>13</v>
      </c>
      <c r="G2299">
        <v>190</v>
      </c>
      <c r="H2299">
        <v>2880</v>
      </c>
      <c r="I2299">
        <v>547200</v>
      </c>
      <c r="J2299" t="s">
        <v>19</v>
      </c>
      <c r="K2299">
        <v>2</v>
      </c>
      <c r="L2299" t="s">
        <v>7825</v>
      </c>
    </row>
    <row r="2300" spans="1:12" x14ac:dyDescent="0.3">
      <c r="A2300" t="s">
        <v>6960</v>
      </c>
      <c r="B2300" s="1">
        <v>46072</v>
      </c>
      <c r="C2300" t="s">
        <v>36</v>
      </c>
      <c r="D2300" t="s">
        <v>70</v>
      </c>
      <c r="E2300" t="s">
        <v>73</v>
      </c>
      <c r="F2300" t="s">
        <v>13</v>
      </c>
      <c r="G2300">
        <v>10</v>
      </c>
      <c r="H2300">
        <v>2890</v>
      </c>
      <c r="I2300">
        <v>28900</v>
      </c>
      <c r="J2300" t="s">
        <v>19</v>
      </c>
      <c r="K2300">
        <v>2</v>
      </c>
      <c r="L2300" t="s">
        <v>7825</v>
      </c>
    </row>
    <row r="2301" spans="1:12" x14ac:dyDescent="0.3">
      <c r="A2301" t="s">
        <v>5774</v>
      </c>
      <c r="B2301" s="1">
        <v>46073</v>
      </c>
      <c r="C2301" t="s">
        <v>36</v>
      </c>
      <c r="D2301" t="s">
        <v>38</v>
      </c>
      <c r="E2301" t="s">
        <v>73</v>
      </c>
      <c r="F2301" t="s">
        <v>13</v>
      </c>
      <c r="G2301">
        <v>140</v>
      </c>
      <c r="H2301">
        <v>3510</v>
      </c>
      <c r="I2301">
        <v>491400</v>
      </c>
      <c r="J2301" t="s">
        <v>19</v>
      </c>
      <c r="K2301">
        <v>2</v>
      </c>
      <c r="L2301" t="s">
        <v>7825</v>
      </c>
    </row>
    <row r="2302" spans="1:12" x14ac:dyDescent="0.3">
      <c r="A2302" t="s">
        <v>5774</v>
      </c>
      <c r="B2302" s="1">
        <v>46073</v>
      </c>
      <c r="C2302" t="s">
        <v>36</v>
      </c>
      <c r="D2302" t="s">
        <v>38</v>
      </c>
      <c r="E2302" t="s">
        <v>73</v>
      </c>
      <c r="F2302" t="s">
        <v>13</v>
      </c>
      <c r="G2302">
        <v>140</v>
      </c>
      <c r="H2302">
        <v>3510</v>
      </c>
      <c r="I2302">
        <v>491400</v>
      </c>
      <c r="J2302" t="s">
        <v>19</v>
      </c>
      <c r="K2302">
        <v>2</v>
      </c>
      <c r="L2302" t="s">
        <v>7825</v>
      </c>
    </row>
    <row r="2303" spans="1:12" x14ac:dyDescent="0.3">
      <c r="A2303" t="s">
        <v>2186</v>
      </c>
      <c r="B2303" s="1">
        <v>46074</v>
      </c>
      <c r="C2303" t="s">
        <v>92</v>
      </c>
      <c r="D2303" t="s">
        <v>70</v>
      </c>
      <c r="E2303" t="s">
        <v>73</v>
      </c>
      <c r="F2303" t="s">
        <v>13</v>
      </c>
      <c r="G2303">
        <v>100</v>
      </c>
      <c r="H2303">
        <v>3280</v>
      </c>
      <c r="I2303">
        <v>328000</v>
      </c>
      <c r="J2303" t="s">
        <v>19</v>
      </c>
      <c r="K2303">
        <v>2</v>
      </c>
      <c r="L2303" t="s">
        <v>7825</v>
      </c>
    </row>
    <row r="2304" spans="1:12" x14ac:dyDescent="0.3">
      <c r="A2304" t="s">
        <v>4501</v>
      </c>
      <c r="B2304" s="1">
        <v>46075</v>
      </c>
      <c r="C2304" t="s">
        <v>39</v>
      </c>
      <c r="D2304" t="s">
        <v>49</v>
      </c>
      <c r="E2304" t="s">
        <v>73</v>
      </c>
      <c r="F2304" t="s">
        <v>13</v>
      </c>
      <c r="G2304">
        <v>60</v>
      </c>
      <c r="H2304">
        <v>3710</v>
      </c>
      <c r="I2304">
        <v>222600</v>
      </c>
      <c r="J2304" t="s">
        <v>19</v>
      </c>
      <c r="K2304">
        <v>2</v>
      </c>
      <c r="L2304" t="s">
        <v>7825</v>
      </c>
    </row>
    <row r="2305" spans="1:12" x14ac:dyDescent="0.3">
      <c r="A2305" t="s">
        <v>5203</v>
      </c>
      <c r="B2305" s="1">
        <v>46076</v>
      </c>
      <c r="C2305" t="s">
        <v>54</v>
      </c>
      <c r="D2305" t="s">
        <v>31</v>
      </c>
      <c r="E2305" t="s">
        <v>73</v>
      </c>
      <c r="F2305" t="s">
        <v>13</v>
      </c>
      <c r="G2305">
        <v>30</v>
      </c>
      <c r="H2305">
        <v>3050</v>
      </c>
      <c r="I2305">
        <v>91500</v>
      </c>
      <c r="J2305" t="s">
        <v>19</v>
      </c>
      <c r="K2305">
        <v>2</v>
      </c>
      <c r="L2305" t="s">
        <v>7825</v>
      </c>
    </row>
    <row r="2306" spans="1:12" x14ac:dyDescent="0.3">
      <c r="A2306" t="s">
        <v>3160</v>
      </c>
      <c r="B2306" s="1">
        <v>46077</v>
      </c>
      <c r="C2306" t="s">
        <v>54</v>
      </c>
      <c r="D2306" t="s">
        <v>49</v>
      </c>
      <c r="E2306" t="s">
        <v>73</v>
      </c>
      <c r="F2306" t="s">
        <v>13</v>
      </c>
      <c r="G2306">
        <v>170</v>
      </c>
      <c r="H2306">
        <v>1180</v>
      </c>
      <c r="I2306">
        <v>200600</v>
      </c>
      <c r="J2306" t="s">
        <v>19</v>
      </c>
      <c r="K2306">
        <v>2</v>
      </c>
      <c r="L2306" t="s">
        <v>7825</v>
      </c>
    </row>
    <row r="2307" spans="1:12" x14ac:dyDescent="0.3">
      <c r="A2307" t="s">
        <v>262</v>
      </c>
      <c r="B2307" s="1">
        <v>46078</v>
      </c>
      <c r="C2307" t="s">
        <v>33</v>
      </c>
      <c r="D2307" t="s">
        <v>70</v>
      </c>
      <c r="E2307" t="s">
        <v>73</v>
      </c>
      <c r="F2307" t="s">
        <v>13</v>
      </c>
      <c r="G2307">
        <v>100</v>
      </c>
      <c r="H2307">
        <v>860</v>
      </c>
      <c r="I2307">
        <v>86000</v>
      </c>
      <c r="J2307" t="s">
        <v>19</v>
      </c>
      <c r="K2307">
        <v>2</v>
      </c>
      <c r="L2307" t="s">
        <v>7825</v>
      </c>
    </row>
    <row r="2308" spans="1:12" x14ac:dyDescent="0.3">
      <c r="A2308" t="s">
        <v>4832</v>
      </c>
      <c r="B2308" s="1">
        <v>46078</v>
      </c>
      <c r="C2308" t="s">
        <v>10</v>
      </c>
      <c r="D2308" t="s">
        <v>20</v>
      </c>
      <c r="E2308" t="s">
        <v>73</v>
      </c>
      <c r="F2308" t="s">
        <v>13</v>
      </c>
      <c r="G2308">
        <v>160</v>
      </c>
      <c r="H2308">
        <v>4730</v>
      </c>
      <c r="I2308">
        <v>756800</v>
      </c>
      <c r="J2308" t="s">
        <v>19</v>
      </c>
      <c r="K2308">
        <v>2</v>
      </c>
      <c r="L2308" t="s">
        <v>7825</v>
      </c>
    </row>
    <row r="2309" spans="1:12" x14ac:dyDescent="0.3">
      <c r="A2309" t="s">
        <v>6444</v>
      </c>
      <c r="B2309" s="1">
        <v>46079</v>
      </c>
      <c r="C2309" t="s">
        <v>36</v>
      </c>
      <c r="D2309" t="s">
        <v>70</v>
      </c>
      <c r="E2309" t="s">
        <v>73</v>
      </c>
      <c r="F2309" t="s">
        <v>13</v>
      </c>
      <c r="G2309">
        <v>10</v>
      </c>
      <c r="H2309">
        <v>1740</v>
      </c>
      <c r="I2309">
        <v>17400</v>
      </c>
      <c r="J2309" t="s">
        <v>19</v>
      </c>
      <c r="K2309">
        <v>2</v>
      </c>
      <c r="L2309" t="s">
        <v>7825</v>
      </c>
    </row>
    <row r="2310" spans="1:12" x14ac:dyDescent="0.3">
      <c r="A2310" t="s">
        <v>7244</v>
      </c>
      <c r="B2310" s="1">
        <v>46080</v>
      </c>
      <c r="C2310" t="s">
        <v>57</v>
      </c>
      <c r="D2310" t="s">
        <v>31</v>
      </c>
      <c r="E2310" t="s">
        <v>73</v>
      </c>
      <c r="F2310" t="s">
        <v>13</v>
      </c>
      <c r="G2310">
        <v>180</v>
      </c>
      <c r="H2310">
        <v>1450</v>
      </c>
      <c r="I2310">
        <v>261000</v>
      </c>
      <c r="J2310" t="s">
        <v>19</v>
      </c>
      <c r="K2310">
        <v>2</v>
      </c>
      <c r="L2310" t="s">
        <v>7825</v>
      </c>
    </row>
    <row r="2311" spans="1:12" x14ac:dyDescent="0.3">
      <c r="A2311" t="s">
        <v>5297</v>
      </c>
      <c r="B2311" s="1">
        <v>46080</v>
      </c>
      <c r="C2311" t="s">
        <v>57</v>
      </c>
      <c r="D2311" t="s">
        <v>16</v>
      </c>
      <c r="E2311" t="s">
        <v>73</v>
      </c>
      <c r="F2311" t="s">
        <v>13</v>
      </c>
      <c r="G2311">
        <v>60</v>
      </c>
      <c r="H2311">
        <v>890</v>
      </c>
      <c r="I2311">
        <v>53400</v>
      </c>
      <c r="J2311" t="s">
        <v>19</v>
      </c>
      <c r="K2311">
        <v>2</v>
      </c>
      <c r="L2311" t="s">
        <v>7825</v>
      </c>
    </row>
    <row r="2312" spans="1:12" x14ac:dyDescent="0.3">
      <c r="A2312" t="s">
        <v>2939</v>
      </c>
      <c r="B2312" s="1">
        <v>46080</v>
      </c>
      <c r="C2312" t="s">
        <v>54</v>
      </c>
      <c r="D2312" t="s">
        <v>20</v>
      </c>
      <c r="E2312" t="s">
        <v>73</v>
      </c>
      <c r="F2312" t="s">
        <v>13</v>
      </c>
      <c r="G2312">
        <v>30</v>
      </c>
      <c r="H2312">
        <v>3990</v>
      </c>
      <c r="I2312">
        <v>119700</v>
      </c>
      <c r="J2312" t="s">
        <v>19</v>
      </c>
      <c r="K2312">
        <v>2</v>
      </c>
      <c r="L2312" t="s">
        <v>7825</v>
      </c>
    </row>
    <row r="2313" spans="1:12" x14ac:dyDescent="0.3">
      <c r="A2313" t="s">
        <v>5761</v>
      </c>
      <c r="B2313" s="1">
        <v>46080</v>
      </c>
      <c r="C2313" t="s">
        <v>15</v>
      </c>
      <c r="D2313" t="s">
        <v>31</v>
      </c>
      <c r="E2313" t="s">
        <v>73</v>
      </c>
      <c r="F2313" t="s">
        <v>13</v>
      </c>
      <c r="G2313">
        <v>100</v>
      </c>
      <c r="H2313">
        <v>1510</v>
      </c>
      <c r="I2313">
        <v>151000</v>
      </c>
      <c r="J2313" t="s">
        <v>19</v>
      </c>
      <c r="K2313">
        <v>2</v>
      </c>
      <c r="L2313" t="s">
        <v>7825</v>
      </c>
    </row>
    <row r="2314" spans="1:12" x14ac:dyDescent="0.3">
      <c r="A2314" t="s">
        <v>6588</v>
      </c>
      <c r="B2314" s="1">
        <v>46082</v>
      </c>
      <c r="C2314" t="s">
        <v>33</v>
      </c>
      <c r="D2314" t="s">
        <v>70</v>
      </c>
      <c r="E2314" t="s">
        <v>73</v>
      </c>
      <c r="F2314" t="s">
        <v>13</v>
      </c>
      <c r="G2314">
        <v>100</v>
      </c>
      <c r="H2314">
        <v>1660</v>
      </c>
      <c r="I2314">
        <v>166000</v>
      </c>
      <c r="J2314" t="s">
        <v>19</v>
      </c>
      <c r="K2314">
        <v>3</v>
      </c>
      <c r="L2314" t="s">
        <v>7826</v>
      </c>
    </row>
    <row r="2315" spans="1:12" x14ac:dyDescent="0.3">
      <c r="A2315" t="s">
        <v>269</v>
      </c>
      <c r="B2315" s="1">
        <v>46085</v>
      </c>
      <c r="C2315" t="s">
        <v>92</v>
      </c>
      <c r="D2315" t="s">
        <v>38</v>
      </c>
      <c r="E2315" t="s">
        <v>73</v>
      </c>
      <c r="F2315" t="s">
        <v>13</v>
      </c>
      <c r="G2315">
        <v>90</v>
      </c>
      <c r="H2315">
        <v>2110</v>
      </c>
      <c r="I2315">
        <v>189900</v>
      </c>
      <c r="J2315" t="s">
        <v>19</v>
      </c>
      <c r="K2315">
        <v>3</v>
      </c>
      <c r="L2315" t="s">
        <v>7826</v>
      </c>
    </row>
    <row r="2316" spans="1:12" x14ac:dyDescent="0.3">
      <c r="A2316" t="s">
        <v>209</v>
      </c>
      <c r="B2316" s="1">
        <v>46085</v>
      </c>
      <c r="C2316" t="s">
        <v>39</v>
      </c>
      <c r="D2316" t="s">
        <v>20</v>
      </c>
      <c r="E2316" t="s">
        <v>73</v>
      </c>
      <c r="F2316" t="s">
        <v>13</v>
      </c>
      <c r="G2316">
        <v>60</v>
      </c>
      <c r="H2316">
        <v>1510</v>
      </c>
      <c r="I2316">
        <v>90600</v>
      </c>
      <c r="J2316" t="s">
        <v>19</v>
      </c>
      <c r="K2316">
        <v>3</v>
      </c>
      <c r="L2316" t="s">
        <v>7826</v>
      </c>
    </row>
    <row r="2317" spans="1:12" x14ac:dyDescent="0.3">
      <c r="A2317" t="s">
        <v>5201</v>
      </c>
      <c r="B2317" s="1">
        <v>46086</v>
      </c>
      <c r="C2317" t="s">
        <v>37</v>
      </c>
      <c r="D2317" t="s">
        <v>25</v>
      </c>
      <c r="E2317" t="s">
        <v>73</v>
      </c>
      <c r="F2317" t="s">
        <v>13</v>
      </c>
      <c r="G2317">
        <v>160</v>
      </c>
      <c r="H2317">
        <v>4620</v>
      </c>
      <c r="I2317">
        <v>739200</v>
      </c>
      <c r="J2317" t="s">
        <v>19</v>
      </c>
      <c r="K2317">
        <v>3</v>
      </c>
      <c r="L2317" t="s">
        <v>7826</v>
      </c>
    </row>
    <row r="2318" spans="1:12" x14ac:dyDescent="0.3">
      <c r="A2318" t="s">
        <v>532</v>
      </c>
      <c r="B2318" s="1">
        <v>46086</v>
      </c>
      <c r="C2318" t="s">
        <v>15</v>
      </c>
      <c r="D2318" t="s">
        <v>25</v>
      </c>
      <c r="E2318" t="s">
        <v>73</v>
      </c>
      <c r="F2318" t="s">
        <v>13</v>
      </c>
      <c r="G2318">
        <v>30</v>
      </c>
      <c r="H2318">
        <v>3320</v>
      </c>
      <c r="I2318">
        <v>99600</v>
      </c>
      <c r="J2318" t="s">
        <v>19</v>
      </c>
      <c r="K2318">
        <v>3</v>
      </c>
      <c r="L2318" t="s">
        <v>7826</v>
      </c>
    </row>
    <row r="2319" spans="1:12" x14ac:dyDescent="0.3">
      <c r="A2319" t="s">
        <v>4091</v>
      </c>
      <c r="B2319" s="1">
        <v>46088</v>
      </c>
      <c r="C2319" t="s">
        <v>39</v>
      </c>
      <c r="D2319" t="s">
        <v>25</v>
      </c>
      <c r="E2319" t="s">
        <v>73</v>
      </c>
      <c r="F2319" t="s">
        <v>13</v>
      </c>
      <c r="G2319">
        <v>60</v>
      </c>
      <c r="H2319">
        <v>2880</v>
      </c>
      <c r="I2319">
        <v>172800</v>
      </c>
      <c r="J2319" t="s">
        <v>19</v>
      </c>
      <c r="K2319">
        <v>3</v>
      </c>
      <c r="L2319" t="s">
        <v>7826</v>
      </c>
    </row>
    <row r="2320" spans="1:12" x14ac:dyDescent="0.3">
      <c r="A2320" t="s">
        <v>5615</v>
      </c>
      <c r="B2320" s="1">
        <v>46088</v>
      </c>
      <c r="C2320" t="s">
        <v>30</v>
      </c>
      <c r="D2320" t="s">
        <v>25</v>
      </c>
      <c r="E2320" t="s">
        <v>73</v>
      </c>
      <c r="F2320" t="s">
        <v>13</v>
      </c>
      <c r="G2320">
        <v>170</v>
      </c>
      <c r="H2320">
        <v>2090</v>
      </c>
      <c r="I2320">
        <v>355300</v>
      </c>
      <c r="J2320" t="s">
        <v>19</v>
      </c>
      <c r="K2320">
        <v>3</v>
      </c>
      <c r="L2320" t="s">
        <v>7826</v>
      </c>
    </row>
    <row r="2321" spans="1:12" x14ac:dyDescent="0.3">
      <c r="A2321" t="s">
        <v>7252</v>
      </c>
      <c r="B2321" s="1">
        <v>46089</v>
      </c>
      <c r="C2321" t="s">
        <v>33</v>
      </c>
      <c r="D2321" t="s">
        <v>11</v>
      </c>
      <c r="E2321" t="s">
        <v>73</v>
      </c>
      <c r="F2321" t="s">
        <v>13</v>
      </c>
      <c r="G2321">
        <v>50</v>
      </c>
      <c r="H2321">
        <v>520</v>
      </c>
      <c r="I2321">
        <v>26000</v>
      </c>
      <c r="J2321" t="s">
        <v>19</v>
      </c>
      <c r="K2321">
        <v>3</v>
      </c>
      <c r="L2321" t="s">
        <v>7826</v>
      </c>
    </row>
    <row r="2322" spans="1:12" x14ac:dyDescent="0.3">
      <c r="A2322" t="s">
        <v>1337</v>
      </c>
      <c r="B2322" s="1">
        <v>46090</v>
      </c>
      <c r="C2322" t="s">
        <v>36</v>
      </c>
      <c r="D2322" t="s">
        <v>49</v>
      </c>
      <c r="E2322" t="s">
        <v>73</v>
      </c>
      <c r="F2322" t="s">
        <v>13</v>
      </c>
      <c r="G2322">
        <v>40</v>
      </c>
      <c r="H2322">
        <v>1780</v>
      </c>
      <c r="I2322">
        <v>71200</v>
      </c>
      <c r="J2322" t="s">
        <v>19</v>
      </c>
      <c r="K2322">
        <v>3</v>
      </c>
      <c r="L2322" t="s">
        <v>7826</v>
      </c>
    </row>
    <row r="2323" spans="1:12" x14ac:dyDescent="0.3">
      <c r="A2323" t="s">
        <v>3676</v>
      </c>
      <c r="B2323" s="1">
        <v>46092</v>
      </c>
      <c r="C2323" t="s">
        <v>54</v>
      </c>
      <c r="D2323" t="s">
        <v>25</v>
      </c>
      <c r="E2323" t="s">
        <v>73</v>
      </c>
      <c r="F2323" t="s">
        <v>13</v>
      </c>
      <c r="G2323">
        <v>130</v>
      </c>
      <c r="H2323">
        <v>3640</v>
      </c>
      <c r="I2323">
        <v>473200</v>
      </c>
      <c r="J2323" t="s">
        <v>19</v>
      </c>
      <c r="K2323">
        <v>3</v>
      </c>
      <c r="L2323" t="s">
        <v>7826</v>
      </c>
    </row>
    <row r="2324" spans="1:12" x14ac:dyDescent="0.3">
      <c r="A2324" t="s">
        <v>2610</v>
      </c>
      <c r="B2324" s="1">
        <v>46093</v>
      </c>
      <c r="C2324" t="s">
        <v>48</v>
      </c>
      <c r="D2324" t="s">
        <v>20</v>
      </c>
      <c r="E2324" t="s">
        <v>73</v>
      </c>
      <c r="F2324" t="s">
        <v>13</v>
      </c>
      <c r="G2324">
        <v>150</v>
      </c>
      <c r="H2324">
        <v>4350</v>
      </c>
      <c r="I2324">
        <v>652500</v>
      </c>
      <c r="J2324" t="s">
        <v>19</v>
      </c>
      <c r="K2324">
        <v>3</v>
      </c>
      <c r="L2324" t="s">
        <v>7826</v>
      </c>
    </row>
    <row r="2325" spans="1:12" x14ac:dyDescent="0.3">
      <c r="A2325" t="s">
        <v>2610</v>
      </c>
      <c r="B2325" s="1">
        <v>46093</v>
      </c>
      <c r="C2325" t="s">
        <v>48</v>
      </c>
      <c r="D2325" t="s">
        <v>20</v>
      </c>
      <c r="E2325" t="s">
        <v>73</v>
      </c>
      <c r="F2325" t="s">
        <v>13</v>
      </c>
      <c r="G2325">
        <v>150</v>
      </c>
      <c r="H2325">
        <v>4350</v>
      </c>
      <c r="I2325">
        <v>652500</v>
      </c>
      <c r="J2325" t="s">
        <v>19</v>
      </c>
      <c r="K2325">
        <v>3</v>
      </c>
      <c r="L2325" t="s">
        <v>7826</v>
      </c>
    </row>
    <row r="2326" spans="1:12" x14ac:dyDescent="0.3">
      <c r="A2326" t="s">
        <v>4985</v>
      </c>
      <c r="B2326" s="1">
        <v>46093</v>
      </c>
      <c r="C2326" t="s">
        <v>92</v>
      </c>
      <c r="D2326" t="s">
        <v>38</v>
      </c>
      <c r="E2326" t="s">
        <v>73</v>
      </c>
      <c r="F2326" t="s">
        <v>13</v>
      </c>
      <c r="G2326">
        <v>50</v>
      </c>
      <c r="H2326">
        <v>4630</v>
      </c>
      <c r="I2326">
        <v>231500</v>
      </c>
      <c r="J2326" t="s">
        <v>19</v>
      </c>
      <c r="K2326">
        <v>3</v>
      </c>
      <c r="L2326" t="s">
        <v>7826</v>
      </c>
    </row>
    <row r="2327" spans="1:12" x14ac:dyDescent="0.3">
      <c r="A2327" t="s">
        <v>563</v>
      </c>
      <c r="B2327" s="1">
        <v>46094</v>
      </c>
      <c r="C2327" t="s">
        <v>30</v>
      </c>
      <c r="D2327" t="s">
        <v>20</v>
      </c>
      <c r="E2327" t="s">
        <v>73</v>
      </c>
      <c r="F2327" t="s">
        <v>13</v>
      </c>
      <c r="G2327">
        <v>50</v>
      </c>
      <c r="H2327">
        <v>4060</v>
      </c>
      <c r="I2327">
        <v>203000</v>
      </c>
      <c r="J2327" t="s">
        <v>19</v>
      </c>
      <c r="K2327">
        <v>3</v>
      </c>
      <c r="L2327" t="s">
        <v>7826</v>
      </c>
    </row>
    <row r="2328" spans="1:12" x14ac:dyDescent="0.3">
      <c r="A2328" t="s">
        <v>983</v>
      </c>
      <c r="B2328" s="1">
        <v>46095</v>
      </c>
      <c r="C2328" t="s">
        <v>39</v>
      </c>
      <c r="D2328" t="s">
        <v>70</v>
      </c>
      <c r="E2328" t="s">
        <v>73</v>
      </c>
      <c r="F2328" t="s">
        <v>13</v>
      </c>
      <c r="G2328">
        <v>60</v>
      </c>
      <c r="H2328">
        <v>3280</v>
      </c>
      <c r="I2328">
        <v>196800</v>
      </c>
      <c r="J2328" t="s">
        <v>19</v>
      </c>
      <c r="K2328">
        <v>3</v>
      </c>
      <c r="L2328" t="s">
        <v>7826</v>
      </c>
    </row>
    <row r="2329" spans="1:12" x14ac:dyDescent="0.3">
      <c r="A2329" t="s">
        <v>2456</v>
      </c>
      <c r="B2329" s="1">
        <v>46099</v>
      </c>
      <c r="C2329" t="s">
        <v>48</v>
      </c>
      <c r="D2329" t="s">
        <v>25</v>
      </c>
      <c r="E2329" t="s">
        <v>73</v>
      </c>
      <c r="F2329" t="s">
        <v>13</v>
      </c>
      <c r="G2329">
        <v>30</v>
      </c>
      <c r="H2329">
        <v>2380</v>
      </c>
      <c r="I2329">
        <v>71400</v>
      </c>
      <c r="J2329" t="s">
        <v>19</v>
      </c>
      <c r="K2329">
        <v>3</v>
      </c>
      <c r="L2329" t="s">
        <v>7826</v>
      </c>
    </row>
    <row r="2330" spans="1:12" x14ac:dyDescent="0.3">
      <c r="A2330" t="s">
        <v>5459</v>
      </c>
      <c r="B2330" s="1">
        <v>46099</v>
      </c>
      <c r="C2330" t="s">
        <v>92</v>
      </c>
      <c r="D2330" t="s">
        <v>49</v>
      </c>
      <c r="E2330" t="s">
        <v>73</v>
      </c>
      <c r="F2330" t="s">
        <v>13</v>
      </c>
      <c r="G2330">
        <v>190</v>
      </c>
      <c r="H2330">
        <v>1630</v>
      </c>
      <c r="I2330">
        <v>309700</v>
      </c>
      <c r="J2330" t="s">
        <v>19</v>
      </c>
      <c r="K2330">
        <v>3</v>
      </c>
      <c r="L2330" t="s">
        <v>7826</v>
      </c>
    </row>
    <row r="2331" spans="1:12" x14ac:dyDescent="0.3">
      <c r="A2331" t="s">
        <v>3311</v>
      </c>
      <c r="B2331" s="1">
        <v>46101</v>
      </c>
      <c r="C2331" t="s">
        <v>15</v>
      </c>
      <c r="D2331" t="s">
        <v>31</v>
      </c>
      <c r="E2331" t="s">
        <v>73</v>
      </c>
      <c r="F2331" t="s">
        <v>13</v>
      </c>
      <c r="G2331">
        <v>190</v>
      </c>
      <c r="H2331">
        <v>3600</v>
      </c>
      <c r="I2331">
        <v>684000</v>
      </c>
      <c r="J2331" t="s">
        <v>19</v>
      </c>
      <c r="K2331">
        <v>3</v>
      </c>
      <c r="L2331" t="s">
        <v>7826</v>
      </c>
    </row>
    <row r="2332" spans="1:12" x14ac:dyDescent="0.3">
      <c r="A2332" t="s">
        <v>4600</v>
      </c>
      <c r="B2332" s="1">
        <v>46101</v>
      </c>
      <c r="C2332" t="s">
        <v>48</v>
      </c>
      <c r="D2332" t="s">
        <v>49</v>
      </c>
      <c r="E2332" t="s">
        <v>73</v>
      </c>
      <c r="F2332" t="s">
        <v>13</v>
      </c>
      <c r="G2332">
        <v>40</v>
      </c>
      <c r="H2332">
        <v>4140</v>
      </c>
      <c r="I2332">
        <v>165600</v>
      </c>
      <c r="J2332" t="s">
        <v>19</v>
      </c>
      <c r="K2332">
        <v>3</v>
      </c>
      <c r="L2332" t="s">
        <v>7826</v>
      </c>
    </row>
    <row r="2333" spans="1:12" x14ac:dyDescent="0.3">
      <c r="A2333" t="s">
        <v>6396</v>
      </c>
      <c r="B2333" s="1">
        <v>46102</v>
      </c>
      <c r="C2333" t="s">
        <v>15</v>
      </c>
      <c r="D2333" t="s">
        <v>49</v>
      </c>
      <c r="E2333" t="s">
        <v>73</v>
      </c>
      <c r="F2333" t="s">
        <v>13</v>
      </c>
      <c r="G2333">
        <v>190</v>
      </c>
      <c r="H2333">
        <v>580</v>
      </c>
      <c r="I2333">
        <v>110200</v>
      </c>
      <c r="J2333" t="s">
        <v>19</v>
      </c>
      <c r="K2333">
        <v>3</v>
      </c>
      <c r="L2333" t="s">
        <v>7826</v>
      </c>
    </row>
    <row r="2334" spans="1:12" x14ac:dyDescent="0.3">
      <c r="A2334" t="s">
        <v>5698</v>
      </c>
      <c r="B2334" s="1">
        <v>46106</v>
      </c>
      <c r="C2334" t="s">
        <v>57</v>
      </c>
      <c r="D2334" t="s">
        <v>70</v>
      </c>
      <c r="E2334" t="s">
        <v>73</v>
      </c>
      <c r="F2334" t="s">
        <v>13</v>
      </c>
      <c r="G2334">
        <v>120</v>
      </c>
      <c r="H2334">
        <v>1990</v>
      </c>
      <c r="I2334">
        <v>238800</v>
      </c>
      <c r="J2334" t="s">
        <v>19</v>
      </c>
      <c r="K2334">
        <v>3</v>
      </c>
      <c r="L2334" t="s">
        <v>7826</v>
      </c>
    </row>
    <row r="2335" spans="1:12" x14ac:dyDescent="0.3">
      <c r="A2335" t="s">
        <v>7499</v>
      </c>
      <c r="B2335" s="1">
        <v>46108</v>
      </c>
      <c r="C2335" t="s">
        <v>33</v>
      </c>
      <c r="D2335" t="s">
        <v>70</v>
      </c>
      <c r="E2335" t="s">
        <v>73</v>
      </c>
      <c r="F2335" t="s">
        <v>13</v>
      </c>
      <c r="G2335">
        <v>50</v>
      </c>
      <c r="H2335">
        <v>4680</v>
      </c>
      <c r="I2335">
        <v>234000</v>
      </c>
      <c r="J2335" t="s">
        <v>19</v>
      </c>
      <c r="K2335">
        <v>3</v>
      </c>
      <c r="L2335" t="s">
        <v>7826</v>
      </c>
    </row>
    <row r="2336" spans="1:12" x14ac:dyDescent="0.3">
      <c r="A2336" t="s">
        <v>1399</v>
      </c>
      <c r="B2336" s="1">
        <v>46109</v>
      </c>
      <c r="C2336" t="s">
        <v>15</v>
      </c>
      <c r="D2336" t="s">
        <v>16</v>
      </c>
      <c r="E2336" t="s">
        <v>73</v>
      </c>
      <c r="F2336" t="s">
        <v>13</v>
      </c>
      <c r="G2336">
        <v>190</v>
      </c>
      <c r="H2336">
        <v>4980</v>
      </c>
      <c r="I2336">
        <v>946200</v>
      </c>
      <c r="J2336" t="s">
        <v>19</v>
      </c>
      <c r="K2336">
        <v>3</v>
      </c>
      <c r="L2336" t="s">
        <v>7826</v>
      </c>
    </row>
    <row r="2337" spans="1:12" x14ac:dyDescent="0.3">
      <c r="A2337" t="s">
        <v>4911</v>
      </c>
      <c r="B2337" s="1">
        <v>46109</v>
      </c>
      <c r="C2337" t="s">
        <v>36</v>
      </c>
      <c r="D2337" t="s">
        <v>49</v>
      </c>
      <c r="E2337" t="s">
        <v>73</v>
      </c>
      <c r="F2337" t="s">
        <v>13</v>
      </c>
      <c r="G2337">
        <v>50</v>
      </c>
      <c r="H2337">
        <v>790</v>
      </c>
      <c r="I2337">
        <v>39500</v>
      </c>
      <c r="J2337" t="s">
        <v>19</v>
      </c>
      <c r="K2337">
        <v>3</v>
      </c>
      <c r="L2337" t="s">
        <v>7826</v>
      </c>
    </row>
    <row r="2338" spans="1:12" x14ac:dyDescent="0.3">
      <c r="A2338" t="s">
        <v>3724</v>
      </c>
      <c r="B2338" s="1">
        <v>46110</v>
      </c>
      <c r="C2338" t="s">
        <v>92</v>
      </c>
      <c r="D2338" t="s">
        <v>38</v>
      </c>
      <c r="E2338" t="s">
        <v>73</v>
      </c>
      <c r="F2338" t="s">
        <v>13</v>
      </c>
      <c r="G2338">
        <v>170</v>
      </c>
      <c r="H2338">
        <v>1680</v>
      </c>
      <c r="I2338">
        <v>285600</v>
      </c>
      <c r="J2338" t="s">
        <v>19</v>
      </c>
      <c r="K2338">
        <v>3</v>
      </c>
      <c r="L2338" t="s">
        <v>7826</v>
      </c>
    </row>
    <row r="2339" spans="1:12" x14ac:dyDescent="0.3">
      <c r="A2339" t="s">
        <v>957</v>
      </c>
      <c r="B2339" s="1">
        <v>46111</v>
      </c>
      <c r="C2339" t="s">
        <v>30</v>
      </c>
      <c r="D2339" t="s">
        <v>16</v>
      </c>
      <c r="E2339" t="s">
        <v>73</v>
      </c>
      <c r="F2339" t="s">
        <v>13</v>
      </c>
      <c r="G2339">
        <v>120</v>
      </c>
      <c r="H2339">
        <v>3930</v>
      </c>
      <c r="I2339">
        <v>471600</v>
      </c>
      <c r="J2339" t="s">
        <v>19</v>
      </c>
      <c r="K2339">
        <v>3</v>
      </c>
      <c r="L2339" t="s">
        <v>7826</v>
      </c>
    </row>
    <row r="2340" spans="1:12" x14ac:dyDescent="0.3">
      <c r="A2340" t="s">
        <v>4828</v>
      </c>
      <c r="B2340" s="1">
        <v>46111</v>
      </c>
      <c r="C2340" t="s">
        <v>33</v>
      </c>
      <c r="D2340" t="s">
        <v>25</v>
      </c>
      <c r="E2340" t="s">
        <v>73</v>
      </c>
      <c r="F2340" t="s">
        <v>13</v>
      </c>
      <c r="G2340">
        <v>30</v>
      </c>
      <c r="H2340">
        <v>4440</v>
      </c>
      <c r="I2340">
        <v>133200</v>
      </c>
      <c r="J2340" t="s">
        <v>19</v>
      </c>
      <c r="K2340">
        <v>3</v>
      </c>
      <c r="L2340" t="s">
        <v>7826</v>
      </c>
    </row>
    <row r="2341" spans="1:12" x14ac:dyDescent="0.3">
      <c r="A2341" t="s">
        <v>82</v>
      </c>
      <c r="B2341" s="1">
        <v>46112</v>
      </c>
      <c r="C2341" t="s">
        <v>30</v>
      </c>
      <c r="D2341" t="s">
        <v>20</v>
      </c>
      <c r="E2341" t="s">
        <v>73</v>
      </c>
      <c r="F2341" t="s">
        <v>13</v>
      </c>
      <c r="G2341">
        <v>100</v>
      </c>
      <c r="H2341">
        <v>3370</v>
      </c>
      <c r="I2341">
        <v>337000</v>
      </c>
      <c r="J2341" t="s">
        <v>19</v>
      </c>
      <c r="K2341">
        <v>3</v>
      </c>
      <c r="L2341" t="s">
        <v>7826</v>
      </c>
    </row>
    <row r="2342" spans="1:12" x14ac:dyDescent="0.3">
      <c r="A2342" t="s">
        <v>6498</v>
      </c>
      <c r="B2342" s="1">
        <v>46113</v>
      </c>
      <c r="C2342" t="s">
        <v>48</v>
      </c>
      <c r="D2342" t="s">
        <v>20</v>
      </c>
      <c r="E2342" t="s">
        <v>73</v>
      </c>
      <c r="F2342" t="s">
        <v>13</v>
      </c>
      <c r="G2342">
        <v>70</v>
      </c>
      <c r="H2342">
        <v>4890</v>
      </c>
      <c r="I2342">
        <v>342300</v>
      </c>
      <c r="J2342" t="s">
        <v>19</v>
      </c>
      <c r="K2342">
        <v>4</v>
      </c>
      <c r="L2342" t="s">
        <v>7827</v>
      </c>
    </row>
    <row r="2343" spans="1:12" x14ac:dyDescent="0.3">
      <c r="A2343" t="s">
        <v>4698</v>
      </c>
      <c r="B2343" s="1">
        <v>46115</v>
      </c>
      <c r="C2343" t="s">
        <v>39</v>
      </c>
      <c r="D2343" t="s">
        <v>49</v>
      </c>
      <c r="E2343" t="s">
        <v>73</v>
      </c>
      <c r="F2343" t="s">
        <v>13</v>
      </c>
      <c r="G2343">
        <v>120</v>
      </c>
      <c r="H2343">
        <v>3970</v>
      </c>
      <c r="I2343">
        <v>476400</v>
      </c>
      <c r="J2343" t="s">
        <v>19</v>
      </c>
      <c r="K2343">
        <v>4</v>
      </c>
      <c r="L2343" t="s">
        <v>7827</v>
      </c>
    </row>
    <row r="2344" spans="1:12" x14ac:dyDescent="0.3">
      <c r="A2344" t="s">
        <v>1485</v>
      </c>
      <c r="B2344" s="1">
        <v>46116</v>
      </c>
      <c r="C2344" t="s">
        <v>57</v>
      </c>
      <c r="D2344" t="s">
        <v>38</v>
      </c>
      <c r="E2344" t="s">
        <v>73</v>
      </c>
      <c r="F2344" t="s">
        <v>13</v>
      </c>
      <c r="G2344">
        <v>120</v>
      </c>
      <c r="H2344">
        <v>4130</v>
      </c>
      <c r="I2344">
        <v>495600</v>
      </c>
      <c r="J2344" t="s">
        <v>19</v>
      </c>
      <c r="K2344">
        <v>4</v>
      </c>
      <c r="L2344" t="s">
        <v>7827</v>
      </c>
    </row>
    <row r="2345" spans="1:12" x14ac:dyDescent="0.3">
      <c r="A2345" t="s">
        <v>3263</v>
      </c>
      <c r="B2345" s="1">
        <v>46117</v>
      </c>
      <c r="C2345" t="s">
        <v>36</v>
      </c>
      <c r="D2345" t="s">
        <v>70</v>
      </c>
      <c r="E2345" t="s">
        <v>73</v>
      </c>
      <c r="F2345" t="s">
        <v>13</v>
      </c>
      <c r="G2345">
        <v>100</v>
      </c>
      <c r="H2345">
        <v>3350</v>
      </c>
      <c r="I2345">
        <v>335000</v>
      </c>
      <c r="J2345" t="s">
        <v>19</v>
      </c>
      <c r="K2345">
        <v>4</v>
      </c>
      <c r="L2345" t="s">
        <v>7827</v>
      </c>
    </row>
    <row r="2346" spans="1:12" x14ac:dyDescent="0.3">
      <c r="A2346" t="s">
        <v>6896</v>
      </c>
      <c r="B2346" s="1">
        <v>46118</v>
      </c>
      <c r="C2346" t="s">
        <v>30</v>
      </c>
      <c r="D2346" t="s">
        <v>31</v>
      </c>
      <c r="E2346" t="s">
        <v>73</v>
      </c>
      <c r="F2346" t="s">
        <v>13</v>
      </c>
      <c r="G2346">
        <v>160</v>
      </c>
      <c r="H2346">
        <v>1670</v>
      </c>
      <c r="I2346">
        <v>267200</v>
      </c>
      <c r="J2346" t="s">
        <v>19</v>
      </c>
      <c r="K2346">
        <v>4</v>
      </c>
      <c r="L2346" t="s">
        <v>7827</v>
      </c>
    </row>
    <row r="2347" spans="1:12" x14ac:dyDescent="0.3">
      <c r="A2347" t="s">
        <v>315</v>
      </c>
      <c r="B2347" s="1">
        <v>46119</v>
      </c>
      <c r="C2347" t="s">
        <v>36</v>
      </c>
      <c r="D2347" t="s">
        <v>20</v>
      </c>
      <c r="E2347" t="s">
        <v>73</v>
      </c>
      <c r="F2347" t="s">
        <v>13</v>
      </c>
      <c r="G2347">
        <v>120</v>
      </c>
      <c r="H2347">
        <v>4010</v>
      </c>
      <c r="I2347">
        <v>481200</v>
      </c>
      <c r="J2347" t="s">
        <v>19</v>
      </c>
      <c r="K2347">
        <v>4</v>
      </c>
      <c r="L2347" t="s">
        <v>7827</v>
      </c>
    </row>
    <row r="2348" spans="1:12" x14ac:dyDescent="0.3">
      <c r="A2348" t="s">
        <v>315</v>
      </c>
      <c r="B2348" s="1">
        <v>46119</v>
      </c>
      <c r="C2348" t="s">
        <v>36</v>
      </c>
      <c r="D2348" t="s">
        <v>20</v>
      </c>
      <c r="E2348" t="s">
        <v>73</v>
      </c>
      <c r="F2348" t="s">
        <v>13</v>
      </c>
      <c r="G2348">
        <v>120</v>
      </c>
      <c r="H2348">
        <v>4010</v>
      </c>
      <c r="I2348">
        <v>481200</v>
      </c>
      <c r="J2348" t="s">
        <v>19</v>
      </c>
      <c r="K2348">
        <v>4</v>
      </c>
      <c r="L2348" t="s">
        <v>7827</v>
      </c>
    </row>
    <row r="2349" spans="1:12" x14ac:dyDescent="0.3">
      <c r="A2349" t="s">
        <v>6151</v>
      </c>
      <c r="B2349" s="1">
        <v>46119</v>
      </c>
      <c r="C2349" t="s">
        <v>15</v>
      </c>
      <c r="D2349" t="s">
        <v>16</v>
      </c>
      <c r="E2349" t="s">
        <v>73</v>
      </c>
      <c r="F2349" t="s">
        <v>13</v>
      </c>
      <c r="G2349">
        <v>190</v>
      </c>
      <c r="H2349">
        <v>3940</v>
      </c>
      <c r="I2349">
        <v>748600</v>
      </c>
      <c r="J2349" t="s">
        <v>19</v>
      </c>
      <c r="K2349">
        <v>4</v>
      </c>
      <c r="L2349" t="s">
        <v>7827</v>
      </c>
    </row>
    <row r="2350" spans="1:12" x14ac:dyDescent="0.3">
      <c r="A2350" t="s">
        <v>4584</v>
      </c>
      <c r="B2350" s="1">
        <v>46120</v>
      </c>
      <c r="C2350" t="s">
        <v>36</v>
      </c>
      <c r="D2350" t="s">
        <v>16</v>
      </c>
      <c r="E2350" t="s">
        <v>73</v>
      </c>
      <c r="F2350" t="s">
        <v>13</v>
      </c>
      <c r="G2350">
        <v>160</v>
      </c>
      <c r="H2350">
        <v>4410</v>
      </c>
      <c r="I2350">
        <v>705600</v>
      </c>
      <c r="J2350" t="s">
        <v>19</v>
      </c>
      <c r="K2350">
        <v>4</v>
      </c>
      <c r="L2350" t="s">
        <v>7827</v>
      </c>
    </row>
    <row r="2351" spans="1:12" x14ac:dyDescent="0.3">
      <c r="A2351" t="s">
        <v>1204</v>
      </c>
      <c r="B2351" s="1">
        <v>46120</v>
      </c>
      <c r="C2351" t="s">
        <v>15</v>
      </c>
      <c r="D2351" t="s">
        <v>20</v>
      </c>
      <c r="E2351" t="s">
        <v>73</v>
      </c>
      <c r="F2351" t="s">
        <v>13</v>
      </c>
      <c r="G2351">
        <v>70</v>
      </c>
      <c r="H2351">
        <v>2690</v>
      </c>
      <c r="I2351">
        <v>188300</v>
      </c>
      <c r="J2351" t="s">
        <v>19</v>
      </c>
      <c r="K2351">
        <v>4</v>
      </c>
      <c r="L2351" t="s">
        <v>7827</v>
      </c>
    </row>
    <row r="2352" spans="1:12" x14ac:dyDescent="0.3">
      <c r="A2352" t="s">
        <v>5328</v>
      </c>
      <c r="B2352" s="1">
        <v>46120</v>
      </c>
      <c r="C2352" t="s">
        <v>54</v>
      </c>
      <c r="D2352" t="s">
        <v>49</v>
      </c>
      <c r="E2352" t="s">
        <v>73</v>
      </c>
      <c r="F2352" t="s">
        <v>13</v>
      </c>
      <c r="G2352">
        <v>40</v>
      </c>
      <c r="H2352">
        <v>2550</v>
      </c>
      <c r="I2352">
        <v>102000</v>
      </c>
      <c r="J2352" t="s">
        <v>19</v>
      </c>
      <c r="K2352">
        <v>4</v>
      </c>
      <c r="L2352" t="s">
        <v>7827</v>
      </c>
    </row>
    <row r="2353" spans="1:12" x14ac:dyDescent="0.3">
      <c r="A2353" t="s">
        <v>598</v>
      </c>
      <c r="B2353" s="1">
        <v>46121</v>
      </c>
      <c r="C2353" t="s">
        <v>10</v>
      </c>
      <c r="D2353" t="s">
        <v>16</v>
      </c>
      <c r="E2353" t="s">
        <v>73</v>
      </c>
      <c r="F2353" t="s">
        <v>13</v>
      </c>
      <c r="G2353">
        <v>150</v>
      </c>
      <c r="H2353">
        <v>850</v>
      </c>
      <c r="I2353">
        <v>127500</v>
      </c>
      <c r="J2353" t="s">
        <v>19</v>
      </c>
      <c r="K2353">
        <v>4</v>
      </c>
      <c r="L2353" t="s">
        <v>7827</v>
      </c>
    </row>
    <row r="2354" spans="1:12" x14ac:dyDescent="0.3">
      <c r="A2354" t="s">
        <v>702</v>
      </c>
      <c r="B2354" s="1">
        <v>46121</v>
      </c>
      <c r="C2354" t="s">
        <v>57</v>
      </c>
      <c r="D2354" t="s">
        <v>11</v>
      </c>
      <c r="E2354" t="s">
        <v>73</v>
      </c>
      <c r="F2354" t="s">
        <v>13</v>
      </c>
      <c r="G2354">
        <v>150</v>
      </c>
      <c r="H2354">
        <v>1140</v>
      </c>
      <c r="I2354">
        <v>171000</v>
      </c>
      <c r="J2354" t="s">
        <v>19</v>
      </c>
      <c r="K2354">
        <v>4</v>
      </c>
      <c r="L2354" t="s">
        <v>7827</v>
      </c>
    </row>
    <row r="2355" spans="1:12" x14ac:dyDescent="0.3">
      <c r="A2355" t="s">
        <v>2310</v>
      </c>
      <c r="B2355" s="1">
        <v>46121</v>
      </c>
      <c r="C2355" t="s">
        <v>33</v>
      </c>
      <c r="D2355" t="s">
        <v>25</v>
      </c>
      <c r="E2355" t="s">
        <v>73</v>
      </c>
      <c r="F2355" t="s">
        <v>13</v>
      </c>
      <c r="G2355">
        <v>150</v>
      </c>
      <c r="H2355">
        <v>3800</v>
      </c>
      <c r="I2355">
        <v>570000</v>
      </c>
      <c r="J2355" t="s">
        <v>19</v>
      </c>
      <c r="K2355">
        <v>4</v>
      </c>
      <c r="L2355" t="s">
        <v>7827</v>
      </c>
    </row>
    <row r="2356" spans="1:12" x14ac:dyDescent="0.3">
      <c r="A2356" t="s">
        <v>6316</v>
      </c>
      <c r="B2356" s="1">
        <v>46124</v>
      </c>
      <c r="C2356" t="s">
        <v>48</v>
      </c>
      <c r="D2356" t="s">
        <v>49</v>
      </c>
      <c r="E2356" t="s">
        <v>73</v>
      </c>
      <c r="F2356" t="s">
        <v>13</v>
      </c>
      <c r="G2356">
        <v>180</v>
      </c>
      <c r="H2356">
        <v>4610</v>
      </c>
      <c r="I2356">
        <v>829800</v>
      </c>
      <c r="J2356" t="s">
        <v>19</v>
      </c>
      <c r="K2356">
        <v>4</v>
      </c>
      <c r="L2356" t="s">
        <v>7827</v>
      </c>
    </row>
    <row r="2357" spans="1:12" x14ac:dyDescent="0.3">
      <c r="A2357" t="s">
        <v>7347</v>
      </c>
      <c r="B2357" s="1">
        <v>46125</v>
      </c>
      <c r="C2357" t="s">
        <v>36</v>
      </c>
      <c r="D2357" t="s">
        <v>25</v>
      </c>
      <c r="E2357" t="s">
        <v>73</v>
      </c>
      <c r="F2357" t="s">
        <v>13</v>
      </c>
      <c r="G2357">
        <v>50</v>
      </c>
      <c r="H2357">
        <v>3920</v>
      </c>
      <c r="I2357">
        <v>196000</v>
      </c>
      <c r="J2357" t="s">
        <v>19</v>
      </c>
      <c r="K2357">
        <v>4</v>
      </c>
      <c r="L2357" t="s">
        <v>7827</v>
      </c>
    </row>
    <row r="2358" spans="1:12" x14ac:dyDescent="0.3">
      <c r="A2358" t="s">
        <v>6562</v>
      </c>
      <c r="B2358" s="1">
        <v>46125</v>
      </c>
      <c r="C2358" t="s">
        <v>54</v>
      </c>
      <c r="D2358" t="s">
        <v>25</v>
      </c>
      <c r="E2358" t="s">
        <v>73</v>
      </c>
      <c r="F2358" t="s">
        <v>13</v>
      </c>
      <c r="G2358">
        <v>110</v>
      </c>
      <c r="H2358">
        <v>2580</v>
      </c>
      <c r="I2358">
        <v>283800</v>
      </c>
      <c r="J2358" t="s">
        <v>19</v>
      </c>
      <c r="K2358">
        <v>4</v>
      </c>
      <c r="L2358" t="s">
        <v>7827</v>
      </c>
    </row>
    <row r="2359" spans="1:12" x14ac:dyDescent="0.3">
      <c r="A2359" t="s">
        <v>4725</v>
      </c>
      <c r="B2359" s="1">
        <v>46126</v>
      </c>
      <c r="C2359" t="s">
        <v>30</v>
      </c>
      <c r="D2359" t="s">
        <v>49</v>
      </c>
      <c r="E2359" t="s">
        <v>73</v>
      </c>
      <c r="F2359" t="s">
        <v>13</v>
      </c>
      <c r="G2359">
        <v>150</v>
      </c>
      <c r="H2359">
        <v>950</v>
      </c>
      <c r="I2359">
        <v>142500</v>
      </c>
      <c r="J2359" t="s">
        <v>19</v>
      </c>
      <c r="K2359">
        <v>4</v>
      </c>
      <c r="L2359" t="s">
        <v>7827</v>
      </c>
    </row>
    <row r="2360" spans="1:12" x14ac:dyDescent="0.3">
      <c r="A2360" t="s">
        <v>1479</v>
      </c>
      <c r="B2360" s="1">
        <v>46127</v>
      </c>
      <c r="C2360" t="s">
        <v>37</v>
      </c>
      <c r="D2360" t="s">
        <v>20</v>
      </c>
      <c r="E2360" t="s">
        <v>73</v>
      </c>
      <c r="F2360" t="s">
        <v>13</v>
      </c>
      <c r="G2360">
        <v>190</v>
      </c>
      <c r="H2360">
        <v>3940</v>
      </c>
      <c r="I2360">
        <v>748600</v>
      </c>
      <c r="J2360" t="s">
        <v>19</v>
      </c>
      <c r="K2360">
        <v>4</v>
      </c>
      <c r="L2360" t="s">
        <v>7827</v>
      </c>
    </row>
    <row r="2361" spans="1:12" x14ac:dyDescent="0.3">
      <c r="A2361" t="s">
        <v>2956</v>
      </c>
      <c r="B2361" s="1">
        <v>46127</v>
      </c>
      <c r="C2361" t="s">
        <v>48</v>
      </c>
      <c r="D2361" t="s">
        <v>49</v>
      </c>
      <c r="E2361" t="s">
        <v>73</v>
      </c>
      <c r="F2361" t="s">
        <v>13</v>
      </c>
      <c r="G2361">
        <v>140</v>
      </c>
      <c r="H2361">
        <v>1530</v>
      </c>
      <c r="I2361">
        <v>214200</v>
      </c>
      <c r="J2361" t="s">
        <v>19</v>
      </c>
      <c r="K2361">
        <v>4</v>
      </c>
      <c r="L2361" t="s">
        <v>7827</v>
      </c>
    </row>
    <row r="2362" spans="1:12" x14ac:dyDescent="0.3">
      <c r="A2362" t="s">
        <v>3358</v>
      </c>
      <c r="B2362" s="1">
        <v>46128</v>
      </c>
      <c r="C2362" t="s">
        <v>39</v>
      </c>
      <c r="D2362" t="s">
        <v>20</v>
      </c>
      <c r="E2362" t="s">
        <v>73</v>
      </c>
      <c r="F2362" t="s">
        <v>13</v>
      </c>
      <c r="G2362">
        <v>150</v>
      </c>
      <c r="H2362">
        <v>1520</v>
      </c>
      <c r="I2362">
        <v>228000</v>
      </c>
      <c r="J2362" t="s">
        <v>19</v>
      </c>
      <c r="K2362">
        <v>4</v>
      </c>
      <c r="L2362" t="s">
        <v>7827</v>
      </c>
    </row>
    <row r="2363" spans="1:12" x14ac:dyDescent="0.3">
      <c r="A2363" t="s">
        <v>3056</v>
      </c>
      <c r="B2363" s="1">
        <v>46131</v>
      </c>
      <c r="C2363" t="s">
        <v>54</v>
      </c>
      <c r="D2363" t="s">
        <v>70</v>
      </c>
      <c r="E2363" t="s">
        <v>73</v>
      </c>
      <c r="F2363" t="s">
        <v>13</v>
      </c>
      <c r="G2363">
        <v>30</v>
      </c>
      <c r="H2363">
        <v>4700</v>
      </c>
      <c r="I2363">
        <v>141000</v>
      </c>
      <c r="J2363" t="s">
        <v>19</v>
      </c>
      <c r="K2363">
        <v>4</v>
      </c>
      <c r="L2363" t="s">
        <v>7827</v>
      </c>
    </row>
    <row r="2364" spans="1:12" x14ac:dyDescent="0.3">
      <c r="A2364" t="s">
        <v>3013</v>
      </c>
      <c r="B2364" s="1">
        <v>46133</v>
      </c>
      <c r="C2364" t="s">
        <v>15</v>
      </c>
      <c r="D2364" t="s">
        <v>31</v>
      </c>
      <c r="E2364" t="s">
        <v>73</v>
      </c>
      <c r="F2364" t="s">
        <v>13</v>
      </c>
      <c r="G2364">
        <v>120</v>
      </c>
      <c r="H2364">
        <v>3200</v>
      </c>
      <c r="I2364">
        <v>384000</v>
      </c>
      <c r="J2364" t="s">
        <v>19</v>
      </c>
      <c r="K2364">
        <v>4</v>
      </c>
      <c r="L2364" t="s">
        <v>7827</v>
      </c>
    </row>
    <row r="2365" spans="1:12" x14ac:dyDescent="0.3">
      <c r="A2365" t="s">
        <v>216</v>
      </c>
      <c r="B2365" s="1">
        <v>46135</v>
      </c>
      <c r="C2365" t="s">
        <v>30</v>
      </c>
      <c r="D2365" t="s">
        <v>38</v>
      </c>
      <c r="E2365" t="s">
        <v>73</v>
      </c>
      <c r="F2365" t="s">
        <v>13</v>
      </c>
      <c r="G2365">
        <v>100</v>
      </c>
      <c r="H2365">
        <v>3530</v>
      </c>
      <c r="I2365">
        <v>353000</v>
      </c>
      <c r="J2365" t="s">
        <v>19</v>
      </c>
      <c r="K2365">
        <v>4</v>
      </c>
      <c r="L2365" t="s">
        <v>7827</v>
      </c>
    </row>
    <row r="2366" spans="1:12" x14ac:dyDescent="0.3">
      <c r="A2366" t="s">
        <v>6021</v>
      </c>
      <c r="B2366" s="1">
        <v>46139</v>
      </c>
      <c r="C2366" t="s">
        <v>57</v>
      </c>
      <c r="D2366" t="s">
        <v>16</v>
      </c>
      <c r="E2366" t="s">
        <v>73</v>
      </c>
      <c r="F2366" t="s">
        <v>13</v>
      </c>
      <c r="G2366">
        <v>50</v>
      </c>
      <c r="H2366">
        <v>2190</v>
      </c>
      <c r="I2366">
        <v>109500</v>
      </c>
      <c r="J2366" t="s">
        <v>19</v>
      </c>
      <c r="K2366">
        <v>4</v>
      </c>
      <c r="L2366" t="s">
        <v>7827</v>
      </c>
    </row>
    <row r="2367" spans="1:12" x14ac:dyDescent="0.3">
      <c r="A2367" t="s">
        <v>5647</v>
      </c>
      <c r="B2367" s="1">
        <v>46140</v>
      </c>
      <c r="C2367" t="s">
        <v>10</v>
      </c>
      <c r="D2367" t="s">
        <v>49</v>
      </c>
      <c r="E2367" t="s">
        <v>73</v>
      </c>
      <c r="F2367" t="s">
        <v>13</v>
      </c>
      <c r="G2367">
        <v>80</v>
      </c>
      <c r="H2367">
        <v>620</v>
      </c>
      <c r="I2367">
        <v>49600</v>
      </c>
      <c r="J2367" t="s">
        <v>19</v>
      </c>
      <c r="K2367">
        <v>4</v>
      </c>
      <c r="L2367" t="s">
        <v>7827</v>
      </c>
    </row>
    <row r="2368" spans="1:12" x14ac:dyDescent="0.3">
      <c r="A2368" t="s">
        <v>6422</v>
      </c>
      <c r="B2368" s="1">
        <v>46140</v>
      </c>
      <c r="C2368" t="s">
        <v>30</v>
      </c>
      <c r="D2368" t="s">
        <v>11</v>
      </c>
      <c r="E2368" t="s">
        <v>73</v>
      </c>
      <c r="F2368" t="s">
        <v>13</v>
      </c>
      <c r="G2368">
        <v>70</v>
      </c>
      <c r="H2368">
        <v>750</v>
      </c>
      <c r="I2368">
        <v>52500</v>
      </c>
      <c r="J2368" t="s">
        <v>19</v>
      </c>
      <c r="K2368">
        <v>4</v>
      </c>
      <c r="L2368" t="s">
        <v>7827</v>
      </c>
    </row>
    <row r="2369" spans="1:12" x14ac:dyDescent="0.3">
      <c r="A2369" t="s">
        <v>4546</v>
      </c>
      <c r="B2369" s="1">
        <v>46142</v>
      </c>
      <c r="C2369" t="s">
        <v>36</v>
      </c>
      <c r="D2369" t="s">
        <v>31</v>
      </c>
      <c r="E2369" t="s">
        <v>73</v>
      </c>
      <c r="F2369" t="s">
        <v>13</v>
      </c>
      <c r="G2369">
        <v>160</v>
      </c>
      <c r="H2369">
        <v>2380</v>
      </c>
      <c r="I2369">
        <v>380800</v>
      </c>
      <c r="J2369" t="s">
        <v>19</v>
      </c>
      <c r="K2369">
        <v>4</v>
      </c>
      <c r="L2369" t="s">
        <v>7827</v>
      </c>
    </row>
    <row r="2370" spans="1:12" x14ac:dyDescent="0.3">
      <c r="A2370" t="s">
        <v>1580</v>
      </c>
      <c r="B2370" s="1">
        <v>46142</v>
      </c>
      <c r="C2370" t="s">
        <v>15</v>
      </c>
      <c r="D2370" t="s">
        <v>38</v>
      </c>
      <c r="E2370" t="s">
        <v>73</v>
      </c>
      <c r="F2370" t="s">
        <v>13</v>
      </c>
      <c r="G2370">
        <v>10</v>
      </c>
      <c r="H2370">
        <v>1610</v>
      </c>
      <c r="I2370">
        <v>16100</v>
      </c>
      <c r="J2370" t="s">
        <v>19</v>
      </c>
      <c r="K2370">
        <v>4</v>
      </c>
      <c r="L2370" t="s">
        <v>7827</v>
      </c>
    </row>
    <row r="2371" spans="1:12" x14ac:dyDescent="0.3">
      <c r="A2371" t="s">
        <v>7233</v>
      </c>
      <c r="B2371" s="1">
        <v>46142</v>
      </c>
      <c r="C2371" t="s">
        <v>37</v>
      </c>
      <c r="D2371" t="s">
        <v>20</v>
      </c>
      <c r="E2371" t="s">
        <v>73</v>
      </c>
      <c r="F2371" t="s">
        <v>13</v>
      </c>
      <c r="G2371">
        <v>100</v>
      </c>
      <c r="H2371">
        <v>740</v>
      </c>
      <c r="I2371">
        <v>74000</v>
      </c>
      <c r="J2371" t="s">
        <v>19</v>
      </c>
      <c r="K2371">
        <v>4</v>
      </c>
      <c r="L2371" t="s">
        <v>7827</v>
      </c>
    </row>
    <row r="2372" spans="1:12" x14ac:dyDescent="0.3">
      <c r="A2372" t="s">
        <v>5457</v>
      </c>
      <c r="B2372" s="1">
        <v>46143</v>
      </c>
      <c r="C2372" t="s">
        <v>48</v>
      </c>
      <c r="D2372" t="s">
        <v>11</v>
      </c>
      <c r="E2372" t="s">
        <v>73</v>
      </c>
      <c r="F2372" t="s">
        <v>13</v>
      </c>
      <c r="G2372">
        <v>110</v>
      </c>
      <c r="H2372">
        <v>4150</v>
      </c>
      <c r="I2372">
        <v>456500</v>
      </c>
      <c r="J2372" t="s">
        <v>19</v>
      </c>
      <c r="K2372">
        <v>5</v>
      </c>
      <c r="L2372" t="s">
        <v>7828</v>
      </c>
    </row>
    <row r="2373" spans="1:12" x14ac:dyDescent="0.3">
      <c r="A2373" t="s">
        <v>2712</v>
      </c>
      <c r="B2373" s="1">
        <v>46144</v>
      </c>
      <c r="C2373" t="s">
        <v>36</v>
      </c>
      <c r="D2373" t="s">
        <v>16</v>
      </c>
      <c r="E2373" t="s">
        <v>73</v>
      </c>
      <c r="F2373" t="s">
        <v>13</v>
      </c>
      <c r="G2373">
        <v>180</v>
      </c>
      <c r="H2373">
        <v>960</v>
      </c>
      <c r="I2373">
        <v>172800</v>
      </c>
      <c r="J2373" t="s">
        <v>19</v>
      </c>
      <c r="K2373">
        <v>5</v>
      </c>
      <c r="L2373" t="s">
        <v>7828</v>
      </c>
    </row>
    <row r="2374" spans="1:12" x14ac:dyDescent="0.3">
      <c r="A2374" t="s">
        <v>4338</v>
      </c>
      <c r="B2374" s="1">
        <v>46145</v>
      </c>
      <c r="C2374" t="s">
        <v>36</v>
      </c>
      <c r="D2374" t="s">
        <v>38</v>
      </c>
      <c r="E2374" t="s">
        <v>73</v>
      </c>
      <c r="F2374" t="s">
        <v>13</v>
      </c>
      <c r="G2374">
        <v>40</v>
      </c>
      <c r="H2374">
        <v>1960</v>
      </c>
      <c r="I2374">
        <v>78400</v>
      </c>
      <c r="J2374" t="s">
        <v>19</v>
      </c>
      <c r="K2374">
        <v>5</v>
      </c>
      <c r="L2374" t="s">
        <v>7828</v>
      </c>
    </row>
    <row r="2375" spans="1:12" x14ac:dyDescent="0.3">
      <c r="A2375" t="s">
        <v>4681</v>
      </c>
      <c r="B2375" s="1">
        <v>46146</v>
      </c>
      <c r="C2375" t="s">
        <v>57</v>
      </c>
      <c r="D2375" t="s">
        <v>25</v>
      </c>
      <c r="E2375" t="s">
        <v>73</v>
      </c>
      <c r="F2375" t="s">
        <v>13</v>
      </c>
      <c r="G2375">
        <v>110</v>
      </c>
      <c r="H2375">
        <v>3300</v>
      </c>
      <c r="I2375">
        <v>363000</v>
      </c>
      <c r="J2375" t="s">
        <v>19</v>
      </c>
      <c r="K2375">
        <v>5</v>
      </c>
      <c r="L2375" t="s">
        <v>7828</v>
      </c>
    </row>
    <row r="2376" spans="1:12" x14ac:dyDescent="0.3">
      <c r="A2376" t="s">
        <v>6346</v>
      </c>
      <c r="B2376" s="1">
        <v>46146</v>
      </c>
      <c r="C2376" t="s">
        <v>30</v>
      </c>
      <c r="D2376" t="s">
        <v>49</v>
      </c>
      <c r="E2376" t="s">
        <v>73</v>
      </c>
      <c r="F2376" t="s">
        <v>13</v>
      </c>
      <c r="G2376">
        <v>120</v>
      </c>
      <c r="H2376">
        <v>4170</v>
      </c>
      <c r="I2376">
        <v>500400</v>
      </c>
      <c r="J2376" t="s">
        <v>19</v>
      </c>
      <c r="K2376">
        <v>5</v>
      </c>
      <c r="L2376" t="s">
        <v>7828</v>
      </c>
    </row>
    <row r="2377" spans="1:12" x14ac:dyDescent="0.3">
      <c r="A2377" t="s">
        <v>4931</v>
      </c>
      <c r="B2377" s="1">
        <v>46147</v>
      </c>
      <c r="C2377" t="s">
        <v>10</v>
      </c>
      <c r="D2377" t="s">
        <v>11</v>
      </c>
      <c r="E2377" t="s">
        <v>73</v>
      </c>
      <c r="F2377" t="s">
        <v>13</v>
      </c>
      <c r="G2377">
        <v>10</v>
      </c>
      <c r="H2377">
        <v>2930</v>
      </c>
      <c r="I2377">
        <v>29300</v>
      </c>
      <c r="J2377" t="s">
        <v>19</v>
      </c>
      <c r="K2377">
        <v>5</v>
      </c>
      <c r="L2377" t="s">
        <v>7828</v>
      </c>
    </row>
    <row r="2378" spans="1:12" x14ac:dyDescent="0.3">
      <c r="A2378" t="s">
        <v>549</v>
      </c>
      <c r="B2378" s="1">
        <v>46147</v>
      </c>
      <c r="C2378" t="s">
        <v>39</v>
      </c>
      <c r="D2378" t="s">
        <v>49</v>
      </c>
      <c r="E2378" t="s">
        <v>73</v>
      </c>
      <c r="F2378" t="s">
        <v>13</v>
      </c>
      <c r="G2378">
        <v>120</v>
      </c>
      <c r="H2378">
        <v>4780</v>
      </c>
      <c r="I2378">
        <v>573600</v>
      </c>
      <c r="J2378" t="s">
        <v>19</v>
      </c>
      <c r="K2378">
        <v>5</v>
      </c>
      <c r="L2378" t="s">
        <v>7828</v>
      </c>
    </row>
    <row r="2379" spans="1:12" x14ac:dyDescent="0.3">
      <c r="A2379" t="s">
        <v>5422</v>
      </c>
      <c r="B2379" s="1">
        <v>46148</v>
      </c>
      <c r="C2379" t="s">
        <v>37</v>
      </c>
      <c r="D2379" t="s">
        <v>16</v>
      </c>
      <c r="E2379" t="s">
        <v>73</v>
      </c>
      <c r="F2379" t="s">
        <v>13</v>
      </c>
      <c r="G2379">
        <v>110</v>
      </c>
      <c r="H2379">
        <v>4930</v>
      </c>
      <c r="I2379">
        <v>542300</v>
      </c>
      <c r="J2379" t="s">
        <v>19</v>
      </c>
      <c r="K2379">
        <v>5</v>
      </c>
      <c r="L2379" t="s">
        <v>7828</v>
      </c>
    </row>
    <row r="2380" spans="1:12" x14ac:dyDescent="0.3">
      <c r="A2380" t="s">
        <v>1802</v>
      </c>
      <c r="B2380" s="1">
        <v>46149</v>
      </c>
      <c r="C2380" t="s">
        <v>57</v>
      </c>
      <c r="D2380" t="s">
        <v>20</v>
      </c>
      <c r="E2380" t="s">
        <v>73</v>
      </c>
      <c r="F2380" t="s">
        <v>13</v>
      </c>
      <c r="G2380">
        <v>70</v>
      </c>
      <c r="H2380">
        <v>4030</v>
      </c>
      <c r="I2380">
        <v>282100</v>
      </c>
      <c r="J2380" t="s">
        <v>19</v>
      </c>
      <c r="K2380">
        <v>5</v>
      </c>
      <c r="L2380" t="s">
        <v>7828</v>
      </c>
    </row>
    <row r="2381" spans="1:12" x14ac:dyDescent="0.3">
      <c r="A2381" t="s">
        <v>6196</v>
      </c>
      <c r="B2381" s="1">
        <v>46150</v>
      </c>
      <c r="C2381" t="s">
        <v>33</v>
      </c>
      <c r="D2381" t="s">
        <v>25</v>
      </c>
      <c r="E2381" t="s">
        <v>73</v>
      </c>
      <c r="F2381" t="s">
        <v>13</v>
      </c>
      <c r="G2381">
        <v>160</v>
      </c>
      <c r="H2381">
        <v>3580</v>
      </c>
      <c r="I2381">
        <v>572800</v>
      </c>
      <c r="J2381" t="s">
        <v>19</v>
      </c>
      <c r="K2381">
        <v>5</v>
      </c>
      <c r="L2381" t="s">
        <v>7828</v>
      </c>
    </row>
    <row r="2382" spans="1:12" x14ac:dyDescent="0.3">
      <c r="A2382" t="s">
        <v>4754</v>
      </c>
      <c r="B2382" s="1">
        <v>46151</v>
      </c>
      <c r="C2382" t="s">
        <v>10</v>
      </c>
      <c r="D2382" t="s">
        <v>31</v>
      </c>
      <c r="E2382" t="s">
        <v>73</v>
      </c>
      <c r="F2382" t="s">
        <v>13</v>
      </c>
      <c r="G2382">
        <v>30</v>
      </c>
      <c r="H2382">
        <v>3000</v>
      </c>
      <c r="I2382">
        <v>90000</v>
      </c>
      <c r="J2382" t="s">
        <v>19</v>
      </c>
      <c r="K2382">
        <v>5</v>
      </c>
      <c r="L2382" t="s">
        <v>7828</v>
      </c>
    </row>
    <row r="2383" spans="1:12" x14ac:dyDescent="0.3">
      <c r="A2383" t="s">
        <v>7700</v>
      </c>
      <c r="B2383" s="1">
        <v>46151</v>
      </c>
      <c r="C2383" t="s">
        <v>54</v>
      </c>
      <c r="D2383" t="s">
        <v>31</v>
      </c>
      <c r="E2383" t="s">
        <v>73</v>
      </c>
      <c r="F2383" t="s">
        <v>13</v>
      </c>
      <c r="G2383">
        <v>160</v>
      </c>
      <c r="H2383">
        <v>1660</v>
      </c>
      <c r="I2383">
        <v>265600</v>
      </c>
      <c r="J2383" t="s">
        <v>19</v>
      </c>
      <c r="K2383">
        <v>5</v>
      </c>
      <c r="L2383" t="s">
        <v>7828</v>
      </c>
    </row>
    <row r="2384" spans="1:12" x14ac:dyDescent="0.3">
      <c r="A2384" t="s">
        <v>1301</v>
      </c>
      <c r="B2384" s="1">
        <v>46153</v>
      </c>
      <c r="C2384" t="s">
        <v>15</v>
      </c>
      <c r="D2384" t="s">
        <v>11</v>
      </c>
      <c r="E2384" t="s">
        <v>73</v>
      </c>
      <c r="F2384" t="s">
        <v>13</v>
      </c>
      <c r="G2384">
        <v>50</v>
      </c>
      <c r="H2384">
        <v>4870</v>
      </c>
      <c r="I2384">
        <v>243500</v>
      </c>
      <c r="J2384" t="s">
        <v>19</v>
      </c>
      <c r="K2384">
        <v>5</v>
      </c>
      <c r="L2384" t="s">
        <v>7828</v>
      </c>
    </row>
    <row r="2385" spans="1:12" x14ac:dyDescent="0.3">
      <c r="A2385" t="s">
        <v>2074</v>
      </c>
      <c r="B2385" s="1">
        <v>46153</v>
      </c>
      <c r="C2385" t="s">
        <v>33</v>
      </c>
      <c r="D2385" t="s">
        <v>31</v>
      </c>
      <c r="E2385" t="s">
        <v>73</v>
      </c>
      <c r="F2385" t="s">
        <v>13</v>
      </c>
      <c r="G2385">
        <v>20</v>
      </c>
      <c r="H2385">
        <v>620</v>
      </c>
      <c r="I2385">
        <v>12400</v>
      </c>
      <c r="J2385" t="s">
        <v>19</v>
      </c>
      <c r="K2385">
        <v>5</v>
      </c>
      <c r="L2385" t="s">
        <v>7828</v>
      </c>
    </row>
    <row r="2386" spans="1:12" x14ac:dyDescent="0.3">
      <c r="A2386" t="s">
        <v>8015</v>
      </c>
      <c r="B2386" s="1">
        <v>46271</v>
      </c>
      <c r="C2386" t="s">
        <v>92</v>
      </c>
      <c r="D2386" t="s">
        <v>70</v>
      </c>
      <c r="E2386" t="s">
        <v>73</v>
      </c>
      <c r="F2386" t="s">
        <v>13</v>
      </c>
      <c r="G2386">
        <v>110</v>
      </c>
      <c r="H2386">
        <v>28365</v>
      </c>
      <c r="I2386">
        <v>3120150</v>
      </c>
      <c r="J2386" t="s">
        <v>19</v>
      </c>
      <c r="K2386">
        <v>9</v>
      </c>
      <c r="L2386" t="s">
        <v>7832</v>
      </c>
    </row>
    <row r="2387" spans="1:12" x14ac:dyDescent="0.3">
      <c r="A2387" t="s">
        <v>8016</v>
      </c>
      <c r="B2387" s="1">
        <v>46279</v>
      </c>
      <c r="C2387" t="s">
        <v>33</v>
      </c>
      <c r="D2387" t="s">
        <v>25</v>
      </c>
      <c r="E2387" t="s">
        <v>73</v>
      </c>
      <c r="F2387" t="s">
        <v>13</v>
      </c>
      <c r="G2387">
        <v>100</v>
      </c>
      <c r="H2387">
        <v>27349</v>
      </c>
      <c r="I2387">
        <v>2734900</v>
      </c>
      <c r="J2387" t="s">
        <v>19</v>
      </c>
      <c r="K2387">
        <v>9</v>
      </c>
      <c r="L2387" t="s">
        <v>7832</v>
      </c>
    </row>
    <row r="2388" spans="1:12" x14ac:dyDescent="0.3">
      <c r="A2388" t="s">
        <v>8017</v>
      </c>
      <c r="B2388" s="1">
        <v>46297</v>
      </c>
      <c r="C2388" t="s">
        <v>54</v>
      </c>
      <c r="D2388" t="s">
        <v>20</v>
      </c>
      <c r="E2388" t="s">
        <v>73</v>
      </c>
      <c r="F2388" t="s">
        <v>13</v>
      </c>
      <c r="G2388">
        <v>80</v>
      </c>
      <c r="H2388">
        <v>31447</v>
      </c>
      <c r="I2388">
        <v>2515760</v>
      </c>
      <c r="J2388" t="s">
        <v>19</v>
      </c>
      <c r="K2388">
        <v>10</v>
      </c>
      <c r="L2388" t="s">
        <v>7833</v>
      </c>
    </row>
    <row r="2389" spans="1:12" x14ac:dyDescent="0.3">
      <c r="A2389" t="s">
        <v>8018</v>
      </c>
      <c r="B2389" s="1">
        <v>46303</v>
      </c>
      <c r="C2389" t="s">
        <v>33</v>
      </c>
      <c r="D2389" t="s">
        <v>11</v>
      </c>
      <c r="E2389" t="s">
        <v>73</v>
      </c>
      <c r="F2389" t="s">
        <v>13</v>
      </c>
      <c r="G2389">
        <v>120</v>
      </c>
      <c r="H2389">
        <v>30387</v>
      </c>
      <c r="I2389">
        <v>3646440</v>
      </c>
      <c r="J2389" t="s">
        <v>19</v>
      </c>
      <c r="K2389">
        <v>10</v>
      </c>
      <c r="L2389" t="s">
        <v>7833</v>
      </c>
    </row>
    <row r="2390" spans="1:12" x14ac:dyDescent="0.3">
      <c r="A2390" t="s">
        <v>8019</v>
      </c>
      <c r="B2390" s="1">
        <v>46378</v>
      </c>
      <c r="C2390" t="s">
        <v>92</v>
      </c>
      <c r="D2390" t="s">
        <v>70</v>
      </c>
      <c r="E2390" t="s">
        <v>73</v>
      </c>
      <c r="F2390" t="s">
        <v>13</v>
      </c>
      <c r="G2390">
        <v>100</v>
      </c>
      <c r="H2390">
        <v>24007</v>
      </c>
      <c r="I2390">
        <v>2400700</v>
      </c>
      <c r="J2390" t="s">
        <v>19</v>
      </c>
      <c r="K2390">
        <v>12</v>
      </c>
      <c r="L2390" t="s">
        <v>7835</v>
      </c>
    </row>
    <row r="2391" spans="1:12" x14ac:dyDescent="0.3">
      <c r="A2391" t="s">
        <v>8020</v>
      </c>
      <c r="B2391" s="1">
        <v>46383</v>
      </c>
      <c r="C2391" t="s">
        <v>48</v>
      </c>
      <c r="D2391" t="s">
        <v>70</v>
      </c>
      <c r="E2391" t="s">
        <v>73</v>
      </c>
      <c r="F2391" t="s">
        <v>13</v>
      </c>
      <c r="G2391">
        <v>80</v>
      </c>
      <c r="H2391">
        <v>26594</v>
      </c>
      <c r="I2391">
        <v>2127520</v>
      </c>
      <c r="J2391" t="s">
        <v>19</v>
      </c>
      <c r="K2391">
        <v>12</v>
      </c>
      <c r="L2391" t="s">
        <v>7835</v>
      </c>
    </row>
    <row r="2392" spans="1:12" x14ac:dyDescent="0.3">
      <c r="A2392" t="s">
        <v>6924</v>
      </c>
      <c r="B2392" s="1">
        <v>46023</v>
      </c>
      <c r="C2392" t="s">
        <v>10</v>
      </c>
      <c r="D2392" t="s">
        <v>20</v>
      </c>
      <c r="E2392" t="s">
        <v>12</v>
      </c>
      <c r="F2392" t="s">
        <v>13</v>
      </c>
      <c r="G2392">
        <v>20</v>
      </c>
      <c r="H2392">
        <v>2000</v>
      </c>
      <c r="I2392">
        <v>40000</v>
      </c>
      <c r="J2392" t="s">
        <v>19</v>
      </c>
      <c r="K2392">
        <v>1</v>
      </c>
      <c r="L2392" t="s">
        <v>7824</v>
      </c>
    </row>
    <row r="2393" spans="1:12" x14ac:dyDescent="0.3">
      <c r="A2393" t="s">
        <v>5972</v>
      </c>
      <c r="B2393" s="1">
        <v>46031</v>
      </c>
      <c r="C2393" t="s">
        <v>30</v>
      </c>
      <c r="D2393" t="s">
        <v>25</v>
      </c>
      <c r="E2393" t="s">
        <v>12</v>
      </c>
      <c r="F2393" t="s">
        <v>13</v>
      </c>
      <c r="G2393">
        <v>110</v>
      </c>
      <c r="H2393">
        <v>4440</v>
      </c>
      <c r="I2393">
        <v>488400</v>
      </c>
      <c r="J2393" t="s">
        <v>19</v>
      </c>
      <c r="K2393">
        <v>1</v>
      </c>
      <c r="L2393" t="s">
        <v>7824</v>
      </c>
    </row>
    <row r="2394" spans="1:12" x14ac:dyDescent="0.3">
      <c r="A2394" t="s">
        <v>1630</v>
      </c>
      <c r="B2394" s="1">
        <v>46032</v>
      </c>
      <c r="C2394" t="s">
        <v>48</v>
      </c>
      <c r="D2394" t="s">
        <v>11</v>
      </c>
      <c r="E2394" t="s">
        <v>12</v>
      </c>
      <c r="F2394" t="s">
        <v>13</v>
      </c>
      <c r="G2394">
        <v>80</v>
      </c>
      <c r="H2394">
        <v>2620</v>
      </c>
      <c r="I2394">
        <v>209600</v>
      </c>
      <c r="J2394" t="s">
        <v>19</v>
      </c>
      <c r="K2394">
        <v>1</v>
      </c>
      <c r="L2394" t="s">
        <v>7824</v>
      </c>
    </row>
    <row r="2395" spans="1:12" x14ac:dyDescent="0.3">
      <c r="A2395" t="s">
        <v>2870</v>
      </c>
      <c r="B2395" s="1">
        <v>46033</v>
      </c>
      <c r="C2395" t="s">
        <v>39</v>
      </c>
      <c r="D2395" t="s">
        <v>11</v>
      </c>
      <c r="E2395" t="s">
        <v>12</v>
      </c>
      <c r="F2395" t="s">
        <v>13</v>
      </c>
      <c r="G2395">
        <v>80</v>
      </c>
      <c r="H2395">
        <v>3670</v>
      </c>
      <c r="I2395">
        <v>293600</v>
      </c>
      <c r="J2395" t="s">
        <v>19</v>
      </c>
      <c r="K2395">
        <v>1</v>
      </c>
      <c r="L2395" t="s">
        <v>7824</v>
      </c>
    </row>
    <row r="2396" spans="1:12" x14ac:dyDescent="0.3">
      <c r="A2396" t="s">
        <v>7181</v>
      </c>
      <c r="B2396" s="1">
        <v>46034</v>
      </c>
      <c r="C2396" t="s">
        <v>37</v>
      </c>
      <c r="D2396" t="s">
        <v>38</v>
      </c>
      <c r="E2396" t="s">
        <v>12</v>
      </c>
      <c r="F2396" t="s">
        <v>13</v>
      </c>
      <c r="G2396">
        <v>70</v>
      </c>
      <c r="H2396">
        <v>2000</v>
      </c>
      <c r="I2396">
        <v>140000</v>
      </c>
      <c r="J2396" t="s">
        <v>19</v>
      </c>
      <c r="K2396">
        <v>1</v>
      </c>
      <c r="L2396" t="s">
        <v>7824</v>
      </c>
    </row>
    <row r="2397" spans="1:12" x14ac:dyDescent="0.3">
      <c r="A2397" t="s">
        <v>7132</v>
      </c>
      <c r="B2397" s="1">
        <v>46034</v>
      </c>
      <c r="C2397" t="s">
        <v>36</v>
      </c>
      <c r="D2397" t="s">
        <v>49</v>
      </c>
      <c r="E2397" t="s">
        <v>12</v>
      </c>
      <c r="F2397" t="s">
        <v>13</v>
      </c>
      <c r="G2397">
        <v>120</v>
      </c>
      <c r="H2397">
        <v>2700</v>
      </c>
      <c r="I2397">
        <v>324000</v>
      </c>
      <c r="J2397" t="s">
        <v>19</v>
      </c>
      <c r="K2397">
        <v>1</v>
      </c>
      <c r="L2397" t="s">
        <v>7824</v>
      </c>
    </row>
    <row r="2398" spans="1:12" x14ac:dyDescent="0.3">
      <c r="A2398" t="s">
        <v>5107</v>
      </c>
      <c r="B2398" s="1">
        <v>46035</v>
      </c>
      <c r="C2398" t="s">
        <v>37</v>
      </c>
      <c r="D2398" t="s">
        <v>25</v>
      </c>
      <c r="E2398" t="s">
        <v>12</v>
      </c>
      <c r="F2398" t="s">
        <v>13</v>
      </c>
      <c r="G2398">
        <v>200</v>
      </c>
      <c r="H2398">
        <v>3200</v>
      </c>
      <c r="I2398">
        <v>640000</v>
      </c>
      <c r="J2398" t="s">
        <v>19</v>
      </c>
      <c r="K2398">
        <v>1</v>
      </c>
      <c r="L2398" t="s">
        <v>7824</v>
      </c>
    </row>
    <row r="2399" spans="1:12" x14ac:dyDescent="0.3">
      <c r="A2399" t="s">
        <v>7056</v>
      </c>
      <c r="B2399" s="1">
        <v>46035</v>
      </c>
      <c r="C2399" t="s">
        <v>10</v>
      </c>
      <c r="D2399" t="s">
        <v>49</v>
      </c>
      <c r="E2399" t="s">
        <v>12</v>
      </c>
      <c r="F2399" t="s">
        <v>13</v>
      </c>
      <c r="G2399">
        <v>10</v>
      </c>
      <c r="H2399">
        <v>1400</v>
      </c>
      <c r="I2399">
        <v>14000</v>
      </c>
      <c r="J2399" t="s">
        <v>19</v>
      </c>
      <c r="K2399">
        <v>1</v>
      </c>
      <c r="L2399" t="s">
        <v>7824</v>
      </c>
    </row>
    <row r="2400" spans="1:12" x14ac:dyDescent="0.3">
      <c r="A2400" t="s">
        <v>2414</v>
      </c>
      <c r="B2400" s="1">
        <v>46036</v>
      </c>
      <c r="C2400" t="s">
        <v>36</v>
      </c>
      <c r="D2400" t="s">
        <v>49</v>
      </c>
      <c r="E2400" t="s">
        <v>12</v>
      </c>
      <c r="F2400" t="s">
        <v>13</v>
      </c>
      <c r="G2400">
        <v>110</v>
      </c>
      <c r="H2400">
        <v>3170</v>
      </c>
      <c r="I2400">
        <v>348700</v>
      </c>
      <c r="J2400" t="s">
        <v>19</v>
      </c>
      <c r="K2400">
        <v>1</v>
      </c>
      <c r="L2400" t="s">
        <v>7824</v>
      </c>
    </row>
    <row r="2401" spans="1:12" x14ac:dyDescent="0.3">
      <c r="A2401" t="s">
        <v>1586</v>
      </c>
      <c r="B2401" s="1">
        <v>46038</v>
      </c>
      <c r="C2401" t="s">
        <v>30</v>
      </c>
      <c r="D2401" t="s">
        <v>31</v>
      </c>
      <c r="E2401" t="s">
        <v>12</v>
      </c>
      <c r="F2401" t="s">
        <v>13</v>
      </c>
      <c r="G2401">
        <v>180</v>
      </c>
      <c r="H2401">
        <v>900</v>
      </c>
      <c r="I2401">
        <v>162000</v>
      </c>
      <c r="J2401" t="s">
        <v>19</v>
      </c>
      <c r="K2401">
        <v>1</v>
      </c>
      <c r="L2401" t="s">
        <v>7824</v>
      </c>
    </row>
    <row r="2402" spans="1:12" x14ac:dyDescent="0.3">
      <c r="A2402" t="s">
        <v>5707</v>
      </c>
      <c r="B2402" s="1">
        <v>46039</v>
      </c>
      <c r="C2402" t="s">
        <v>92</v>
      </c>
      <c r="D2402" t="s">
        <v>11</v>
      </c>
      <c r="E2402" t="s">
        <v>12</v>
      </c>
      <c r="F2402" t="s">
        <v>13</v>
      </c>
      <c r="G2402">
        <v>150</v>
      </c>
      <c r="H2402">
        <v>4780</v>
      </c>
      <c r="I2402">
        <v>717000</v>
      </c>
      <c r="J2402" t="s">
        <v>19</v>
      </c>
      <c r="K2402">
        <v>1</v>
      </c>
      <c r="L2402" t="s">
        <v>7824</v>
      </c>
    </row>
    <row r="2403" spans="1:12" x14ac:dyDescent="0.3">
      <c r="A2403" t="s">
        <v>3071</v>
      </c>
      <c r="B2403" s="1">
        <v>46040</v>
      </c>
      <c r="C2403" t="s">
        <v>54</v>
      </c>
      <c r="D2403" t="s">
        <v>38</v>
      </c>
      <c r="E2403" t="s">
        <v>12</v>
      </c>
      <c r="F2403" t="s">
        <v>13</v>
      </c>
      <c r="G2403">
        <v>170</v>
      </c>
      <c r="H2403">
        <v>4070</v>
      </c>
      <c r="I2403">
        <v>691900</v>
      </c>
      <c r="J2403" t="s">
        <v>19</v>
      </c>
      <c r="K2403">
        <v>1</v>
      </c>
      <c r="L2403" t="s">
        <v>7824</v>
      </c>
    </row>
    <row r="2404" spans="1:12" x14ac:dyDescent="0.3">
      <c r="A2404" t="s">
        <v>2587</v>
      </c>
      <c r="B2404" s="1">
        <v>46040</v>
      </c>
      <c r="C2404" t="s">
        <v>92</v>
      </c>
      <c r="D2404" t="s">
        <v>11</v>
      </c>
      <c r="E2404" t="s">
        <v>12</v>
      </c>
      <c r="F2404" t="s">
        <v>13</v>
      </c>
      <c r="G2404">
        <v>50</v>
      </c>
      <c r="H2404">
        <v>1910</v>
      </c>
      <c r="I2404">
        <v>95500</v>
      </c>
      <c r="J2404" t="s">
        <v>19</v>
      </c>
      <c r="K2404">
        <v>1</v>
      </c>
      <c r="L2404" t="s">
        <v>7824</v>
      </c>
    </row>
    <row r="2405" spans="1:12" x14ac:dyDescent="0.3">
      <c r="A2405" t="s">
        <v>2900</v>
      </c>
      <c r="B2405" s="1">
        <v>46042</v>
      </c>
      <c r="C2405" t="s">
        <v>92</v>
      </c>
      <c r="D2405" t="s">
        <v>49</v>
      </c>
      <c r="E2405" t="s">
        <v>12</v>
      </c>
      <c r="F2405" t="s">
        <v>13</v>
      </c>
      <c r="G2405">
        <v>190</v>
      </c>
      <c r="H2405">
        <v>1670</v>
      </c>
      <c r="I2405">
        <v>317300</v>
      </c>
      <c r="J2405" t="s">
        <v>19</v>
      </c>
      <c r="K2405">
        <v>1</v>
      </c>
      <c r="L2405" t="s">
        <v>7824</v>
      </c>
    </row>
    <row r="2406" spans="1:12" x14ac:dyDescent="0.3">
      <c r="A2406" t="s">
        <v>4957</v>
      </c>
      <c r="B2406" s="1">
        <v>46042</v>
      </c>
      <c r="C2406" t="s">
        <v>92</v>
      </c>
      <c r="D2406" t="s">
        <v>25</v>
      </c>
      <c r="E2406" t="s">
        <v>12</v>
      </c>
      <c r="F2406" t="s">
        <v>13</v>
      </c>
      <c r="G2406">
        <v>100</v>
      </c>
      <c r="H2406">
        <v>4660</v>
      </c>
      <c r="I2406">
        <v>466000</v>
      </c>
      <c r="J2406" t="s">
        <v>19</v>
      </c>
      <c r="K2406">
        <v>1</v>
      </c>
      <c r="L2406" t="s">
        <v>7824</v>
      </c>
    </row>
    <row r="2407" spans="1:12" x14ac:dyDescent="0.3">
      <c r="A2407" t="s">
        <v>868</v>
      </c>
      <c r="B2407" s="1">
        <v>46042</v>
      </c>
      <c r="C2407" t="s">
        <v>37</v>
      </c>
      <c r="D2407" t="s">
        <v>70</v>
      </c>
      <c r="E2407" t="s">
        <v>12</v>
      </c>
      <c r="F2407" t="s">
        <v>13</v>
      </c>
      <c r="G2407">
        <v>50</v>
      </c>
      <c r="H2407">
        <v>4760</v>
      </c>
      <c r="I2407">
        <v>238000</v>
      </c>
      <c r="J2407" t="s">
        <v>19</v>
      </c>
      <c r="K2407">
        <v>1</v>
      </c>
      <c r="L2407" t="s">
        <v>7824</v>
      </c>
    </row>
    <row r="2408" spans="1:12" x14ac:dyDescent="0.3">
      <c r="A2408" t="s">
        <v>5324</v>
      </c>
      <c r="B2408" s="1">
        <v>46042</v>
      </c>
      <c r="C2408" t="s">
        <v>37</v>
      </c>
      <c r="D2408" t="s">
        <v>31</v>
      </c>
      <c r="E2408" t="s">
        <v>12</v>
      </c>
      <c r="F2408" t="s">
        <v>13</v>
      </c>
      <c r="G2408">
        <v>90</v>
      </c>
      <c r="H2408">
        <v>3740</v>
      </c>
      <c r="I2408">
        <v>336600</v>
      </c>
      <c r="J2408" t="s">
        <v>19</v>
      </c>
      <c r="K2408">
        <v>1</v>
      </c>
      <c r="L2408" t="s">
        <v>7824</v>
      </c>
    </row>
    <row r="2409" spans="1:12" x14ac:dyDescent="0.3">
      <c r="A2409" t="s">
        <v>3694</v>
      </c>
      <c r="B2409" s="1">
        <v>46043</v>
      </c>
      <c r="C2409" t="s">
        <v>37</v>
      </c>
      <c r="D2409" t="s">
        <v>11</v>
      </c>
      <c r="E2409" t="s">
        <v>12</v>
      </c>
      <c r="F2409" t="s">
        <v>13</v>
      </c>
      <c r="G2409">
        <v>70</v>
      </c>
      <c r="H2409">
        <v>1020</v>
      </c>
      <c r="I2409">
        <v>71400</v>
      </c>
      <c r="J2409" t="s">
        <v>19</v>
      </c>
      <c r="K2409">
        <v>1</v>
      </c>
      <c r="L2409" t="s">
        <v>7824</v>
      </c>
    </row>
    <row r="2410" spans="1:12" x14ac:dyDescent="0.3">
      <c r="A2410" t="s">
        <v>5701</v>
      </c>
      <c r="B2410" s="1">
        <v>46043</v>
      </c>
      <c r="C2410" t="s">
        <v>36</v>
      </c>
      <c r="D2410" t="s">
        <v>16</v>
      </c>
      <c r="E2410" t="s">
        <v>12</v>
      </c>
      <c r="F2410" t="s">
        <v>13</v>
      </c>
      <c r="G2410">
        <v>180</v>
      </c>
      <c r="H2410">
        <v>2000</v>
      </c>
      <c r="I2410">
        <v>360000</v>
      </c>
      <c r="J2410" t="s">
        <v>19</v>
      </c>
      <c r="K2410">
        <v>1</v>
      </c>
      <c r="L2410" t="s">
        <v>7824</v>
      </c>
    </row>
    <row r="2411" spans="1:12" x14ac:dyDescent="0.3">
      <c r="A2411" t="s">
        <v>5258</v>
      </c>
      <c r="B2411" s="1">
        <v>46044</v>
      </c>
      <c r="C2411" t="s">
        <v>10</v>
      </c>
      <c r="D2411" t="s">
        <v>16</v>
      </c>
      <c r="E2411" t="s">
        <v>12</v>
      </c>
      <c r="F2411" t="s">
        <v>13</v>
      </c>
      <c r="G2411">
        <v>180</v>
      </c>
      <c r="H2411">
        <v>1220</v>
      </c>
      <c r="I2411">
        <v>219600</v>
      </c>
      <c r="J2411" t="s">
        <v>19</v>
      </c>
      <c r="K2411">
        <v>1</v>
      </c>
      <c r="L2411" t="s">
        <v>7824</v>
      </c>
    </row>
    <row r="2412" spans="1:12" x14ac:dyDescent="0.3">
      <c r="A2412" t="s">
        <v>7197</v>
      </c>
      <c r="B2412" s="1">
        <v>46047</v>
      </c>
      <c r="C2412" t="s">
        <v>30</v>
      </c>
      <c r="D2412" t="s">
        <v>25</v>
      </c>
      <c r="E2412" t="s">
        <v>12</v>
      </c>
      <c r="F2412" t="s">
        <v>13</v>
      </c>
      <c r="G2412">
        <v>90</v>
      </c>
      <c r="H2412">
        <v>1910</v>
      </c>
      <c r="I2412">
        <v>171900</v>
      </c>
      <c r="J2412" t="s">
        <v>19</v>
      </c>
      <c r="K2412">
        <v>1</v>
      </c>
      <c r="L2412" t="s">
        <v>7824</v>
      </c>
    </row>
    <row r="2413" spans="1:12" x14ac:dyDescent="0.3">
      <c r="A2413" t="s">
        <v>5016</v>
      </c>
      <c r="B2413" s="1">
        <v>46048</v>
      </c>
      <c r="C2413" t="s">
        <v>15</v>
      </c>
      <c r="D2413" t="s">
        <v>38</v>
      </c>
      <c r="E2413" t="s">
        <v>12</v>
      </c>
      <c r="F2413" t="s">
        <v>13</v>
      </c>
      <c r="G2413">
        <v>170</v>
      </c>
      <c r="H2413">
        <v>4930</v>
      </c>
      <c r="I2413">
        <v>838100</v>
      </c>
      <c r="J2413" t="s">
        <v>19</v>
      </c>
      <c r="K2413">
        <v>1</v>
      </c>
      <c r="L2413" t="s">
        <v>7824</v>
      </c>
    </row>
    <row r="2414" spans="1:12" x14ac:dyDescent="0.3">
      <c r="A2414" t="s">
        <v>7080</v>
      </c>
      <c r="B2414" s="1">
        <v>46048</v>
      </c>
      <c r="C2414" t="s">
        <v>15</v>
      </c>
      <c r="D2414" t="s">
        <v>16</v>
      </c>
      <c r="E2414" t="s">
        <v>12</v>
      </c>
      <c r="F2414" t="s">
        <v>13</v>
      </c>
      <c r="G2414">
        <v>160</v>
      </c>
      <c r="H2414">
        <v>4100</v>
      </c>
      <c r="I2414">
        <v>656000</v>
      </c>
      <c r="J2414" t="s">
        <v>19</v>
      </c>
      <c r="K2414">
        <v>1</v>
      </c>
      <c r="L2414" t="s">
        <v>7824</v>
      </c>
    </row>
    <row r="2415" spans="1:12" x14ac:dyDescent="0.3">
      <c r="A2415" t="s">
        <v>3122</v>
      </c>
      <c r="B2415" s="1">
        <v>46049</v>
      </c>
      <c r="C2415" t="s">
        <v>48</v>
      </c>
      <c r="D2415" t="s">
        <v>70</v>
      </c>
      <c r="E2415" t="s">
        <v>12</v>
      </c>
      <c r="F2415" t="s">
        <v>13</v>
      </c>
      <c r="G2415">
        <v>20</v>
      </c>
      <c r="H2415">
        <v>870</v>
      </c>
      <c r="I2415">
        <v>17400</v>
      </c>
      <c r="J2415" t="s">
        <v>19</v>
      </c>
      <c r="K2415">
        <v>1</v>
      </c>
      <c r="L2415" t="s">
        <v>7824</v>
      </c>
    </row>
    <row r="2416" spans="1:12" x14ac:dyDescent="0.3">
      <c r="A2416" t="s">
        <v>1677</v>
      </c>
      <c r="B2416" s="1">
        <v>46049</v>
      </c>
      <c r="C2416" t="s">
        <v>10</v>
      </c>
      <c r="D2416" t="s">
        <v>25</v>
      </c>
      <c r="E2416" t="s">
        <v>12</v>
      </c>
      <c r="F2416" t="s">
        <v>13</v>
      </c>
      <c r="G2416">
        <v>80</v>
      </c>
      <c r="H2416">
        <v>3350</v>
      </c>
      <c r="I2416">
        <v>268000</v>
      </c>
      <c r="J2416" t="s">
        <v>19</v>
      </c>
      <c r="K2416">
        <v>1</v>
      </c>
      <c r="L2416" t="s">
        <v>7824</v>
      </c>
    </row>
    <row r="2417" spans="1:12" x14ac:dyDescent="0.3">
      <c r="A2417" t="s">
        <v>6078</v>
      </c>
      <c r="B2417" s="1">
        <v>46049</v>
      </c>
      <c r="C2417" t="s">
        <v>15</v>
      </c>
      <c r="D2417" t="s">
        <v>70</v>
      </c>
      <c r="E2417" t="s">
        <v>12</v>
      </c>
      <c r="F2417" t="s">
        <v>13</v>
      </c>
      <c r="G2417">
        <v>60</v>
      </c>
      <c r="H2417">
        <v>1740</v>
      </c>
      <c r="I2417">
        <v>104400</v>
      </c>
      <c r="J2417" t="s">
        <v>19</v>
      </c>
      <c r="K2417">
        <v>1</v>
      </c>
      <c r="L2417" t="s">
        <v>7824</v>
      </c>
    </row>
    <row r="2418" spans="1:12" x14ac:dyDescent="0.3">
      <c r="A2418" t="s">
        <v>705</v>
      </c>
      <c r="B2418" s="1">
        <v>46054</v>
      </c>
      <c r="C2418" t="s">
        <v>39</v>
      </c>
      <c r="D2418" t="s">
        <v>31</v>
      </c>
      <c r="E2418" t="s">
        <v>12</v>
      </c>
      <c r="F2418" t="s">
        <v>13</v>
      </c>
      <c r="G2418">
        <v>60</v>
      </c>
      <c r="H2418">
        <v>2610</v>
      </c>
      <c r="I2418">
        <v>156600</v>
      </c>
      <c r="J2418" t="s">
        <v>19</v>
      </c>
      <c r="K2418">
        <v>2</v>
      </c>
      <c r="L2418" t="s">
        <v>7825</v>
      </c>
    </row>
    <row r="2419" spans="1:12" x14ac:dyDescent="0.3">
      <c r="A2419" t="s">
        <v>4058</v>
      </c>
      <c r="B2419" s="1">
        <v>46054</v>
      </c>
      <c r="C2419" t="s">
        <v>92</v>
      </c>
      <c r="D2419" t="s">
        <v>20</v>
      </c>
      <c r="E2419" t="s">
        <v>12</v>
      </c>
      <c r="F2419" t="s">
        <v>13</v>
      </c>
      <c r="G2419">
        <v>140</v>
      </c>
      <c r="H2419">
        <v>520</v>
      </c>
      <c r="I2419">
        <v>72800</v>
      </c>
      <c r="J2419" t="s">
        <v>19</v>
      </c>
      <c r="K2419">
        <v>2</v>
      </c>
      <c r="L2419" t="s">
        <v>7825</v>
      </c>
    </row>
    <row r="2420" spans="1:12" x14ac:dyDescent="0.3">
      <c r="A2420" t="s">
        <v>6111</v>
      </c>
      <c r="B2420" s="1">
        <v>46054</v>
      </c>
      <c r="C2420" t="s">
        <v>48</v>
      </c>
      <c r="D2420" t="s">
        <v>49</v>
      </c>
      <c r="E2420" t="s">
        <v>12</v>
      </c>
      <c r="F2420" t="s">
        <v>13</v>
      </c>
      <c r="G2420">
        <v>140</v>
      </c>
      <c r="H2420">
        <v>720</v>
      </c>
      <c r="I2420">
        <v>100800</v>
      </c>
      <c r="J2420" t="s">
        <v>19</v>
      </c>
      <c r="K2420">
        <v>2</v>
      </c>
      <c r="L2420" t="s">
        <v>7825</v>
      </c>
    </row>
    <row r="2421" spans="1:12" x14ac:dyDescent="0.3">
      <c r="A2421" t="s">
        <v>3914</v>
      </c>
      <c r="B2421" s="1">
        <v>46055</v>
      </c>
      <c r="C2421" t="s">
        <v>39</v>
      </c>
      <c r="D2421" t="s">
        <v>20</v>
      </c>
      <c r="E2421" t="s">
        <v>12</v>
      </c>
      <c r="F2421" t="s">
        <v>13</v>
      </c>
      <c r="G2421">
        <v>130</v>
      </c>
      <c r="H2421">
        <v>520</v>
      </c>
      <c r="I2421">
        <v>67600</v>
      </c>
      <c r="J2421" t="s">
        <v>19</v>
      </c>
      <c r="K2421">
        <v>2</v>
      </c>
      <c r="L2421" t="s">
        <v>7825</v>
      </c>
    </row>
    <row r="2422" spans="1:12" x14ac:dyDescent="0.3">
      <c r="A2422" t="s">
        <v>1932</v>
      </c>
      <c r="B2422" s="1">
        <v>46057</v>
      </c>
      <c r="C2422" t="s">
        <v>33</v>
      </c>
      <c r="D2422" t="s">
        <v>16</v>
      </c>
      <c r="E2422" t="s">
        <v>12</v>
      </c>
      <c r="F2422" t="s">
        <v>13</v>
      </c>
      <c r="G2422">
        <v>200</v>
      </c>
      <c r="H2422">
        <v>1470</v>
      </c>
      <c r="I2422">
        <v>294000</v>
      </c>
      <c r="J2422" t="s">
        <v>19</v>
      </c>
      <c r="K2422">
        <v>2</v>
      </c>
      <c r="L2422" t="s">
        <v>7825</v>
      </c>
    </row>
    <row r="2423" spans="1:12" x14ac:dyDescent="0.3">
      <c r="A2423" t="s">
        <v>4867</v>
      </c>
      <c r="B2423" s="1">
        <v>46058</v>
      </c>
      <c r="C2423" t="s">
        <v>15</v>
      </c>
      <c r="D2423" t="s">
        <v>70</v>
      </c>
      <c r="E2423" t="s">
        <v>12</v>
      </c>
      <c r="F2423" t="s">
        <v>13</v>
      </c>
      <c r="G2423">
        <v>160</v>
      </c>
      <c r="H2423">
        <v>1790</v>
      </c>
      <c r="I2423">
        <v>286400</v>
      </c>
      <c r="J2423" t="s">
        <v>19</v>
      </c>
      <c r="K2423">
        <v>2</v>
      </c>
      <c r="L2423" t="s">
        <v>7825</v>
      </c>
    </row>
    <row r="2424" spans="1:12" x14ac:dyDescent="0.3">
      <c r="A2424" t="s">
        <v>4541</v>
      </c>
      <c r="B2424" s="1">
        <v>46061</v>
      </c>
      <c r="C2424" t="s">
        <v>10</v>
      </c>
      <c r="D2424" t="s">
        <v>31</v>
      </c>
      <c r="E2424" t="s">
        <v>12</v>
      </c>
      <c r="F2424" t="s">
        <v>13</v>
      </c>
      <c r="G2424">
        <v>30</v>
      </c>
      <c r="H2424">
        <v>3150</v>
      </c>
      <c r="I2424">
        <v>94500</v>
      </c>
      <c r="J2424" t="s">
        <v>19</v>
      </c>
      <c r="K2424">
        <v>2</v>
      </c>
      <c r="L2424" t="s">
        <v>7825</v>
      </c>
    </row>
    <row r="2425" spans="1:12" x14ac:dyDescent="0.3">
      <c r="A2425" t="s">
        <v>6273</v>
      </c>
      <c r="B2425" s="1">
        <v>46061</v>
      </c>
      <c r="C2425" t="s">
        <v>30</v>
      </c>
      <c r="D2425" t="s">
        <v>70</v>
      </c>
      <c r="E2425" t="s">
        <v>12</v>
      </c>
      <c r="F2425" t="s">
        <v>13</v>
      </c>
      <c r="G2425">
        <v>30</v>
      </c>
      <c r="H2425">
        <v>3150</v>
      </c>
      <c r="I2425">
        <v>94500</v>
      </c>
      <c r="J2425" t="s">
        <v>19</v>
      </c>
      <c r="K2425">
        <v>2</v>
      </c>
      <c r="L2425" t="s">
        <v>7825</v>
      </c>
    </row>
    <row r="2426" spans="1:12" x14ac:dyDescent="0.3">
      <c r="A2426" t="s">
        <v>2675</v>
      </c>
      <c r="B2426" s="1">
        <v>46061</v>
      </c>
      <c r="C2426" t="s">
        <v>48</v>
      </c>
      <c r="D2426" t="s">
        <v>11</v>
      </c>
      <c r="E2426" t="s">
        <v>12</v>
      </c>
      <c r="F2426" t="s">
        <v>13</v>
      </c>
      <c r="G2426">
        <v>10</v>
      </c>
      <c r="H2426">
        <v>4400</v>
      </c>
      <c r="I2426">
        <v>44000</v>
      </c>
      <c r="J2426" t="s">
        <v>19</v>
      </c>
      <c r="K2426">
        <v>2</v>
      </c>
      <c r="L2426" t="s">
        <v>7825</v>
      </c>
    </row>
    <row r="2427" spans="1:12" x14ac:dyDescent="0.3">
      <c r="A2427" t="s">
        <v>7697</v>
      </c>
      <c r="B2427" s="1">
        <v>46063</v>
      </c>
      <c r="C2427" t="s">
        <v>37</v>
      </c>
      <c r="D2427" t="s">
        <v>20</v>
      </c>
      <c r="E2427" t="s">
        <v>12</v>
      </c>
      <c r="F2427" t="s">
        <v>13</v>
      </c>
      <c r="G2427">
        <v>170</v>
      </c>
      <c r="H2427">
        <v>3120</v>
      </c>
      <c r="I2427">
        <v>530400</v>
      </c>
      <c r="J2427" t="s">
        <v>19</v>
      </c>
      <c r="K2427">
        <v>2</v>
      </c>
      <c r="L2427" t="s">
        <v>7825</v>
      </c>
    </row>
    <row r="2428" spans="1:12" x14ac:dyDescent="0.3">
      <c r="A2428" t="s">
        <v>3368</v>
      </c>
      <c r="B2428" s="1">
        <v>46065</v>
      </c>
      <c r="C2428" t="s">
        <v>48</v>
      </c>
      <c r="D2428" t="s">
        <v>31</v>
      </c>
      <c r="E2428" t="s">
        <v>12</v>
      </c>
      <c r="F2428" t="s">
        <v>13</v>
      </c>
      <c r="G2428">
        <v>40</v>
      </c>
      <c r="H2428">
        <v>4790</v>
      </c>
      <c r="I2428">
        <v>191600</v>
      </c>
      <c r="J2428" t="s">
        <v>19</v>
      </c>
      <c r="K2428">
        <v>2</v>
      </c>
      <c r="L2428" t="s">
        <v>7825</v>
      </c>
    </row>
    <row r="2429" spans="1:12" x14ac:dyDescent="0.3">
      <c r="A2429" t="s">
        <v>2700</v>
      </c>
      <c r="B2429" s="1">
        <v>46066</v>
      </c>
      <c r="C2429" t="s">
        <v>39</v>
      </c>
      <c r="D2429" t="s">
        <v>38</v>
      </c>
      <c r="E2429" t="s">
        <v>12</v>
      </c>
      <c r="F2429" t="s">
        <v>13</v>
      </c>
      <c r="G2429">
        <v>160</v>
      </c>
      <c r="H2429">
        <v>1490</v>
      </c>
      <c r="I2429">
        <v>238400</v>
      </c>
      <c r="J2429" t="s">
        <v>19</v>
      </c>
      <c r="K2429">
        <v>2</v>
      </c>
      <c r="L2429" t="s">
        <v>7825</v>
      </c>
    </row>
    <row r="2430" spans="1:12" x14ac:dyDescent="0.3">
      <c r="A2430" t="s">
        <v>2954</v>
      </c>
      <c r="B2430" s="1">
        <v>46066</v>
      </c>
      <c r="C2430" t="s">
        <v>48</v>
      </c>
      <c r="D2430" t="s">
        <v>49</v>
      </c>
      <c r="E2430" t="s">
        <v>12</v>
      </c>
      <c r="F2430" t="s">
        <v>13</v>
      </c>
      <c r="G2430">
        <v>60</v>
      </c>
      <c r="H2430">
        <v>3740</v>
      </c>
      <c r="I2430">
        <v>224400</v>
      </c>
      <c r="J2430" t="s">
        <v>19</v>
      </c>
      <c r="K2430">
        <v>2</v>
      </c>
      <c r="L2430" t="s">
        <v>7825</v>
      </c>
    </row>
    <row r="2431" spans="1:12" x14ac:dyDescent="0.3">
      <c r="A2431" t="s">
        <v>762</v>
      </c>
      <c r="B2431" s="1">
        <v>46067</v>
      </c>
      <c r="C2431" t="s">
        <v>15</v>
      </c>
      <c r="D2431" t="s">
        <v>11</v>
      </c>
      <c r="E2431" t="s">
        <v>12</v>
      </c>
      <c r="F2431" t="s">
        <v>13</v>
      </c>
      <c r="G2431">
        <v>130</v>
      </c>
      <c r="H2431">
        <v>4160</v>
      </c>
      <c r="I2431">
        <v>540800</v>
      </c>
      <c r="J2431" t="s">
        <v>19</v>
      </c>
      <c r="K2431">
        <v>2</v>
      </c>
      <c r="L2431" t="s">
        <v>7825</v>
      </c>
    </row>
    <row r="2432" spans="1:12" x14ac:dyDescent="0.3">
      <c r="A2432" t="s">
        <v>4488</v>
      </c>
      <c r="B2432" s="1">
        <v>46067</v>
      </c>
      <c r="C2432" t="s">
        <v>36</v>
      </c>
      <c r="D2432" t="s">
        <v>16</v>
      </c>
      <c r="E2432" t="s">
        <v>12</v>
      </c>
      <c r="F2432" t="s">
        <v>13</v>
      </c>
      <c r="G2432">
        <v>140</v>
      </c>
      <c r="H2432">
        <v>4950</v>
      </c>
      <c r="I2432">
        <v>693000</v>
      </c>
      <c r="J2432" t="s">
        <v>19</v>
      </c>
      <c r="K2432">
        <v>2</v>
      </c>
      <c r="L2432" t="s">
        <v>7825</v>
      </c>
    </row>
    <row r="2433" spans="1:12" x14ac:dyDescent="0.3">
      <c r="A2433" t="s">
        <v>5974</v>
      </c>
      <c r="B2433" s="1">
        <v>46068</v>
      </c>
      <c r="C2433" t="s">
        <v>15</v>
      </c>
      <c r="D2433" t="s">
        <v>11</v>
      </c>
      <c r="E2433" t="s">
        <v>12</v>
      </c>
      <c r="F2433" t="s">
        <v>13</v>
      </c>
      <c r="G2433">
        <v>50</v>
      </c>
      <c r="H2433">
        <v>3630</v>
      </c>
      <c r="I2433">
        <v>181500</v>
      </c>
      <c r="J2433" t="s">
        <v>19</v>
      </c>
      <c r="K2433">
        <v>2</v>
      </c>
      <c r="L2433" t="s">
        <v>7825</v>
      </c>
    </row>
    <row r="2434" spans="1:12" x14ac:dyDescent="0.3">
      <c r="A2434" t="s">
        <v>1158</v>
      </c>
      <c r="B2434" s="1">
        <v>46074</v>
      </c>
      <c r="C2434" t="s">
        <v>92</v>
      </c>
      <c r="D2434" t="s">
        <v>20</v>
      </c>
      <c r="E2434" t="s">
        <v>12</v>
      </c>
      <c r="F2434" t="s">
        <v>13</v>
      </c>
      <c r="G2434">
        <v>30</v>
      </c>
      <c r="H2434">
        <v>1090</v>
      </c>
      <c r="I2434">
        <v>32700</v>
      </c>
      <c r="J2434" t="s">
        <v>19</v>
      </c>
      <c r="K2434">
        <v>2</v>
      </c>
      <c r="L2434" t="s">
        <v>7825</v>
      </c>
    </row>
    <row r="2435" spans="1:12" x14ac:dyDescent="0.3">
      <c r="A2435" t="s">
        <v>1873</v>
      </c>
      <c r="B2435" s="1">
        <v>46074</v>
      </c>
      <c r="C2435" t="s">
        <v>57</v>
      </c>
      <c r="D2435" t="s">
        <v>16</v>
      </c>
      <c r="E2435" t="s">
        <v>12</v>
      </c>
      <c r="F2435" t="s">
        <v>13</v>
      </c>
      <c r="G2435">
        <v>140</v>
      </c>
      <c r="H2435">
        <v>4280</v>
      </c>
      <c r="I2435">
        <v>599200</v>
      </c>
      <c r="J2435" t="s">
        <v>19</v>
      </c>
      <c r="K2435">
        <v>2</v>
      </c>
      <c r="L2435" t="s">
        <v>7825</v>
      </c>
    </row>
    <row r="2436" spans="1:12" x14ac:dyDescent="0.3">
      <c r="A2436" t="s">
        <v>3573</v>
      </c>
      <c r="B2436" s="1">
        <v>46075</v>
      </c>
      <c r="C2436" t="s">
        <v>10</v>
      </c>
      <c r="D2436" t="s">
        <v>16</v>
      </c>
      <c r="E2436" t="s">
        <v>12</v>
      </c>
      <c r="F2436" t="s">
        <v>13</v>
      </c>
      <c r="G2436">
        <v>190</v>
      </c>
      <c r="H2436">
        <v>5000</v>
      </c>
      <c r="I2436">
        <v>950000</v>
      </c>
      <c r="J2436" t="s">
        <v>19</v>
      </c>
      <c r="K2436">
        <v>2</v>
      </c>
      <c r="L2436" t="s">
        <v>7825</v>
      </c>
    </row>
    <row r="2437" spans="1:12" x14ac:dyDescent="0.3">
      <c r="A2437" t="s">
        <v>5661</v>
      </c>
      <c r="B2437" s="1">
        <v>46078</v>
      </c>
      <c r="C2437" t="s">
        <v>39</v>
      </c>
      <c r="D2437" t="s">
        <v>49</v>
      </c>
      <c r="E2437" t="s">
        <v>12</v>
      </c>
      <c r="F2437" t="s">
        <v>13</v>
      </c>
      <c r="G2437">
        <v>40</v>
      </c>
      <c r="H2437">
        <v>660</v>
      </c>
      <c r="I2437">
        <v>26400</v>
      </c>
      <c r="J2437" t="s">
        <v>19</v>
      </c>
      <c r="K2437">
        <v>2</v>
      </c>
      <c r="L2437" t="s">
        <v>7825</v>
      </c>
    </row>
    <row r="2438" spans="1:12" x14ac:dyDescent="0.3">
      <c r="A2438" t="s">
        <v>4185</v>
      </c>
      <c r="B2438" s="1">
        <v>46081</v>
      </c>
      <c r="C2438" t="s">
        <v>92</v>
      </c>
      <c r="D2438" t="s">
        <v>16</v>
      </c>
      <c r="E2438" t="s">
        <v>12</v>
      </c>
      <c r="F2438" t="s">
        <v>13</v>
      </c>
      <c r="G2438">
        <v>130</v>
      </c>
      <c r="H2438">
        <v>1090</v>
      </c>
      <c r="I2438">
        <v>141700</v>
      </c>
      <c r="J2438" t="s">
        <v>19</v>
      </c>
      <c r="K2438">
        <v>2</v>
      </c>
      <c r="L2438" t="s">
        <v>7825</v>
      </c>
    </row>
    <row r="2439" spans="1:12" x14ac:dyDescent="0.3">
      <c r="A2439" t="s">
        <v>2899</v>
      </c>
      <c r="B2439" s="1">
        <v>46082</v>
      </c>
      <c r="C2439" t="s">
        <v>37</v>
      </c>
      <c r="D2439" t="s">
        <v>38</v>
      </c>
      <c r="E2439" t="s">
        <v>12</v>
      </c>
      <c r="F2439" t="s">
        <v>13</v>
      </c>
      <c r="G2439">
        <v>190</v>
      </c>
      <c r="H2439">
        <v>4070</v>
      </c>
      <c r="I2439">
        <v>773300</v>
      </c>
      <c r="J2439" t="s">
        <v>19</v>
      </c>
      <c r="K2439">
        <v>3</v>
      </c>
      <c r="L2439" t="s">
        <v>7826</v>
      </c>
    </row>
    <row r="2440" spans="1:12" x14ac:dyDescent="0.3">
      <c r="A2440" t="s">
        <v>6209</v>
      </c>
      <c r="B2440" s="1">
        <v>46084</v>
      </c>
      <c r="C2440" t="s">
        <v>39</v>
      </c>
      <c r="D2440" t="s">
        <v>11</v>
      </c>
      <c r="E2440" t="s">
        <v>12</v>
      </c>
      <c r="F2440" t="s">
        <v>13</v>
      </c>
      <c r="G2440">
        <v>180</v>
      </c>
      <c r="H2440">
        <v>2630</v>
      </c>
      <c r="I2440">
        <v>473400</v>
      </c>
      <c r="J2440" t="s">
        <v>19</v>
      </c>
      <c r="K2440">
        <v>3</v>
      </c>
      <c r="L2440" t="s">
        <v>7826</v>
      </c>
    </row>
    <row r="2441" spans="1:12" x14ac:dyDescent="0.3">
      <c r="A2441" t="s">
        <v>592</v>
      </c>
      <c r="B2441" s="1">
        <v>46085</v>
      </c>
      <c r="C2441" t="s">
        <v>57</v>
      </c>
      <c r="D2441" t="s">
        <v>16</v>
      </c>
      <c r="E2441" t="s">
        <v>12</v>
      </c>
      <c r="F2441" t="s">
        <v>13</v>
      </c>
      <c r="G2441">
        <v>50</v>
      </c>
      <c r="H2441">
        <v>3640</v>
      </c>
      <c r="I2441">
        <v>182000</v>
      </c>
      <c r="J2441" t="s">
        <v>19</v>
      </c>
      <c r="K2441">
        <v>3</v>
      </c>
      <c r="L2441" t="s">
        <v>7826</v>
      </c>
    </row>
    <row r="2442" spans="1:12" x14ac:dyDescent="0.3">
      <c r="A2442" t="s">
        <v>5909</v>
      </c>
      <c r="B2442" s="1">
        <v>46086</v>
      </c>
      <c r="C2442" t="s">
        <v>92</v>
      </c>
      <c r="D2442" t="s">
        <v>49</v>
      </c>
      <c r="E2442" t="s">
        <v>12</v>
      </c>
      <c r="F2442" t="s">
        <v>13</v>
      </c>
      <c r="G2442">
        <v>10</v>
      </c>
      <c r="H2442">
        <v>800</v>
      </c>
      <c r="I2442">
        <v>8000</v>
      </c>
      <c r="J2442" t="s">
        <v>19</v>
      </c>
      <c r="K2442">
        <v>3</v>
      </c>
      <c r="L2442" t="s">
        <v>7826</v>
      </c>
    </row>
    <row r="2443" spans="1:12" x14ac:dyDescent="0.3">
      <c r="A2443" t="s">
        <v>5312</v>
      </c>
      <c r="B2443" s="1">
        <v>46086</v>
      </c>
      <c r="C2443" t="s">
        <v>39</v>
      </c>
      <c r="D2443" t="s">
        <v>25</v>
      </c>
      <c r="E2443" t="s">
        <v>12</v>
      </c>
      <c r="F2443" t="s">
        <v>13</v>
      </c>
      <c r="G2443">
        <v>160</v>
      </c>
      <c r="H2443">
        <v>3070</v>
      </c>
      <c r="I2443">
        <v>491200</v>
      </c>
      <c r="J2443" t="s">
        <v>19</v>
      </c>
      <c r="K2443">
        <v>3</v>
      </c>
      <c r="L2443" t="s">
        <v>7826</v>
      </c>
    </row>
    <row r="2444" spans="1:12" x14ac:dyDescent="0.3">
      <c r="A2444" t="s">
        <v>1310</v>
      </c>
      <c r="B2444" s="1">
        <v>46087</v>
      </c>
      <c r="C2444" t="s">
        <v>54</v>
      </c>
      <c r="D2444" t="s">
        <v>11</v>
      </c>
      <c r="E2444" t="s">
        <v>12</v>
      </c>
      <c r="F2444" t="s">
        <v>13</v>
      </c>
      <c r="G2444">
        <v>50</v>
      </c>
      <c r="H2444">
        <v>1350</v>
      </c>
      <c r="I2444">
        <v>67500</v>
      </c>
      <c r="J2444" t="s">
        <v>19</v>
      </c>
      <c r="K2444">
        <v>3</v>
      </c>
      <c r="L2444" t="s">
        <v>7826</v>
      </c>
    </row>
    <row r="2445" spans="1:12" x14ac:dyDescent="0.3">
      <c r="A2445" t="s">
        <v>1310</v>
      </c>
      <c r="B2445" s="1">
        <v>46087</v>
      </c>
      <c r="C2445" t="s">
        <v>54</v>
      </c>
      <c r="D2445" t="s">
        <v>11</v>
      </c>
      <c r="E2445" t="s">
        <v>12</v>
      </c>
      <c r="F2445" t="s">
        <v>13</v>
      </c>
      <c r="G2445">
        <v>50</v>
      </c>
      <c r="H2445">
        <v>1350</v>
      </c>
      <c r="I2445">
        <v>67500</v>
      </c>
      <c r="J2445" t="s">
        <v>19</v>
      </c>
      <c r="K2445">
        <v>3</v>
      </c>
      <c r="L2445" t="s">
        <v>7826</v>
      </c>
    </row>
    <row r="2446" spans="1:12" x14ac:dyDescent="0.3">
      <c r="A2446" t="s">
        <v>2099</v>
      </c>
      <c r="B2446" s="1">
        <v>46088</v>
      </c>
      <c r="C2446" t="s">
        <v>37</v>
      </c>
      <c r="D2446" t="s">
        <v>31</v>
      </c>
      <c r="E2446" t="s">
        <v>12</v>
      </c>
      <c r="F2446" t="s">
        <v>13</v>
      </c>
      <c r="G2446">
        <v>20</v>
      </c>
      <c r="H2446">
        <v>1090</v>
      </c>
      <c r="I2446">
        <v>21800</v>
      </c>
      <c r="J2446" t="s">
        <v>19</v>
      </c>
      <c r="K2446">
        <v>3</v>
      </c>
      <c r="L2446" t="s">
        <v>7826</v>
      </c>
    </row>
    <row r="2447" spans="1:12" x14ac:dyDescent="0.3">
      <c r="A2447" t="s">
        <v>6839</v>
      </c>
      <c r="B2447" s="1">
        <v>46089</v>
      </c>
      <c r="C2447" t="s">
        <v>54</v>
      </c>
      <c r="D2447" t="s">
        <v>25</v>
      </c>
      <c r="E2447" t="s">
        <v>12</v>
      </c>
      <c r="F2447" t="s">
        <v>13</v>
      </c>
      <c r="G2447">
        <v>40</v>
      </c>
      <c r="H2447">
        <v>3470</v>
      </c>
      <c r="I2447">
        <v>138800</v>
      </c>
      <c r="J2447" t="s">
        <v>19</v>
      </c>
      <c r="K2447">
        <v>3</v>
      </c>
      <c r="L2447" t="s">
        <v>7826</v>
      </c>
    </row>
    <row r="2448" spans="1:12" x14ac:dyDescent="0.3">
      <c r="A2448" t="s">
        <v>1929</v>
      </c>
      <c r="B2448" s="1">
        <v>46090</v>
      </c>
      <c r="C2448" t="s">
        <v>92</v>
      </c>
      <c r="D2448" t="s">
        <v>70</v>
      </c>
      <c r="E2448" t="s">
        <v>12</v>
      </c>
      <c r="F2448" t="s">
        <v>13</v>
      </c>
      <c r="G2448">
        <v>30</v>
      </c>
      <c r="H2448">
        <v>790</v>
      </c>
      <c r="I2448">
        <v>23700</v>
      </c>
      <c r="J2448" t="s">
        <v>19</v>
      </c>
      <c r="K2448">
        <v>3</v>
      </c>
      <c r="L2448" t="s">
        <v>7826</v>
      </c>
    </row>
    <row r="2449" spans="1:12" x14ac:dyDescent="0.3">
      <c r="A2449" t="s">
        <v>4150</v>
      </c>
      <c r="B2449" s="1">
        <v>46090</v>
      </c>
      <c r="C2449" t="s">
        <v>39</v>
      </c>
      <c r="D2449" t="s">
        <v>25</v>
      </c>
      <c r="E2449" t="s">
        <v>12</v>
      </c>
      <c r="F2449" t="s">
        <v>13</v>
      </c>
      <c r="G2449">
        <v>20</v>
      </c>
      <c r="H2449">
        <v>2400</v>
      </c>
      <c r="I2449">
        <v>48000</v>
      </c>
      <c r="J2449" t="s">
        <v>19</v>
      </c>
      <c r="K2449">
        <v>3</v>
      </c>
      <c r="L2449" t="s">
        <v>7826</v>
      </c>
    </row>
    <row r="2450" spans="1:12" x14ac:dyDescent="0.3">
      <c r="A2450" t="s">
        <v>4355</v>
      </c>
      <c r="B2450" s="1">
        <v>46091</v>
      </c>
      <c r="C2450" t="s">
        <v>15</v>
      </c>
      <c r="D2450" t="s">
        <v>49</v>
      </c>
      <c r="E2450" t="s">
        <v>12</v>
      </c>
      <c r="F2450" t="s">
        <v>13</v>
      </c>
      <c r="G2450">
        <v>90</v>
      </c>
      <c r="H2450">
        <v>1170</v>
      </c>
      <c r="I2450">
        <v>105300</v>
      </c>
      <c r="J2450" t="s">
        <v>19</v>
      </c>
      <c r="K2450">
        <v>3</v>
      </c>
      <c r="L2450" t="s">
        <v>7826</v>
      </c>
    </row>
    <row r="2451" spans="1:12" x14ac:dyDescent="0.3">
      <c r="A2451" t="s">
        <v>2576</v>
      </c>
      <c r="B2451" s="1">
        <v>46095</v>
      </c>
      <c r="C2451" t="s">
        <v>15</v>
      </c>
      <c r="D2451" t="s">
        <v>70</v>
      </c>
      <c r="E2451" t="s">
        <v>12</v>
      </c>
      <c r="F2451" t="s">
        <v>13</v>
      </c>
      <c r="G2451">
        <v>40</v>
      </c>
      <c r="H2451">
        <v>2770</v>
      </c>
      <c r="I2451">
        <v>110800</v>
      </c>
      <c r="J2451" t="s">
        <v>19</v>
      </c>
      <c r="K2451">
        <v>3</v>
      </c>
      <c r="L2451" t="s">
        <v>7826</v>
      </c>
    </row>
    <row r="2452" spans="1:12" x14ac:dyDescent="0.3">
      <c r="A2452" t="s">
        <v>5362</v>
      </c>
      <c r="B2452" s="1">
        <v>46096</v>
      </c>
      <c r="C2452" t="s">
        <v>33</v>
      </c>
      <c r="D2452" t="s">
        <v>20</v>
      </c>
      <c r="E2452" t="s">
        <v>12</v>
      </c>
      <c r="F2452" t="s">
        <v>13</v>
      </c>
      <c r="G2452">
        <v>70</v>
      </c>
      <c r="H2452">
        <v>2660</v>
      </c>
      <c r="I2452">
        <v>186200</v>
      </c>
      <c r="J2452" t="s">
        <v>19</v>
      </c>
      <c r="K2452">
        <v>3</v>
      </c>
      <c r="L2452" t="s">
        <v>7826</v>
      </c>
    </row>
    <row r="2453" spans="1:12" x14ac:dyDescent="0.3">
      <c r="A2453" t="s">
        <v>5219</v>
      </c>
      <c r="B2453" s="1">
        <v>46096</v>
      </c>
      <c r="C2453" t="s">
        <v>39</v>
      </c>
      <c r="D2453" t="s">
        <v>11</v>
      </c>
      <c r="E2453" t="s">
        <v>12</v>
      </c>
      <c r="F2453" t="s">
        <v>13</v>
      </c>
      <c r="G2453">
        <v>100</v>
      </c>
      <c r="H2453">
        <v>2540</v>
      </c>
      <c r="I2453">
        <v>254000</v>
      </c>
      <c r="J2453" t="s">
        <v>19</v>
      </c>
      <c r="K2453">
        <v>3</v>
      </c>
      <c r="L2453" t="s">
        <v>7826</v>
      </c>
    </row>
    <row r="2454" spans="1:12" x14ac:dyDescent="0.3">
      <c r="A2454" t="s">
        <v>3610</v>
      </c>
      <c r="B2454" s="1">
        <v>46096</v>
      </c>
      <c r="C2454" t="s">
        <v>54</v>
      </c>
      <c r="D2454" t="s">
        <v>20</v>
      </c>
      <c r="E2454" t="s">
        <v>12</v>
      </c>
      <c r="F2454" t="s">
        <v>13</v>
      </c>
      <c r="G2454">
        <v>120</v>
      </c>
      <c r="H2454">
        <v>2510</v>
      </c>
      <c r="I2454">
        <v>301200</v>
      </c>
      <c r="J2454" t="s">
        <v>19</v>
      </c>
      <c r="K2454">
        <v>3</v>
      </c>
      <c r="L2454" t="s">
        <v>7826</v>
      </c>
    </row>
    <row r="2455" spans="1:12" x14ac:dyDescent="0.3">
      <c r="A2455" t="s">
        <v>5452</v>
      </c>
      <c r="B2455" s="1">
        <v>46097</v>
      </c>
      <c r="C2455" t="s">
        <v>33</v>
      </c>
      <c r="D2455" t="s">
        <v>20</v>
      </c>
      <c r="E2455" t="s">
        <v>12</v>
      </c>
      <c r="F2455" t="s">
        <v>13</v>
      </c>
      <c r="G2455">
        <v>120</v>
      </c>
      <c r="H2455">
        <v>2430</v>
      </c>
      <c r="I2455">
        <v>291600</v>
      </c>
      <c r="J2455" t="s">
        <v>19</v>
      </c>
      <c r="K2455">
        <v>3</v>
      </c>
      <c r="L2455" t="s">
        <v>7826</v>
      </c>
    </row>
    <row r="2456" spans="1:12" x14ac:dyDescent="0.3">
      <c r="A2456" t="s">
        <v>1259</v>
      </c>
      <c r="B2456" s="1">
        <v>46099</v>
      </c>
      <c r="C2456" t="s">
        <v>54</v>
      </c>
      <c r="D2456" t="s">
        <v>20</v>
      </c>
      <c r="E2456" t="s">
        <v>12</v>
      </c>
      <c r="F2456" t="s">
        <v>13</v>
      </c>
      <c r="G2456">
        <v>70</v>
      </c>
      <c r="H2456">
        <v>4960</v>
      </c>
      <c r="I2456">
        <v>347200</v>
      </c>
      <c r="J2456" t="s">
        <v>19</v>
      </c>
      <c r="K2456">
        <v>3</v>
      </c>
      <c r="L2456" t="s">
        <v>7826</v>
      </c>
    </row>
    <row r="2457" spans="1:12" x14ac:dyDescent="0.3">
      <c r="A2457" t="s">
        <v>6804</v>
      </c>
      <c r="B2457" s="1">
        <v>46099</v>
      </c>
      <c r="C2457" t="s">
        <v>92</v>
      </c>
      <c r="D2457" t="s">
        <v>70</v>
      </c>
      <c r="E2457" t="s">
        <v>12</v>
      </c>
      <c r="F2457" t="s">
        <v>13</v>
      </c>
      <c r="G2457">
        <v>160</v>
      </c>
      <c r="H2457">
        <v>2000</v>
      </c>
      <c r="I2457">
        <v>320000</v>
      </c>
      <c r="J2457" t="s">
        <v>19</v>
      </c>
      <c r="K2457">
        <v>3</v>
      </c>
      <c r="L2457" t="s">
        <v>7826</v>
      </c>
    </row>
    <row r="2458" spans="1:12" x14ac:dyDescent="0.3">
      <c r="A2458" t="s">
        <v>603</v>
      </c>
      <c r="B2458" s="1">
        <v>46101</v>
      </c>
      <c r="C2458" t="s">
        <v>36</v>
      </c>
      <c r="D2458" t="s">
        <v>11</v>
      </c>
      <c r="E2458" t="s">
        <v>12</v>
      </c>
      <c r="F2458" t="s">
        <v>13</v>
      </c>
      <c r="G2458">
        <v>160</v>
      </c>
      <c r="H2458">
        <v>2510</v>
      </c>
      <c r="I2458">
        <v>401600</v>
      </c>
      <c r="J2458" t="s">
        <v>19</v>
      </c>
      <c r="K2458">
        <v>3</v>
      </c>
      <c r="L2458" t="s">
        <v>7826</v>
      </c>
    </row>
    <row r="2459" spans="1:12" x14ac:dyDescent="0.3">
      <c r="A2459" t="s">
        <v>855</v>
      </c>
      <c r="B2459" s="1">
        <v>46103</v>
      </c>
      <c r="C2459" t="s">
        <v>92</v>
      </c>
      <c r="D2459" t="s">
        <v>31</v>
      </c>
      <c r="E2459" t="s">
        <v>12</v>
      </c>
      <c r="F2459" t="s">
        <v>13</v>
      </c>
      <c r="G2459">
        <v>30</v>
      </c>
      <c r="H2459">
        <v>3340</v>
      </c>
      <c r="I2459">
        <v>100200</v>
      </c>
      <c r="J2459" t="s">
        <v>19</v>
      </c>
      <c r="K2459">
        <v>3</v>
      </c>
      <c r="L2459" t="s">
        <v>7826</v>
      </c>
    </row>
    <row r="2460" spans="1:12" x14ac:dyDescent="0.3">
      <c r="A2460" t="s">
        <v>2777</v>
      </c>
      <c r="B2460" s="1">
        <v>46103</v>
      </c>
      <c r="C2460" t="s">
        <v>48</v>
      </c>
      <c r="D2460" t="s">
        <v>70</v>
      </c>
      <c r="E2460" t="s">
        <v>12</v>
      </c>
      <c r="F2460" t="s">
        <v>13</v>
      </c>
      <c r="G2460">
        <v>30</v>
      </c>
      <c r="H2460">
        <v>510</v>
      </c>
      <c r="I2460">
        <v>15300</v>
      </c>
      <c r="J2460" t="s">
        <v>19</v>
      </c>
      <c r="K2460">
        <v>3</v>
      </c>
      <c r="L2460" t="s">
        <v>7826</v>
      </c>
    </row>
    <row r="2461" spans="1:12" x14ac:dyDescent="0.3">
      <c r="A2461" t="s">
        <v>5597</v>
      </c>
      <c r="B2461" s="1">
        <v>46103</v>
      </c>
      <c r="C2461" t="s">
        <v>36</v>
      </c>
      <c r="D2461" t="s">
        <v>16</v>
      </c>
      <c r="E2461" t="s">
        <v>12</v>
      </c>
      <c r="F2461" t="s">
        <v>13</v>
      </c>
      <c r="G2461">
        <v>150</v>
      </c>
      <c r="H2461">
        <v>1080</v>
      </c>
      <c r="I2461">
        <v>162000</v>
      </c>
      <c r="J2461" t="s">
        <v>19</v>
      </c>
      <c r="K2461">
        <v>3</v>
      </c>
      <c r="L2461" t="s">
        <v>7826</v>
      </c>
    </row>
    <row r="2462" spans="1:12" x14ac:dyDescent="0.3">
      <c r="A2462" t="s">
        <v>7165</v>
      </c>
      <c r="B2462" s="1">
        <v>46104</v>
      </c>
      <c r="C2462" t="s">
        <v>48</v>
      </c>
      <c r="D2462" t="s">
        <v>38</v>
      </c>
      <c r="E2462" t="s">
        <v>12</v>
      </c>
      <c r="F2462" t="s">
        <v>13</v>
      </c>
      <c r="G2462">
        <v>80</v>
      </c>
      <c r="H2462">
        <v>1960</v>
      </c>
      <c r="I2462">
        <v>156800</v>
      </c>
      <c r="J2462" t="s">
        <v>19</v>
      </c>
      <c r="K2462">
        <v>3</v>
      </c>
      <c r="L2462" t="s">
        <v>7826</v>
      </c>
    </row>
    <row r="2463" spans="1:12" x14ac:dyDescent="0.3">
      <c r="A2463" t="s">
        <v>2502</v>
      </c>
      <c r="B2463" s="1">
        <v>46105</v>
      </c>
      <c r="C2463" t="s">
        <v>57</v>
      </c>
      <c r="D2463" t="s">
        <v>20</v>
      </c>
      <c r="E2463" t="s">
        <v>12</v>
      </c>
      <c r="F2463" t="s">
        <v>13</v>
      </c>
      <c r="G2463">
        <v>10</v>
      </c>
      <c r="H2463">
        <v>2320</v>
      </c>
      <c r="I2463">
        <v>23200</v>
      </c>
      <c r="J2463" t="s">
        <v>19</v>
      </c>
      <c r="K2463">
        <v>3</v>
      </c>
      <c r="L2463" t="s">
        <v>7826</v>
      </c>
    </row>
    <row r="2464" spans="1:12" x14ac:dyDescent="0.3">
      <c r="A2464" t="s">
        <v>5387</v>
      </c>
      <c r="B2464" s="1">
        <v>46105</v>
      </c>
      <c r="C2464" t="s">
        <v>37</v>
      </c>
      <c r="D2464" t="s">
        <v>20</v>
      </c>
      <c r="E2464" t="s">
        <v>12</v>
      </c>
      <c r="F2464" t="s">
        <v>13</v>
      </c>
      <c r="G2464">
        <v>160</v>
      </c>
      <c r="H2464">
        <v>4870</v>
      </c>
      <c r="I2464">
        <v>779200</v>
      </c>
      <c r="J2464" t="s">
        <v>19</v>
      </c>
      <c r="K2464">
        <v>3</v>
      </c>
      <c r="L2464" t="s">
        <v>7826</v>
      </c>
    </row>
    <row r="2465" spans="1:12" x14ac:dyDescent="0.3">
      <c r="A2465" t="s">
        <v>2314</v>
      </c>
      <c r="B2465" s="1">
        <v>46106</v>
      </c>
      <c r="C2465" t="s">
        <v>39</v>
      </c>
      <c r="D2465" t="s">
        <v>25</v>
      </c>
      <c r="E2465" t="s">
        <v>12</v>
      </c>
      <c r="F2465" t="s">
        <v>13</v>
      </c>
      <c r="G2465">
        <v>10</v>
      </c>
      <c r="H2465">
        <v>1840</v>
      </c>
      <c r="I2465">
        <v>18400</v>
      </c>
      <c r="J2465" t="s">
        <v>19</v>
      </c>
      <c r="K2465">
        <v>3</v>
      </c>
      <c r="L2465" t="s">
        <v>7826</v>
      </c>
    </row>
    <row r="2466" spans="1:12" x14ac:dyDescent="0.3">
      <c r="A2466" t="s">
        <v>4394</v>
      </c>
      <c r="B2466" s="1">
        <v>46107</v>
      </c>
      <c r="C2466" t="s">
        <v>15</v>
      </c>
      <c r="D2466" t="s">
        <v>49</v>
      </c>
      <c r="E2466" t="s">
        <v>12</v>
      </c>
      <c r="F2466" t="s">
        <v>13</v>
      </c>
      <c r="G2466">
        <v>180</v>
      </c>
      <c r="H2466">
        <v>1600</v>
      </c>
      <c r="I2466">
        <v>288000</v>
      </c>
      <c r="J2466" t="s">
        <v>19</v>
      </c>
      <c r="K2466">
        <v>3</v>
      </c>
      <c r="L2466" t="s">
        <v>7826</v>
      </c>
    </row>
    <row r="2467" spans="1:12" x14ac:dyDescent="0.3">
      <c r="A2467" t="s">
        <v>4374</v>
      </c>
      <c r="B2467" s="1">
        <v>46107</v>
      </c>
      <c r="C2467" t="s">
        <v>15</v>
      </c>
      <c r="D2467" t="s">
        <v>16</v>
      </c>
      <c r="E2467" t="s">
        <v>12</v>
      </c>
      <c r="F2467" t="s">
        <v>13</v>
      </c>
      <c r="G2467">
        <v>100</v>
      </c>
      <c r="H2467">
        <v>3310</v>
      </c>
      <c r="I2467">
        <v>331000</v>
      </c>
      <c r="J2467" t="s">
        <v>19</v>
      </c>
      <c r="K2467">
        <v>3</v>
      </c>
      <c r="L2467" t="s">
        <v>7826</v>
      </c>
    </row>
    <row r="2468" spans="1:12" x14ac:dyDescent="0.3">
      <c r="A2468" t="s">
        <v>1441</v>
      </c>
      <c r="B2468" s="1">
        <v>46107</v>
      </c>
      <c r="C2468" t="s">
        <v>57</v>
      </c>
      <c r="D2468" t="s">
        <v>49</v>
      </c>
      <c r="E2468" t="s">
        <v>12</v>
      </c>
      <c r="F2468" t="s">
        <v>13</v>
      </c>
      <c r="G2468">
        <v>140</v>
      </c>
      <c r="H2468">
        <v>1900</v>
      </c>
      <c r="I2468">
        <v>266000</v>
      </c>
      <c r="J2468" t="s">
        <v>19</v>
      </c>
      <c r="K2468">
        <v>3</v>
      </c>
      <c r="L2468" t="s">
        <v>7826</v>
      </c>
    </row>
    <row r="2469" spans="1:12" x14ac:dyDescent="0.3">
      <c r="A2469" t="s">
        <v>6237</v>
      </c>
      <c r="B2469" s="1">
        <v>46108</v>
      </c>
      <c r="C2469" t="s">
        <v>36</v>
      </c>
      <c r="D2469" t="s">
        <v>16</v>
      </c>
      <c r="E2469" t="s">
        <v>12</v>
      </c>
      <c r="F2469" t="s">
        <v>13</v>
      </c>
      <c r="G2469">
        <v>10</v>
      </c>
      <c r="H2469">
        <v>1230</v>
      </c>
      <c r="I2469">
        <v>12300</v>
      </c>
      <c r="J2469" t="s">
        <v>19</v>
      </c>
      <c r="K2469">
        <v>3</v>
      </c>
      <c r="L2469" t="s">
        <v>7826</v>
      </c>
    </row>
    <row r="2470" spans="1:12" x14ac:dyDescent="0.3">
      <c r="A2470" t="s">
        <v>6237</v>
      </c>
      <c r="B2470" s="1">
        <v>46108</v>
      </c>
      <c r="C2470" t="s">
        <v>36</v>
      </c>
      <c r="D2470" t="s">
        <v>16</v>
      </c>
      <c r="E2470" t="s">
        <v>12</v>
      </c>
      <c r="F2470" t="s">
        <v>13</v>
      </c>
      <c r="G2470">
        <v>10</v>
      </c>
      <c r="H2470">
        <v>1230</v>
      </c>
      <c r="I2470">
        <v>12300</v>
      </c>
      <c r="J2470" t="s">
        <v>19</v>
      </c>
      <c r="K2470">
        <v>3</v>
      </c>
      <c r="L2470" t="s">
        <v>7826</v>
      </c>
    </row>
    <row r="2471" spans="1:12" x14ac:dyDescent="0.3">
      <c r="A2471" t="s">
        <v>5272</v>
      </c>
      <c r="B2471" s="1">
        <v>46108</v>
      </c>
      <c r="C2471" t="s">
        <v>54</v>
      </c>
      <c r="D2471" t="s">
        <v>38</v>
      </c>
      <c r="E2471" t="s">
        <v>12</v>
      </c>
      <c r="F2471" t="s">
        <v>13</v>
      </c>
      <c r="G2471">
        <v>200</v>
      </c>
      <c r="H2471">
        <v>4340</v>
      </c>
      <c r="I2471">
        <v>868000</v>
      </c>
      <c r="J2471" t="s">
        <v>19</v>
      </c>
      <c r="K2471">
        <v>3</v>
      </c>
      <c r="L2471" t="s">
        <v>7826</v>
      </c>
    </row>
    <row r="2472" spans="1:12" x14ac:dyDescent="0.3">
      <c r="A2472" t="s">
        <v>5187</v>
      </c>
      <c r="B2472" s="1">
        <v>46109</v>
      </c>
      <c r="C2472" t="s">
        <v>33</v>
      </c>
      <c r="D2472" t="s">
        <v>70</v>
      </c>
      <c r="E2472" t="s">
        <v>12</v>
      </c>
      <c r="F2472" t="s">
        <v>13</v>
      </c>
      <c r="G2472">
        <v>110</v>
      </c>
      <c r="H2472">
        <v>4360</v>
      </c>
      <c r="I2472">
        <v>479600</v>
      </c>
      <c r="J2472" t="s">
        <v>19</v>
      </c>
      <c r="K2472">
        <v>3</v>
      </c>
      <c r="L2472" t="s">
        <v>7826</v>
      </c>
    </row>
    <row r="2473" spans="1:12" x14ac:dyDescent="0.3">
      <c r="A2473" t="s">
        <v>3685</v>
      </c>
      <c r="B2473" s="1">
        <v>46110</v>
      </c>
      <c r="C2473" t="s">
        <v>10</v>
      </c>
      <c r="D2473" t="s">
        <v>20</v>
      </c>
      <c r="E2473" t="s">
        <v>12</v>
      </c>
      <c r="F2473" t="s">
        <v>13</v>
      </c>
      <c r="G2473">
        <v>190</v>
      </c>
      <c r="H2473">
        <v>2190</v>
      </c>
      <c r="I2473">
        <v>416100</v>
      </c>
      <c r="J2473" t="s">
        <v>19</v>
      </c>
      <c r="K2473">
        <v>3</v>
      </c>
      <c r="L2473" t="s">
        <v>7826</v>
      </c>
    </row>
    <row r="2474" spans="1:12" x14ac:dyDescent="0.3">
      <c r="A2474" t="s">
        <v>844</v>
      </c>
      <c r="B2474" s="1">
        <v>46110</v>
      </c>
      <c r="C2474" t="s">
        <v>36</v>
      </c>
      <c r="D2474" t="s">
        <v>49</v>
      </c>
      <c r="E2474" t="s">
        <v>12</v>
      </c>
      <c r="F2474" t="s">
        <v>13</v>
      </c>
      <c r="G2474">
        <v>10</v>
      </c>
      <c r="H2474">
        <v>1330</v>
      </c>
      <c r="I2474">
        <v>13300</v>
      </c>
      <c r="J2474" t="s">
        <v>19</v>
      </c>
      <c r="K2474">
        <v>3</v>
      </c>
      <c r="L2474" t="s">
        <v>7826</v>
      </c>
    </row>
    <row r="2475" spans="1:12" x14ac:dyDescent="0.3">
      <c r="A2475" t="s">
        <v>5191</v>
      </c>
      <c r="B2475" s="1">
        <v>46113</v>
      </c>
      <c r="C2475" t="s">
        <v>33</v>
      </c>
      <c r="D2475" t="s">
        <v>25</v>
      </c>
      <c r="E2475" t="s">
        <v>12</v>
      </c>
      <c r="F2475" t="s">
        <v>13</v>
      </c>
      <c r="G2475">
        <v>20</v>
      </c>
      <c r="H2475">
        <v>2820</v>
      </c>
      <c r="I2475">
        <v>56400</v>
      </c>
      <c r="J2475" t="s">
        <v>19</v>
      </c>
      <c r="K2475">
        <v>4</v>
      </c>
      <c r="L2475" t="s">
        <v>7827</v>
      </c>
    </row>
    <row r="2476" spans="1:12" x14ac:dyDescent="0.3">
      <c r="A2476" t="s">
        <v>2751</v>
      </c>
      <c r="B2476" s="1">
        <v>46114</v>
      </c>
      <c r="C2476" t="s">
        <v>10</v>
      </c>
      <c r="D2476" t="s">
        <v>70</v>
      </c>
      <c r="E2476" t="s">
        <v>12</v>
      </c>
      <c r="F2476" t="s">
        <v>13</v>
      </c>
      <c r="G2476">
        <v>160</v>
      </c>
      <c r="H2476">
        <v>2500</v>
      </c>
      <c r="I2476">
        <v>400000</v>
      </c>
      <c r="J2476" t="s">
        <v>19</v>
      </c>
      <c r="K2476">
        <v>4</v>
      </c>
      <c r="L2476" t="s">
        <v>7827</v>
      </c>
    </row>
    <row r="2477" spans="1:12" x14ac:dyDescent="0.3">
      <c r="A2477" t="s">
        <v>1365</v>
      </c>
      <c r="B2477" s="1">
        <v>46114</v>
      </c>
      <c r="C2477" t="s">
        <v>37</v>
      </c>
      <c r="D2477" t="s">
        <v>11</v>
      </c>
      <c r="E2477" t="s">
        <v>12</v>
      </c>
      <c r="F2477" t="s">
        <v>13</v>
      </c>
      <c r="G2477">
        <v>140</v>
      </c>
      <c r="H2477">
        <v>4030</v>
      </c>
      <c r="I2477">
        <v>564200</v>
      </c>
      <c r="J2477" t="s">
        <v>19</v>
      </c>
      <c r="K2477">
        <v>4</v>
      </c>
      <c r="L2477" t="s">
        <v>7827</v>
      </c>
    </row>
    <row r="2478" spans="1:12" x14ac:dyDescent="0.3">
      <c r="A2478" t="s">
        <v>346</v>
      </c>
      <c r="B2478" s="1">
        <v>46115</v>
      </c>
      <c r="C2478" t="s">
        <v>10</v>
      </c>
      <c r="D2478" t="s">
        <v>25</v>
      </c>
      <c r="E2478" t="s">
        <v>12</v>
      </c>
      <c r="F2478" t="s">
        <v>13</v>
      </c>
      <c r="G2478">
        <v>50</v>
      </c>
      <c r="H2478">
        <v>550</v>
      </c>
      <c r="I2478">
        <v>27500</v>
      </c>
      <c r="J2478" t="s">
        <v>19</v>
      </c>
      <c r="K2478">
        <v>4</v>
      </c>
      <c r="L2478" t="s">
        <v>7827</v>
      </c>
    </row>
    <row r="2479" spans="1:12" x14ac:dyDescent="0.3">
      <c r="A2479" t="s">
        <v>5359</v>
      </c>
      <c r="B2479" s="1">
        <v>46115</v>
      </c>
      <c r="C2479" t="s">
        <v>54</v>
      </c>
      <c r="D2479" t="s">
        <v>38</v>
      </c>
      <c r="E2479" t="s">
        <v>12</v>
      </c>
      <c r="F2479" t="s">
        <v>13</v>
      </c>
      <c r="G2479">
        <v>120</v>
      </c>
      <c r="H2479">
        <v>3150</v>
      </c>
      <c r="I2479">
        <v>378000</v>
      </c>
      <c r="J2479" t="s">
        <v>19</v>
      </c>
      <c r="K2479">
        <v>4</v>
      </c>
      <c r="L2479" t="s">
        <v>7827</v>
      </c>
    </row>
    <row r="2480" spans="1:12" x14ac:dyDescent="0.3">
      <c r="A2480" t="s">
        <v>3270</v>
      </c>
      <c r="B2480" s="1">
        <v>46116</v>
      </c>
      <c r="C2480" t="s">
        <v>54</v>
      </c>
      <c r="D2480" t="s">
        <v>70</v>
      </c>
      <c r="E2480" t="s">
        <v>12</v>
      </c>
      <c r="F2480" t="s">
        <v>13</v>
      </c>
      <c r="G2480">
        <v>40</v>
      </c>
      <c r="H2480">
        <v>2040</v>
      </c>
      <c r="I2480">
        <v>81600</v>
      </c>
      <c r="J2480" t="s">
        <v>19</v>
      </c>
      <c r="K2480">
        <v>4</v>
      </c>
      <c r="L2480" t="s">
        <v>7827</v>
      </c>
    </row>
    <row r="2481" spans="1:12" x14ac:dyDescent="0.3">
      <c r="A2481" t="s">
        <v>4267</v>
      </c>
      <c r="B2481" s="1">
        <v>46117</v>
      </c>
      <c r="C2481" t="s">
        <v>33</v>
      </c>
      <c r="D2481" t="s">
        <v>11</v>
      </c>
      <c r="E2481" t="s">
        <v>12</v>
      </c>
      <c r="F2481" t="s">
        <v>13</v>
      </c>
      <c r="G2481">
        <v>140</v>
      </c>
      <c r="H2481">
        <v>2620</v>
      </c>
      <c r="I2481">
        <v>366800</v>
      </c>
      <c r="J2481" t="s">
        <v>19</v>
      </c>
      <c r="K2481">
        <v>4</v>
      </c>
      <c r="L2481" t="s">
        <v>7827</v>
      </c>
    </row>
    <row r="2482" spans="1:12" x14ac:dyDescent="0.3">
      <c r="A2482" t="s">
        <v>7009</v>
      </c>
      <c r="B2482" s="1">
        <v>46117</v>
      </c>
      <c r="C2482" t="s">
        <v>54</v>
      </c>
      <c r="D2482" t="s">
        <v>31</v>
      </c>
      <c r="E2482" t="s">
        <v>12</v>
      </c>
      <c r="F2482" t="s">
        <v>13</v>
      </c>
      <c r="G2482">
        <v>130</v>
      </c>
      <c r="H2482">
        <v>590</v>
      </c>
      <c r="I2482">
        <v>76700</v>
      </c>
      <c r="J2482" t="s">
        <v>19</v>
      </c>
      <c r="K2482">
        <v>4</v>
      </c>
      <c r="L2482" t="s">
        <v>7827</v>
      </c>
    </row>
    <row r="2483" spans="1:12" x14ac:dyDescent="0.3">
      <c r="A2483" t="s">
        <v>3262</v>
      </c>
      <c r="B2483" s="1">
        <v>46118</v>
      </c>
      <c r="C2483" t="s">
        <v>37</v>
      </c>
      <c r="D2483" t="s">
        <v>70</v>
      </c>
      <c r="E2483" t="s">
        <v>12</v>
      </c>
      <c r="F2483" t="s">
        <v>13</v>
      </c>
      <c r="G2483">
        <v>20</v>
      </c>
      <c r="H2483">
        <v>4730</v>
      </c>
      <c r="I2483">
        <v>94600</v>
      </c>
      <c r="J2483" t="s">
        <v>19</v>
      </c>
      <c r="K2483">
        <v>4</v>
      </c>
      <c r="L2483" t="s">
        <v>7827</v>
      </c>
    </row>
    <row r="2484" spans="1:12" x14ac:dyDescent="0.3">
      <c r="A2484" t="s">
        <v>6035</v>
      </c>
      <c r="B2484" s="1">
        <v>46119</v>
      </c>
      <c r="C2484" t="s">
        <v>10</v>
      </c>
      <c r="D2484" t="s">
        <v>70</v>
      </c>
      <c r="E2484" t="s">
        <v>12</v>
      </c>
      <c r="F2484" t="s">
        <v>13</v>
      </c>
      <c r="G2484">
        <v>60</v>
      </c>
      <c r="H2484">
        <v>2800</v>
      </c>
      <c r="I2484">
        <v>168000</v>
      </c>
      <c r="J2484" t="s">
        <v>19</v>
      </c>
      <c r="K2484">
        <v>4</v>
      </c>
      <c r="L2484" t="s">
        <v>7827</v>
      </c>
    </row>
    <row r="2485" spans="1:12" x14ac:dyDescent="0.3">
      <c r="A2485" t="s">
        <v>6968</v>
      </c>
      <c r="B2485" s="1">
        <v>46119</v>
      </c>
      <c r="C2485" t="s">
        <v>30</v>
      </c>
      <c r="D2485" t="s">
        <v>25</v>
      </c>
      <c r="E2485" t="s">
        <v>12</v>
      </c>
      <c r="F2485" t="s">
        <v>13</v>
      </c>
      <c r="G2485">
        <v>120</v>
      </c>
      <c r="H2485">
        <v>850</v>
      </c>
      <c r="I2485">
        <v>102000</v>
      </c>
      <c r="J2485" t="s">
        <v>19</v>
      </c>
      <c r="K2485">
        <v>4</v>
      </c>
      <c r="L2485" t="s">
        <v>7827</v>
      </c>
    </row>
    <row r="2486" spans="1:12" x14ac:dyDescent="0.3">
      <c r="A2486" t="s">
        <v>7382</v>
      </c>
      <c r="B2486" s="1">
        <v>46120</v>
      </c>
      <c r="C2486" t="s">
        <v>39</v>
      </c>
      <c r="D2486" t="s">
        <v>70</v>
      </c>
      <c r="E2486" t="s">
        <v>12</v>
      </c>
      <c r="F2486" t="s">
        <v>13</v>
      </c>
      <c r="G2486">
        <v>130</v>
      </c>
      <c r="H2486">
        <v>4580</v>
      </c>
      <c r="I2486">
        <v>595400</v>
      </c>
      <c r="J2486" t="s">
        <v>19</v>
      </c>
      <c r="K2486">
        <v>4</v>
      </c>
      <c r="L2486" t="s">
        <v>7827</v>
      </c>
    </row>
    <row r="2487" spans="1:12" x14ac:dyDescent="0.3">
      <c r="A2487" t="s">
        <v>431</v>
      </c>
      <c r="B2487" s="1">
        <v>46122</v>
      </c>
      <c r="C2487" t="s">
        <v>33</v>
      </c>
      <c r="D2487" t="s">
        <v>38</v>
      </c>
      <c r="E2487" t="s">
        <v>12</v>
      </c>
      <c r="F2487" t="s">
        <v>13</v>
      </c>
      <c r="G2487">
        <v>180</v>
      </c>
      <c r="H2487">
        <v>3780</v>
      </c>
      <c r="I2487">
        <v>680400</v>
      </c>
      <c r="J2487" t="s">
        <v>19</v>
      </c>
      <c r="K2487">
        <v>4</v>
      </c>
      <c r="L2487" t="s">
        <v>7827</v>
      </c>
    </row>
    <row r="2488" spans="1:12" x14ac:dyDescent="0.3">
      <c r="A2488" t="s">
        <v>7398</v>
      </c>
      <c r="B2488" s="1">
        <v>46123</v>
      </c>
      <c r="C2488" t="s">
        <v>10</v>
      </c>
      <c r="D2488" t="s">
        <v>20</v>
      </c>
      <c r="E2488" t="s">
        <v>12</v>
      </c>
      <c r="F2488" t="s">
        <v>13</v>
      </c>
      <c r="G2488">
        <v>70</v>
      </c>
      <c r="H2488">
        <v>1850</v>
      </c>
      <c r="I2488">
        <v>129500</v>
      </c>
      <c r="J2488" t="s">
        <v>19</v>
      </c>
      <c r="K2488">
        <v>4</v>
      </c>
      <c r="L2488" t="s">
        <v>7827</v>
      </c>
    </row>
    <row r="2489" spans="1:12" x14ac:dyDescent="0.3">
      <c r="A2489" t="s">
        <v>2352</v>
      </c>
      <c r="B2489" s="1">
        <v>46126</v>
      </c>
      <c r="C2489" t="s">
        <v>15</v>
      </c>
      <c r="D2489" t="s">
        <v>49</v>
      </c>
      <c r="E2489" t="s">
        <v>12</v>
      </c>
      <c r="F2489" t="s">
        <v>13</v>
      </c>
      <c r="G2489">
        <v>200</v>
      </c>
      <c r="H2489">
        <v>2350</v>
      </c>
      <c r="I2489">
        <v>470000</v>
      </c>
      <c r="J2489" t="s">
        <v>19</v>
      </c>
      <c r="K2489">
        <v>4</v>
      </c>
      <c r="L2489" t="s">
        <v>7827</v>
      </c>
    </row>
    <row r="2490" spans="1:12" x14ac:dyDescent="0.3">
      <c r="A2490" t="s">
        <v>6667</v>
      </c>
      <c r="B2490" s="1">
        <v>46126</v>
      </c>
      <c r="C2490" t="s">
        <v>37</v>
      </c>
      <c r="D2490" t="s">
        <v>38</v>
      </c>
      <c r="E2490" t="s">
        <v>12</v>
      </c>
      <c r="F2490" t="s">
        <v>13</v>
      </c>
      <c r="G2490">
        <v>30</v>
      </c>
      <c r="H2490">
        <v>3340</v>
      </c>
      <c r="I2490">
        <v>100200</v>
      </c>
      <c r="J2490" t="s">
        <v>19</v>
      </c>
      <c r="K2490">
        <v>4</v>
      </c>
      <c r="L2490" t="s">
        <v>7827</v>
      </c>
    </row>
    <row r="2491" spans="1:12" x14ac:dyDescent="0.3">
      <c r="A2491" t="s">
        <v>4977</v>
      </c>
      <c r="B2491" s="1">
        <v>46128</v>
      </c>
      <c r="C2491" t="s">
        <v>57</v>
      </c>
      <c r="D2491" t="s">
        <v>25</v>
      </c>
      <c r="E2491" t="s">
        <v>12</v>
      </c>
      <c r="F2491" t="s">
        <v>13</v>
      </c>
      <c r="G2491">
        <v>40</v>
      </c>
      <c r="H2491">
        <v>2780</v>
      </c>
      <c r="I2491">
        <v>111200</v>
      </c>
      <c r="J2491" t="s">
        <v>19</v>
      </c>
      <c r="K2491">
        <v>4</v>
      </c>
      <c r="L2491" t="s">
        <v>7827</v>
      </c>
    </row>
    <row r="2492" spans="1:12" x14ac:dyDescent="0.3">
      <c r="A2492" t="s">
        <v>2691</v>
      </c>
      <c r="B2492" s="1">
        <v>46128</v>
      </c>
      <c r="C2492" t="s">
        <v>30</v>
      </c>
      <c r="D2492" t="s">
        <v>31</v>
      </c>
      <c r="E2492" t="s">
        <v>12</v>
      </c>
      <c r="F2492" t="s">
        <v>13</v>
      </c>
      <c r="G2492">
        <v>20</v>
      </c>
      <c r="H2492">
        <v>4440</v>
      </c>
      <c r="I2492">
        <v>88800</v>
      </c>
      <c r="J2492" t="s">
        <v>19</v>
      </c>
      <c r="K2492">
        <v>4</v>
      </c>
      <c r="L2492" t="s">
        <v>7827</v>
      </c>
    </row>
    <row r="2493" spans="1:12" x14ac:dyDescent="0.3">
      <c r="A2493" t="s">
        <v>3772</v>
      </c>
      <c r="B2493" s="1">
        <v>46130</v>
      </c>
      <c r="C2493" t="s">
        <v>39</v>
      </c>
      <c r="D2493" t="s">
        <v>31</v>
      </c>
      <c r="E2493" t="s">
        <v>12</v>
      </c>
      <c r="F2493" t="s">
        <v>13</v>
      </c>
      <c r="G2493">
        <v>50</v>
      </c>
      <c r="H2493">
        <v>2340</v>
      </c>
      <c r="I2493">
        <v>117000</v>
      </c>
      <c r="J2493" t="s">
        <v>19</v>
      </c>
      <c r="K2493">
        <v>4</v>
      </c>
      <c r="L2493" t="s">
        <v>7827</v>
      </c>
    </row>
    <row r="2494" spans="1:12" x14ac:dyDescent="0.3">
      <c r="A2494" t="s">
        <v>5112</v>
      </c>
      <c r="B2494" s="1">
        <v>46132</v>
      </c>
      <c r="C2494" t="s">
        <v>10</v>
      </c>
      <c r="D2494" t="s">
        <v>25</v>
      </c>
      <c r="E2494" t="s">
        <v>12</v>
      </c>
      <c r="F2494" t="s">
        <v>13</v>
      </c>
      <c r="G2494">
        <v>60</v>
      </c>
      <c r="H2494">
        <v>2910</v>
      </c>
      <c r="I2494">
        <v>174600</v>
      </c>
      <c r="J2494" t="s">
        <v>19</v>
      </c>
      <c r="K2494">
        <v>4</v>
      </c>
      <c r="L2494" t="s">
        <v>7827</v>
      </c>
    </row>
    <row r="2495" spans="1:12" x14ac:dyDescent="0.3">
      <c r="A2495" t="s">
        <v>7698</v>
      </c>
      <c r="B2495" s="1">
        <v>46132</v>
      </c>
      <c r="C2495" t="s">
        <v>57</v>
      </c>
      <c r="D2495" t="s">
        <v>20</v>
      </c>
      <c r="E2495" t="s">
        <v>12</v>
      </c>
      <c r="F2495" t="s">
        <v>13</v>
      </c>
      <c r="G2495">
        <v>170</v>
      </c>
      <c r="H2495">
        <v>1390</v>
      </c>
      <c r="I2495">
        <v>236300</v>
      </c>
      <c r="J2495" t="s">
        <v>19</v>
      </c>
      <c r="K2495">
        <v>4</v>
      </c>
      <c r="L2495" t="s">
        <v>7827</v>
      </c>
    </row>
    <row r="2496" spans="1:12" x14ac:dyDescent="0.3">
      <c r="A2496" t="s">
        <v>5645</v>
      </c>
      <c r="B2496" s="1">
        <v>46132</v>
      </c>
      <c r="C2496" t="s">
        <v>15</v>
      </c>
      <c r="D2496" t="s">
        <v>70</v>
      </c>
      <c r="E2496" t="s">
        <v>12</v>
      </c>
      <c r="F2496" t="s">
        <v>13</v>
      </c>
      <c r="G2496">
        <v>70</v>
      </c>
      <c r="H2496">
        <v>900</v>
      </c>
      <c r="I2496">
        <v>63000</v>
      </c>
      <c r="J2496" t="s">
        <v>19</v>
      </c>
      <c r="K2496">
        <v>4</v>
      </c>
      <c r="L2496" t="s">
        <v>7827</v>
      </c>
    </row>
    <row r="2497" spans="1:12" x14ac:dyDescent="0.3">
      <c r="A2497" t="s">
        <v>2802</v>
      </c>
      <c r="B2497" s="1">
        <v>46134</v>
      </c>
      <c r="C2497" t="s">
        <v>57</v>
      </c>
      <c r="D2497" t="s">
        <v>16</v>
      </c>
      <c r="E2497" t="s">
        <v>12</v>
      </c>
      <c r="F2497" t="s">
        <v>13</v>
      </c>
      <c r="G2497">
        <v>60</v>
      </c>
      <c r="H2497">
        <v>3810</v>
      </c>
      <c r="I2497">
        <v>228600</v>
      </c>
      <c r="J2497" t="s">
        <v>19</v>
      </c>
      <c r="K2497">
        <v>4</v>
      </c>
      <c r="L2497" t="s">
        <v>7827</v>
      </c>
    </row>
    <row r="2498" spans="1:12" x14ac:dyDescent="0.3">
      <c r="A2498" t="s">
        <v>2237</v>
      </c>
      <c r="B2498" s="1">
        <v>46138</v>
      </c>
      <c r="C2498" t="s">
        <v>30</v>
      </c>
      <c r="D2498" t="s">
        <v>70</v>
      </c>
      <c r="E2498" t="s">
        <v>12</v>
      </c>
      <c r="F2498" t="s">
        <v>13</v>
      </c>
      <c r="G2498">
        <v>140</v>
      </c>
      <c r="H2498">
        <v>2450</v>
      </c>
      <c r="I2498">
        <v>343000</v>
      </c>
      <c r="J2498" t="s">
        <v>19</v>
      </c>
      <c r="K2498">
        <v>4</v>
      </c>
      <c r="L2498" t="s">
        <v>7827</v>
      </c>
    </row>
    <row r="2499" spans="1:12" x14ac:dyDescent="0.3">
      <c r="A2499" t="s">
        <v>3479</v>
      </c>
      <c r="B2499" s="1">
        <v>46139</v>
      </c>
      <c r="C2499" t="s">
        <v>92</v>
      </c>
      <c r="D2499" t="s">
        <v>49</v>
      </c>
      <c r="E2499" t="s">
        <v>12</v>
      </c>
      <c r="F2499" t="s">
        <v>13</v>
      </c>
      <c r="G2499">
        <v>80</v>
      </c>
      <c r="H2499">
        <v>1930</v>
      </c>
      <c r="I2499">
        <v>154400</v>
      </c>
      <c r="J2499" t="s">
        <v>19</v>
      </c>
      <c r="K2499">
        <v>4</v>
      </c>
      <c r="L2499" t="s">
        <v>7827</v>
      </c>
    </row>
    <row r="2500" spans="1:12" x14ac:dyDescent="0.3">
      <c r="A2500" t="s">
        <v>2694</v>
      </c>
      <c r="B2500" s="1">
        <v>46141</v>
      </c>
      <c r="C2500" t="s">
        <v>10</v>
      </c>
      <c r="D2500" t="s">
        <v>16</v>
      </c>
      <c r="E2500" t="s">
        <v>12</v>
      </c>
      <c r="F2500" t="s">
        <v>13</v>
      </c>
      <c r="G2500">
        <v>20</v>
      </c>
      <c r="H2500">
        <v>3970</v>
      </c>
      <c r="I2500">
        <v>79400</v>
      </c>
      <c r="J2500" t="s">
        <v>19</v>
      </c>
      <c r="K2500">
        <v>4</v>
      </c>
      <c r="L2500" t="s">
        <v>7827</v>
      </c>
    </row>
    <row r="2501" spans="1:12" x14ac:dyDescent="0.3">
      <c r="A2501" t="s">
        <v>5358</v>
      </c>
      <c r="B2501" s="1">
        <v>46142</v>
      </c>
      <c r="C2501" t="s">
        <v>30</v>
      </c>
      <c r="D2501" t="s">
        <v>16</v>
      </c>
      <c r="E2501" t="s">
        <v>12</v>
      </c>
      <c r="F2501" t="s">
        <v>13</v>
      </c>
      <c r="G2501">
        <v>180</v>
      </c>
      <c r="H2501">
        <v>3740</v>
      </c>
      <c r="I2501">
        <v>673200</v>
      </c>
      <c r="J2501" t="s">
        <v>19</v>
      </c>
      <c r="K2501">
        <v>4</v>
      </c>
      <c r="L2501" t="s">
        <v>7827</v>
      </c>
    </row>
    <row r="2502" spans="1:12" x14ac:dyDescent="0.3">
      <c r="A2502" t="s">
        <v>3235</v>
      </c>
      <c r="B2502" s="1">
        <v>46142</v>
      </c>
      <c r="C2502" t="s">
        <v>48</v>
      </c>
      <c r="D2502" t="s">
        <v>49</v>
      </c>
      <c r="E2502" t="s">
        <v>12</v>
      </c>
      <c r="F2502" t="s">
        <v>13</v>
      </c>
      <c r="G2502">
        <v>140</v>
      </c>
      <c r="H2502">
        <v>4140</v>
      </c>
      <c r="I2502">
        <v>579600</v>
      </c>
      <c r="J2502" t="s">
        <v>19</v>
      </c>
      <c r="K2502">
        <v>4</v>
      </c>
      <c r="L2502" t="s">
        <v>7827</v>
      </c>
    </row>
    <row r="2503" spans="1:12" x14ac:dyDescent="0.3">
      <c r="A2503" t="s">
        <v>7452</v>
      </c>
      <c r="B2503" s="1">
        <v>46143</v>
      </c>
      <c r="C2503" t="s">
        <v>15</v>
      </c>
      <c r="D2503" t="s">
        <v>31</v>
      </c>
      <c r="E2503" t="s">
        <v>12</v>
      </c>
      <c r="F2503" t="s">
        <v>13</v>
      </c>
      <c r="G2503">
        <v>130</v>
      </c>
      <c r="H2503">
        <v>4750</v>
      </c>
      <c r="I2503">
        <v>617500</v>
      </c>
      <c r="J2503" t="s">
        <v>19</v>
      </c>
      <c r="K2503">
        <v>5</v>
      </c>
      <c r="L2503" t="s">
        <v>7828</v>
      </c>
    </row>
    <row r="2504" spans="1:12" x14ac:dyDescent="0.3">
      <c r="A2504" t="s">
        <v>1229</v>
      </c>
      <c r="B2504" s="1">
        <v>46144</v>
      </c>
      <c r="C2504" t="s">
        <v>39</v>
      </c>
      <c r="D2504" t="s">
        <v>38</v>
      </c>
      <c r="E2504" t="s">
        <v>12</v>
      </c>
      <c r="F2504" t="s">
        <v>13</v>
      </c>
      <c r="G2504">
        <v>200</v>
      </c>
      <c r="H2504">
        <v>2350</v>
      </c>
      <c r="I2504">
        <v>470000</v>
      </c>
      <c r="J2504" t="s">
        <v>19</v>
      </c>
      <c r="K2504">
        <v>5</v>
      </c>
      <c r="L2504" t="s">
        <v>7828</v>
      </c>
    </row>
    <row r="2505" spans="1:12" x14ac:dyDescent="0.3">
      <c r="A2505" t="s">
        <v>5773</v>
      </c>
      <c r="B2505" s="1">
        <v>46145</v>
      </c>
      <c r="C2505" t="s">
        <v>33</v>
      </c>
      <c r="D2505" t="s">
        <v>16</v>
      </c>
      <c r="E2505" t="s">
        <v>12</v>
      </c>
      <c r="F2505" t="s">
        <v>13</v>
      </c>
      <c r="G2505">
        <v>120</v>
      </c>
      <c r="H2505">
        <v>2060</v>
      </c>
      <c r="I2505">
        <v>247200</v>
      </c>
      <c r="J2505" t="s">
        <v>19</v>
      </c>
      <c r="K2505">
        <v>5</v>
      </c>
      <c r="L2505" t="s">
        <v>7828</v>
      </c>
    </row>
    <row r="2506" spans="1:12" x14ac:dyDescent="0.3">
      <c r="A2506" t="s">
        <v>1231</v>
      </c>
      <c r="B2506" s="1">
        <v>46146</v>
      </c>
      <c r="C2506" t="s">
        <v>36</v>
      </c>
      <c r="D2506" t="s">
        <v>16</v>
      </c>
      <c r="E2506" t="s">
        <v>12</v>
      </c>
      <c r="F2506" t="s">
        <v>13</v>
      </c>
      <c r="G2506">
        <v>130</v>
      </c>
      <c r="H2506">
        <v>1740</v>
      </c>
      <c r="I2506">
        <v>226200</v>
      </c>
      <c r="J2506" t="s">
        <v>19</v>
      </c>
      <c r="K2506">
        <v>5</v>
      </c>
      <c r="L2506" t="s">
        <v>7828</v>
      </c>
    </row>
    <row r="2507" spans="1:12" x14ac:dyDescent="0.3">
      <c r="A2507" t="s">
        <v>5690</v>
      </c>
      <c r="B2507" s="1">
        <v>46147</v>
      </c>
      <c r="C2507" t="s">
        <v>36</v>
      </c>
      <c r="D2507" t="s">
        <v>20</v>
      </c>
      <c r="E2507" t="s">
        <v>12</v>
      </c>
      <c r="F2507" t="s">
        <v>13</v>
      </c>
      <c r="G2507">
        <v>60</v>
      </c>
      <c r="H2507">
        <v>1330</v>
      </c>
      <c r="I2507">
        <v>79800</v>
      </c>
      <c r="J2507" t="s">
        <v>19</v>
      </c>
      <c r="K2507">
        <v>5</v>
      </c>
      <c r="L2507" t="s">
        <v>7828</v>
      </c>
    </row>
    <row r="2508" spans="1:12" x14ac:dyDescent="0.3">
      <c r="A2508" t="s">
        <v>6851</v>
      </c>
      <c r="B2508" s="1">
        <v>46149</v>
      </c>
      <c r="C2508" t="s">
        <v>37</v>
      </c>
      <c r="D2508" t="s">
        <v>11</v>
      </c>
      <c r="E2508" t="s">
        <v>12</v>
      </c>
      <c r="F2508" t="s">
        <v>13</v>
      </c>
      <c r="G2508">
        <v>120</v>
      </c>
      <c r="H2508">
        <v>3300</v>
      </c>
      <c r="I2508">
        <v>396000</v>
      </c>
      <c r="J2508" t="s">
        <v>19</v>
      </c>
      <c r="K2508">
        <v>5</v>
      </c>
      <c r="L2508" t="s">
        <v>7828</v>
      </c>
    </row>
    <row r="2509" spans="1:12" x14ac:dyDescent="0.3">
      <c r="A2509" t="s">
        <v>783</v>
      </c>
      <c r="B2509" s="1">
        <v>46150</v>
      </c>
      <c r="C2509" t="s">
        <v>48</v>
      </c>
      <c r="D2509" t="s">
        <v>11</v>
      </c>
      <c r="E2509" t="s">
        <v>12</v>
      </c>
      <c r="F2509" t="s">
        <v>13</v>
      </c>
      <c r="G2509">
        <v>100</v>
      </c>
      <c r="H2509">
        <v>2770</v>
      </c>
      <c r="I2509">
        <v>277000</v>
      </c>
      <c r="J2509" t="s">
        <v>19</v>
      </c>
      <c r="K2509">
        <v>5</v>
      </c>
      <c r="L2509" t="s">
        <v>7828</v>
      </c>
    </row>
    <row r="2510" spans="1:12" x14ac:dyDescent="0.3">
      <c r="A2510" t="s">
        <v>2882</v>
      </c>
      <c r="B2510" s="1">
        <v>46152</v>
      </c>
      <c r="C2510" t="s">
        <v>30</v>
      </c>
      <c r="D2510" t="s">
        <v>11</v>
      </c>
      <c r="E2510" t="s">
        <v>12</v>
      </c>
      <c r="F2510" t="s">
        <v>13</v>
      </c>
      <c r="G2510">
        <v>90</v>
      </c>
      <c r="H2510">
        <v>2640</v>
      </c>
      <c r="I2510">
        <v>237600</v>
      </c>
      <c r="J2510" t="s">
        <v>19</v>
      </c>
      <c r="K2510">
        <v>5</v>
      </c>
      <c r="L2510" t="s">
        <v>7828</v>
      </c>
    </row>
    <row r="2511" spans="1:12" x14ac:dyDescent="0.3">
      <c r="A2511" t="s">
        <v>2744</v>
      </c>
      <c r="B2511" s="1">
        <v>46153</v>
      </c>
      <c r="C2511" t="s">
        <v>15</v>
      </c>
      <c r="D2511" t="s">
        <v>11</v>
      </c>
      <c r="E2511" t="s">
        <v>12</v>
      </c>
      <c r="F2511" t="s">
        <v>13</v>
      </c>
      <c r="G2511">
        <v>200</v>
      </c>
      <c r="H2511">
        <v>1110</v>
      </c>
      <c r="I2511">
        <v>222000</v>
      </c>
      <c r="J2511" t="s">
        <v>19</v>
      </c>
      <c r="K2511">
        <v>5</v>
      </c>
      <c r="L2511" t="s">
        <v>7828</v>
      </c>
    </row>
    <row r="2512" spans="1:12" x14ac:dyDescent="0.3">
      <c r="A2512" t="s">
        <v>8021</v>
      </c>
      <c r="B2512" s="1">
        <v>46179</v>
      </c>
      <c r="C2512" t="s">
        <v>57</v>
      </c>
      <c r="D2512" t="s">
        <v>25</v>
      </c>
      <c r="E2512" t="s">
        <v>12</v>
      </c>
      <c r="F2512" t="s">
        <v>13</v>
      </c>
      <c r="G2512">
        <v>90</v>
      </c>
      <c r="H2512">
        <v>32573</v>
      </c>
      <c r="I2512">
        <v>2931570</v>
      </c>
      <c r="J2512" t="s">
        <v>19</v>
      </c>
      <c r="K2512">
        <v>6</v>
      </c>
      <c r="L2512" t="s">
        <v>7829</v>
      </c>
    </row>
    <row r="2513" spans="1:12" x14ac:dyDescent="0.3">
      <c r="A2513" t="s">
        <v>8022</v>
      </c>
      <c r="B2513" s="1">
        <v>46182</v>
      </c>
      <c r="C2513" t="s">
        <v>92</v>
      </c>
      <c r="D2513" t="s">
        <v>20</v>
      </c>
      <c r="E2513" t="s">
        <v>12</v>
      </c>
      <c r="F2513" t="s">
        <v>13</v>
      </c>
      <c r="G2513">
        <v>70</v>
      </c>
      <c r="H2513">
        <v>29296</v>
      </c>
      <c r="I2513">
        <v>2050720</v>
      </c>
      <c r="J2513" t="s">
        <v>19</v>
      </c>
      <c r="K2513">
        <v>6</v>
      </c>
      <c r="L2513" t="s">
        <v>7829</v>
      </c>
    </row>
    <row r="2514" spans="1:12" x14ac:dyDescent="0.3">
      <c r="A2514" t="s">
        <v>8023</v>
      </c>
      <c r="B2514" s="1">
        <v>46183</v>
      </c>
      <c r="C2514" t="s">
        <v>30</v>
      </c>
      <c r="D2514" t="s">
        <v>70</v>
      </c>
      <c r="E2514" t="s">
        <v>12</v>
      </c>
      <c r="F2514" t="s">
        <v>13</v>
      </c>
      <c r="G2514">
        <v>80</v>
      </c>
      <c r="H2514">
        <v>20964</v>
      </c>
      <c r="I2514">
        <v>1677120</v>
      </c>
      <c r="J2514" t="s">
        <v>19</v>
      </c>
      <c r="K2514">
        <v>6</v>
      </c>
      <c r="L2514" t="s">
        <v>7829</v>
      </c>
    </row>
    <row r="2515" spans="1:12" x14ac:dyDescent="0.3">
      <c r="A2515" t="s">
        <v>8024</v>
      </c>
      <c r="B2515" s="1">
        <v>46183</v>
      </c>
      <c r="C2515" t="s">
        <v>54</v>
      </c>
      <c r="D2515" t="s">
        <v>11</v>
      </c>
      <c r="E2515" t="s">
        <v>12</v>
      </c>
      <c r="F2515" t="s">
        <v>13</v>
      </c>
      <c r="G2515">
        <v>80</v>
      </c>
      <c r="H2515">
        <v>30703</v>
      </c>
      <c r="I2515">
        <v>2456240</v>
      </c>
      <c r="J2515" t="s">
        <v>19</v>
      </c>
      <c r="K2515">
        <v>6</v>
      </c>
      <c r="L2515" t="s">
        <v>7829</v>
      </c>
    </row>
    <row r="2516" spans="1:12" x14ac:dyDescent="0.3">
      <c r="A2516" t="s">
        <v>8025</v>
      </c>
      <c r="B2516" s="1">
        <v>46189</v>
      </c>
      <c r="C2516" t="s">
        <v>37</v>
      </c>
      <c r="D2516" t="s">
        <v>11</v>
      </c>
      <c r="E2516" t="s">
        <v>12</v>
      </c>
      <c r="F2516" t="s">
        <v>13</v>
      </c>
      <c r="G2516">
        <v>130</v>
      </c>
      <c r="H2516">
        <v>23924</v>
      </c>
      <c r="I2516">
        <v>3110120</v>
      </c>
      <c r="J2516" t="s">
        <v>19</v>
      </c>
      <c r="K2516">
        <v>6</v>
      </c>
      <c r="L2516" t="s">
        <v>7829</v>
      </c>
    </row>
    <row r="2517" spans="1:12" x14ac:dyDescent="0.3">
      <c r="A2517" t="s">
        <v>8026</v>
      </c>
      <c r="B2517" s="1">
        <v>46193</v>
      </c>
      <c r="C2517" t="s">
        <v>10</v>
      </c>
      <c r="D2517" t="s">
        <v>70</v>
      </c>
      <c r="E2517" t="s">
        <v>12</v>
      </c>
      <c r="F2517" t="s">
        <v>13</v>
      </c>
      <c r="G2517">
        <v>90</v>
      </c>
      <c r="H2517">
        <v>2818</v>
      </c>
      <c r="I2517">
        <v>253620</v>
      </c>
      <c r="J2517" t="s">
        <v>19</v>
      </c>
      <c r="K2517">
        <v>6</v>
      </c>
      <c r="L2517" t="s">
        <v>7829</v>
      </c>
    </row>
    <row r="2518" spans="1:12" x14ac:dyDescent="0.3">
      <c r="A2518" t="s">
        <v>8027</v>
      </c>
      <c r="B2518" s="1">
        <v>46237</v>
      </c>
      <c r="C2518" t="s">
        <v>48</v>
      </c>
      <c r="D2518" t="s">
        <v>38</v>
      </c>
      <c r="E2518" t="s">
        <v>12</v>
      </c>
      <c r="F2518" t="s">
        <v>13</v>
      </c>
      <c r="G2518">
        <v>130</v>
      </c>
      <c r="H2518">
        <v>28995</v>
      </c>
      <c r="I2518">
        <v>3769350</v>
      </c>
      <c r="J2518" t="s">
        <v>19</v>
      </c>
      <c r="K2518">
        <v>8</v>
      </c>
      <c r="L2518" t="s">
        <v>7831</v>
      </c>
    </row>
    <row r="2519" spans="1:12" x14ac:dyDescent="0.3">
      <c r="A2519" t="s">
        <v>8028</v>
      </c>
      <c r="B2519" s="1">
        <v>46250</v>
      </c>
      <c r="C2519" t="s">
        <v>33</v>
      </c>
      <c r="D2519" t="s">
        <v>16</v>
      </c>
      <c r="E2519" t="s">
        <v>12</v>
      </c>
      <c r="F2519" t="s">
        <v>13</v>
      </c>
      <c r="G2519">
        <v>100</v>
      </c>
      <c r="H2519">
        <v>29262</v>
      </c>
      <c r="I2519">
        <v>2926200</v>
      </c>
      <c r="J2519" t="s">
        <v>19</v>
      </c>
      <c r="K2519">
        <v>8</v>
      </c>
      <c r="L2519" t="s">
        <v>7831</v>
      </c>
    </row>
    <row r="2520" spans="1:12" x14ac:dyDescent="0.3">
      <c r="A2520" t="s">
        <v>8029</v>
      </c>
      <c r="B2520" s="1">
        <v>46253</v>
      </c>
      <c r="C2520" t="s">
        <v>92</v>
      </c>
      <c r="D2520" t="s">
        <v>49</v>
      </c>
      <c r="E2520" t="s">
        <v>12</v>
      </c>
      <c r="F2520" t="s">
        <v>13</v>
      </c>
      <c r="G2520">
        <v>110</v>
      </c>
      <c r="H2520">
        <v>26841</v>
      </c>
      <c r="I2520">
        <v>2952510</v>
      </c>
      <c r="J2520" t="s">
        <v>19</v>
      </c>
      <c r="K2520">
        <v>8</v>
      </c>
      <c r="L2520" t="s">
        <v>7831</v>
      </c>
    </row>
    <row r="2521" spans="1:12" x14ac:dyDescent="0.3">
      <c r="A2521" t="s">
        <v>8030</v>
      </c>
      <c r="B2521" s="1">
        <v>46266</v>
      </c>
      <c r="C2521" t="s">
        <v>33</v>
      </c>
      <c r="D2521" t="s">
        <v>20</v>
      </c>
      <c r="E2521" t="s">
        <v>12</v>
      </c>
      <c r="F2521" t="s">
        <v>13</v>
      </c>
      <c r="G2521">
        <v>80</v>
      </c>
      <c r="H2521">
        <v>29118</v>
      </c>
      <c r="I2521">
        <v>2329440</v>
      </c>
      <c r="J2521" t="s">
        <v>19</v>
      </c>
      <c r="K2521">
        <v>9</v>
      </c>
      <c r="L2521" t="s">
        <v>7832</v>
      </c>
    </row>
    <row r="2522" spans="1:12" x14ac:dyDescent="0.3">
      <c r="A2522" t="s">
        <v>8031</v>
      </c>
      <c r="B2522" s="1">
        <v>46282</v>
      </c>
      <c r="C2522" t="s">
        <v>92</v>
      </c>
      <c r="D2522" t="s">
        <v>70</v>
      </c>
      <c r="E2522" t="s">
        <v>12</v>
      </c>
      <c r="F2522" t="s">
        <v>13</v>
      </c>
      <c r="G2522">
        <v>110</v>
      </c>
      <c r="H2522">
        <v>27338</v>
      </c>
      <c r="I2522">
        <v>3007180</v>
      </c>
      <c r="J2522" t="s">
        <v>19</v>
      </c>
      <c r="K2522">
        <v>9</v>
      </c>
      <c r="L2522" t="s">
        <v>7832</v>
      </c>
    </row>
    <row r="2523" spans="1:12" x14ac:dyDescent="0.3">
      <c r="A2523" t="s">
        <v>8032</v>
      </c>
      <c r="B2523" s="1">
        <v>46311</v>
      </c>
      <c r="C2523" t="s">
        <v>39</v>
      </c>
      <c r="D2523" t="s">
        <v>20</v>
      </c>
      <c r="E2523" t="s">
        <v>12</v>
      </c>
      <c r="F2523" t="s">
        <v>13</v>
      </c>
      <c r="G2523">
        <v>120</v>
      </c>
      <c r="H2523">
        <v>22565</v>
      </c>
      <c r="I2523">
        <v>2707800</v>
      </c>
      <c r="J2523" t="s">
        <v>19</v>
      </c>
      <c r="K2523">
        <v>10</v>
      </c>
      <c r="L2523" t="s">
        <v>7833</v>
      </c>
    </row>
    <row r="2524" spans="1:12" x14ac:dyDescent="0.3">
      <c r="A2524" t="s">
        <v>8033</v>
      </c>
      <c r="B2524" s="1">
        <v>46318</v>
      </c>
      <c r="C2524" t="s">
        <v>39</v>
      </c>
      <c r="D2524" t="s">
        <v>70</v>
      </c>
      <c r="E2524" t="s">
        <v>12</v>
      </c>
      <c r="F2524" t="s">
        <v>13</v>
      </c>
      <c r="G2524">
        <v>90</v>
      </c>
      <c r="H2524">
        <v>28794</v>
      </c>
      <c r="I2524">
        <v>2591460</v>
      </c>
      <c r="J2524" t="s">
        <v>19</v>
      </c>
      <c r="K2524">
        <v>10</v>
      </c>
      <c r="L2524" t="s">
        <v>7833</v>
      </c>
    </row>
    <row r="2525" spans="1:12" x14ac:dyDescent="0.3">
      <c r="A2525" t="s">
        <v>8034</v>
      </c>
      <c r="B2525" s="1">
        <v>46319</v>
      </c>
      <c r="C2525" t="s">
        <v>48</v>
      </c>
      <c r="D2525" t="s">
        <v>49</v>
      </c>
      <c r="E2525" t="s">
        <v>12</v>
      </c>
      <c r="F2525" t="s">
        <v>13</v>
      </c>
      <c r="G2525">
        <v>100</v>
      </c>
      <c r="H2525">
        <v>29538</v>
      </c>
      <c r="I2525">
        <v>2953800</v>
      </c>
      <c r="J2525" t="s">
        <v>19</v>
      </c>
      <c r="K2525">
        <v>10</v>
      </c>
      <c r="L2525" t="s">
        <v>7833</v>
      </c>
    </row>
    <row r="2526" spans="1:12" x14ac:dyDescent="0.3">
      <c r="A2526" t="s">
        <v>8035</v>
      </c>
      <c r="B2526" s="1">
        <v>46320</v>
      </c>
      <c r="C2526" t="s">
        <v>10</v>
      </c>
      <c r="D2526" t="s">
        <v>16</v>
      </c>
      <c r="E2526" t="s">
        <v>12</v>
      </c>
      <c r="F2526" t="s">
        <v>13</v>
      </c>
      <c r="G2526">
        <v>120</v>
      </c>
      <c r="H2526">
        <v>2564</v>
      </c>
      <c r="I2526">
        <v>307680</v>
      </c>
      <c r="J2526" t="s">
        <v>19</v>
      </c>
      <c r="K2526">
        <v>10</v>
      </c>
      <c r="L2526" t="s">
        <v>7833</v>
      </c>
    </row>
    <row r="2527" spans="1:12" x14ac:dyDescent="0.3">
      <c r="A2527" t="s">
        <v>8036</v>
      </c>
      <c r="B2527" s="1">
        <v>46339</v>
      </c>
      <c r="C2527" t="s">
        <v>54</v>
      </c>
      <c r="D2527" t="s">
        <v>11</v>
      </c>
      <c r="E2527" t="s">
        <v>12</v>
      </c>
      <c r="F2527" t="s">
        <v>13</v>
      </c>
      <c r="G2527">
        <v>70</v>
      </c>
      <c r="H2527">
        <v>26447</v>
      </c>
      <c r="I2527">
        <v>1851290</v>
      </c>
      <c r="J2527" t="s">
        <v>19</v>
      </c>
      <c r="K2527">
        <v>11</v>
      </c>
      <c r="L2527" t="s">
        <v>7834</v>
      </c>
    </row>
    <row r="2528" spans="1:12" x14ac:dyDescent="0.3">
      <c r="A2528" t="s">
        <v>518</v>
      </c>
      <c r="B2528" s="1">
        <v>46024</v>
      </c>
      <c r="C2528" t="s">
        <v>36</v>
      </c>
      <c r="D2528" t="s">
        <v>49</v>
      </c>
      <c r="E2528" t="s">
        <v>76</v>
      </c>
      <c r="F2528" t="s">
        <v>27</v>
      </c>
      <c r="G2528">
        <v>110</v>
      </c>
      <c r="H2528">
        <v>1620</v>
      </c>
      <c r="I2528">
        <v>178200</v>
      </c>
      <c r="J2528" t="s">
        <v>19</v>
      </c>
      <c r="K2528">
        <v>1</v>
      </c>
      <c r="L2528" t="s">
        <v>7824</v>
      </c>
    </row>
    <row r="2529" spans="1:12" x14ac:dyDescent="0.3">
      <c r="A2529" t="s">
        <v>518</v>
      </c>
      <c r="B2529" s="1">
        <v>46024</v>
      </c>
      <c r="C2529" t="s">
        <v>36</v>
      </c>
      <c r="D2529" t="s">
        <v>49</v>
      </c>
      <c r="E2529" t="s">
        <v>76</v>
      </c>
      <c r="F2529" t="s">
        <v>27</v>
      </c>
      <c r="G2529">
        <v>110</v>
      </c>
      <c r="H2529">
        <v>1620</v>
      </c>
      <c r="I2529">
        <v>178200</v>
      </c>
      <c r="J2529" t="s">
        <v>19</v>
      </c>
      <c r="K2529">
        <v>1</v>
      </c>
      <c r="L2529" t="s">
        <v>7824</v>
      </c>
    </row>
    <row r="2530" spans="1:12" x14ac:dyDescent="0.3">
      <c r="A2530" t="s">
        <v>7306</v>
      </c>
      <c r="B2530" s="1">
        <v>46027</v>
      </c>
      <c r="C2530" t="s">
        <v>30</v>
      </c>
      <c r="D2530" t="s">
        <v>49</v>
      </c>
      <c r="E2530" t="s">
        <v>76</v>
      </c>
      <c r="F2530" t="s">
        <v>27</v>
      </c>
      <c r="G2530">
        <v>20</v>
      </c>
      <c r="H2530">
        <v>4920</v>
      </c>
      <c r="I2530">
        <v>98400</v>
      </c>
      <c r="J2530" t="s">
        <v>19</v>
      </c>
      <c r="K2530">
        <v>1</v>
      </c>
      <c r="L2530" t="s">
        <v>7824</v>
      </c>
    </row>
    <row r="2531" spans="1:12" x14ac:dyDescent="0.3">
      <c r="A2531" t="s">
        <v>5967</v>
      </c>
      <c r="B2531" s="1">
        <v>46028</v>
      </c>
      <c r="C2531" t="s">
        <v>48</v>
      </c>
      <c r="D2531" t="s">
        <v>38</v>
      </c>
      <c r="E2531" t="s">
        <v>76</v>
      </c>
      <c r="F2531" t="s">
        <v>27</v>
      </c>
      <c r="G2531">
        <v>160</v>
      </c>
      <c r="H2531">
        <v>1600</v>
      </c>
      <c r="I2531">
        <v>256000</v>
      </c>
      <c r="J2531" t="s">
        <v>19</v>
      </c>
      <c r="K2531">
        <v>1</v>
      </c>
      <c r="L2531" t="s">
        <v>7824</v>
      </c>
    </row>
    <row r="2532" spans="1:12" x14ac:dyDescent="0.3">
      <c r="A2532" t="s">
        <v>3266</v>
      </c>
      <c r="B2532" s="1">
        <v>46028</v>
      </c>
      <c r="C2532" t="s">
        <v>37</v>
      </c>
      <c r="D2532" t="s">
        <v>49</v>
      </c>
      <c r="E2532" t="s">
        <v>76</v>
      </c>
      <c r="F2532" t="s">
        <v>27</v>
      </c>
      <c r="G2532">
        <v>170</v>
      </c>
      <c r="H2532">
        <v>4700</v>
      </c>
      <c r="I2532">
        <v>799000</v>
      </c>
      <c r="J2532" t="s">
        <v>19</v>
      </c>
      <c r="K2532">
        <v>1</v>
      </c>
      <c r="L2532" t="s">
        <v>7824</v>
      </c>
    </row>
    <row r="2533" spans="1:12" x14ac:dyDescent="0.3">
      <c r="A2533" t="s">
        <v>1475</v>
      </c>
      <c r="B2533" s="1">
        <v>46031</v>
      </c>
      <c r="C2533" t="s">
        <v>36</v>
      </c>
      <c r="D2533" t="s">
        <v>31</v>
      </c>
      <c r="E2533" t="s">
        <v>76</v>
      </c>
      <c r="F2533" t="s">
        <v>27</v>
      </c>
      <c r="G2533">
        <v>80</v>
      </c>
      <c r="H2533">
        <v>3910</v>
      </c>
      <c r="I2533">
        <v>312800</v>
      </c>
      <c r="J2533" t="s">
        <v>19</v>
      </c>
      <c r="K2533">
        <v>1</v>
      </c>
      <c r="L2533" t="s">
        <v>7824</v>
      </c>
    </row>
    <row r="2534" spans="1:12" x14ac:dyDescent="0.3">
      <c r="A2534" t="s">
        <v>5753</v>
      </c>
      <c r="B2534" s="1">
        <v>46032</v>
      </c>
      <c r="C2534" t="s">
        <v>30</v>
      </c>
      <c r="D2534" t="s">
        <v>20</v>
      </c>
      <c r="E2534" t="s">
        <v>76</v>
      </c>
      <c r="F2534" t="s">
        <v>27</v>
      </c>
      <c r="G2534">
        <v>60</v>
      </c>
      <c r="H2534">
        <v>3000</v>
      </c>
      <c r="I2534">
        <v>180000</v>
      </c>
      <c r="J2534" t="s">
        <v>19</v>
      </c>
      <c r="K2534">
        <v>1</v>
      </c>
      <c r="L2534" t="s">
        <v>7824</v>
      </c>
    </row>
    <row r="2535" spans="1:12" x14ac:dyDescent="0.3">
      <c r="A2535" t="s">
        <v>7005</v>
      </c>
      <c r="B2535" s="1">
        <v>46033</v>
      </c>
      <c r="C2535" t="s">
        <v>57</v>
      </c>
      <c r="D2535" t="s">
        <v>49</v>
      </c>
      <c r="E2535" t="s">
        <v>76</v>
      </c>
      <c r="F2535" t="s">
        <v>27</v>
      </c>
      <c r="G2535">
        <v>130</v>
      </c>
      <c r="H2535">
        <v>1300</v>
      </c>
      <c r="I2535">
        <v>169000</v>
      </c>
      <c r="J2535" t="s">
        <v>19</v>
      </c>
      <c r="K2535">
        <v>1</v>
      </c>
      <c r="L2535" t="s">
        <v>7824</v>
      </c>
    </row>
    <row r="2536" spans="1:12" x14ac:dyDescent="0.3">
      <c r="A2536" t="s">
        <v>4250</v>
      </c>
      <c r="B2536" s="1">
        <v>46035</v>
      </c>
      <c r="C2536" t="s">
        <v>92</v>
      </c>
      <c r="D2536" t="s">
        <v>31</v>
      </c>
      <c r="E2536" t="s">
        <v>76</v>
      </c>
      <c r="F2536" t="s">
        <v>27</v>
      </c>
      <c r="G2536">
        <v>170</v>
      </c>
      <c r="H2536">
        <v>2910</v>
      </c>
      <c r="I2536">
        <v>494700</v>
      </c>
      <c r="J2536" t="s">
        <v>19</v>
      </c>
      <c r="K2536">
        <v>1</v>
      </c>
      <c r="L2536" t="s">
        <v>7824</v>
      </c>
    </row>
    <row r="2537" spans="1:12" x14ac:dyDescent="0.3">
      <c r="A2537" t="s">
        <v>3342</v>
      </c>
      <c r="B2537" s="1">
        <v>46037</v>
      </c>
      <c r="C2537" t="s">
        <v>92</v>
      </c>
      <c r="D2537" t="s">
        <v>38</v>
      </c>
      <c r="E2537" t="s">
        <v>76</v>
      </c>
      <c r="F2537" t="s">
        <v>27</v>
      </c>
      <c r="G2537">
        <v>60</v>
      </c>
      <c r="H2537">
        <v>1950</v>
      </c>
      <c r="I2537">
        <v>117000</v>
      </c>
      <c r="J2537" t="s">
        <v>19</v>
      </c>
      <c r="K2537">
        <v>1</v>
      </c>
      <c r="L2537" t="s">
        <v>7824</v>
      </c>
    </row>
    <row r="2538" spans="1:12" x14ac:dyDescent="0.3">
      <c r="A2538" t="s">
        <v>4236</v>
      </c>
      <c r="B2538" s="1">
        <v>46039</v>
      </c>
      <c r="C2538" t="s">
        <v>36</v>
      </c>
      <c r="D2538" t="s">
        <v>11</v>
      </c>
      <c r="E2538" t="s">
        <v>76</v>
      </c>
      <c r="F2538" t="s">
        <v>27</v>
      </c>
      <c r="G2538">
        <v>150</v>
      </c>
      <c r="H2538">
        <v>1680</v>
      </c>
      <c r="I2538">
        <v>252000</v>
      </c>
      <c r="J2538" t="s">
        <v>19</v>
      </c>
      <c r="K2538">
        <v>1</v>
      </c>
      <c r="L2538" t="s">
        <v>7824</v>
      </c>
    </row>
    <row r="2539" spans="1:12" x14ac:dyDescent="0.3">
      <c r="A2539" t="s">
        <v>820</v>
      </c>
      <c r="B2539" s="1">
        <v>46040</v>
      </c>
      <c r="C2539" t="s">
        <v>30</v>
      </c>
      <c r="D2539" t="s">
        <v>16</v>
      </c>
      <c r="E2539" t="s">
        <v>76</v>
      </c>
      <c r="F2539" t="s">
        <v>27</v>
      </c>
      <c r="G2539">
        <v>80</v>
      </c>
      <c r="H2539">
        <v>2420</v>
      </c>
      <c r="I2539">
        <v>193600</v>
      </c>
      <c r="J2539" t="s">
        <v>19</v>
      </c>
      <c r="K2539">
        <v>1</v>
      </c>
      <c r="L2539" t="s">
        <v>7824</v>
      </c>
    </row>
    <row r="2540" spans="1:12" x14ac:dyDescent="0.3">
      <c r="A2540" t="s">
        <v>4823</v>
      </c>
      <c r="B2540" s="1">
        <v>46040</v>
      </c>
      <c r="C2540" t="s">
        <v>33</v>
      </c>
      <c r="D2540" t="s">
        <v>70</v>
      </c>
      <c r="E2540" t="s">
        <v>76</v>
      </c>
      <c r="F2540" t="s">
        <v>27</v>
      </c>
      <c r="G2540">
        <v>110</v>
      </c>
      <c r="H2540">
        <v>3740</v>
      </c>
      <c r="I2540">
        <v>411400</v>
      </c>
      <c r="J2540" t="s">
        <v>19</v>
      </c>
      <c r="K2540">
        <v>1</v>
      </c>
      <c r="L2540" t="s">
        <v>7824</v>
      </c>
    </row>
    <row r="2541" spans="1:12" x14ac:dyDescent="0.3">
      <c r="A2541" t="s">
        <v>5878</v>
      </c>
      <c r="B2541" s="1">
        <v>46041</v>
      </c>
      <c r="C2541" t="s">
        <v>37</v>
      </c>
      <c r="D2541" t="s">
        <v>20</v>
      </c>
      <c r="E2541" t="s">
        <v>76</v>
      </c>
      <c r="F2541" t="s">
        <v>27</v>
      </c>
      <c r="G2541">
        <v>80</v>
      </c>
      <c r="H2541">
        <v>2670</v>
      </c>
      <c r="I2541">
        <v>213600</v>
      </c>
      <c r="J2541" t="s">
        <v>19</v>
      </c>
      <c r="K2541">
        <v>1</v>
      </c>
      <c r="L2541" t="s">
        <v>7824</v>
      </c>
    </row>
    <row r="2542" spans="1:12" x14ac:dyDescent="0.3">
      <c r="A2542" t="s">
        <v>2936</v>
      </c>
      <c r="B2542" s="1">
        <v>46041</v>
      </c>
      <c r="C2542" t="s">
        <v>39</v>
      </c>
      <c r="D2542" t="s">
        <v>49</v>
      </c>
      <c r="E2542" t="s">
        <v>76</v>
      </c>
      <c r="F2542" t="s">
        <v>27</v>
      </c>
      <c r="G2542">
        <v>90</v>
      </c>
      <c r="H2542">
        <v>1380</v>
      </c>
      <c r="I2542">
        <v>124200</v>
      </c>
      <c r="J2542" t="s">
        <v>19</v>
      </c>
      <c r="K2542">
        <v>1</v>
      </c>
      <c r="L2542" t="s">
        <v>7824</v>
      </c>
    </row>
    <row r="2543" spans="1:12" x14ac:dyDescent="0.3">
      <c r="A2543" t="s">
        <v>992</v>
      </c>
      <c r="B2543" s="1">
        <v>46042</v>
      </c>
      <c r="C2543" t="s">
        <v>33</v>
      </c>
      <c r="D2543" t="s">
        <v>11</v>
      </c>
      <c r="E2543" t="s">
        <v>76</v>
      </c>
      <c r="F2543" t="s">
        <v>27</v>
      </c>
      <c r="G2543">
        <v>110</v>
      </c>
      <c r="H2543">
        <v>3150</v>
      </c>
      <c r="I2543">
        <v>346500</v>
      </c>
      <c r="J2543" t="s">
        <v>19</v>
      </c>
      <c r="K2543">
        <v>1</v>
      </c>
      <c r="L2543" t="s">
        <v>7824</v>
      </c>
    </row>
    <row r="2544" spans="1:12" x14ac:dyDescent="0.3">
      <c r="A2544" t="s">
        <v>2277</v>
      </c>
      <c r="B2544" s="1">
        <v>46042</v>
      </c>
      <c r="C2544" t="s">
        <v>10</v>
      </c>
      <c r="D2544" t="s">
        <v>38</v>
      </c>
      <c r="E2544" t="s">
        <v>76</v>
      </c>
      <c r="F2544" t="s">
        <v>27</v>
      </c>
      <c r="G2544">
        <v>140</v>
      </c>
      <c r="H2544">
        <v>3210</v>
      </c>
      <c r="I2544">
        <v>449400</v>
      </c>
      <c r="J2544" t="s">
        <v>19</v>
      </c>
      <c r="K2544">
        <v>1</v>
      </c>
      <c r="L2544" t="s">
        <v>7824</v>
      </c>
    </row>
    <row r="2545" spans="1:12" x14ac:dyDescent="0.3">
      <c r="A2545" t="s">
        <v>382</v>
      </c>
      <c r="B2545" s="1">
        <v>46043</v>
      </c>
      <c r="C2545" t="s">
        <v>37</v>
      </c>
      <c r="D2545" t="s">
        <v>31</v>
      </c>
      <c r="E2545" t="s">
        <v>76</v>
      </c>
      <c r="F2545" t="s">
        <v>27</v>
      </c>
      <c r="G2545">
        <v>70</v>
      </c>
      <c r="H2545">
        <v>2350</v>
      </c>
      <c r="I2545">
        <v>164500</v>
      </c>
      <c r="J2545" t="s">
        <v>19</v>
      </c>
      <c r="K2545">
        <v>1</v>
      </c>
      <c r="L2545" t="s">
        <v>7824</v>
      </c>
    </row>
    <row r="2546" spans="1:12" x14ac:dyDescent="0.3">
      <c r="A2546" t="s">
        <v>7533</v>
      </c>
      <c r="B2546" s="1">
        <v>46043</v>
      </c>
      <c r="C2546" t="s">
        <v>54</v>
      </c>
      <c r="D2546" t="s">
        <v>11</v>
      </c>
      <c r="E2546" t="s">
        <v>76</v>
      </c>
      <c r="F2546" t="s">
        <v>27</v>
      </c>
      <c r="G2546">
        <v>50</v>
      </c>
      <c r="H2546">
        <v>3700</v>
      </c>
      <c r="I2546">
        <v>185000</v>
      </c>
      <c r="J2546" t="s">
        <v>19</v>
      </c>
      <c r="K2546">
        <v>1</v>
      </c>
      <c r="L2546" t="s">
        <v>7824</v>
      </c>
    </row>
    <row r="2547" spans="1:12" x14ac:dyDescent="0.3">
      <c r="A2547" t="s">
        <v>4722</v>
      </c>
      <c r="B2547" s="1">
        <v>46045</v>
      </c>
      <c r="C2547" t="s">
        <v>30</v>
      </c>
      <c r="D2547" t="s">
        <v>38</v>
      </c>
      <c r="E2547" t="s">
        <v>76</v>
      </c>
      <c r="F2547" t="s">
        <v>27</v>
      </c>
      <c r="G2547">
        <v>30</v>
      </c>
      <c r="H2547">
        <v>3730</v>
      </c>
      <c r="I2547">
        <v>111900</v>
      </c>
      <c r="J2547" t="s">
        <v>19</v>
      </c>
      <c r="K2547">
        <v>1</v>
      </c>
      <c r="L2547" t="s">
        <v>7824</v>
      </c>
    </row>
    <row r="2548" spans="1:12" x14ac:dyDescent="0.3">
      <c r="A2548" t="s">
        <v>5656</v>
      </c>
      <c r="B2548" s="1">
        <v>46046</v>
      </c>
      <c r="C2548" t="s">
        <v>57</v>
      </c>
      <c r="D2548" t="s">
        <v>25</v>
      </c>
      <c r="E2548" t="s">
        <v>76</v>
      </c>
      <c r="F2548" t="s">
        <v>27</v>
      </c>
      <c r="G2548">
        <v>80</v>
      </c>
      <c r="H2548">
        <v>540</v>
      </c>
      <c r="I2548">
        <v>43200</v>
      </c>
      <c r="J2548" t="s">
        <v>19</v>
      </c>
      <c r="K2548">
        <v>1</v>
      </c>
      <c r="L2548" t="s">
        <v>7824</v>
      </c>
    </row>
    <row r="2549" spans="1:12" x14ac:dyDescent="0.3">
      <c r="A2549" t="s">
        <v>1016</v>
      </c>
      <c r="B2549" s="1">
        <v>46049</v>
      </c>
      <c r="C2549" t="s">
        <v>54</v>
      </c>
      <c r="D2549" t="s">
        <v>70</v>
      </c>
      <c r="E2549" t="s">
        <v>76</v>
      </c>
      <c r="F2549" t="s">
        <v>27</v>
      </c>
      <c r="G2549">
        <v>30</v>
      </c>
      <c r="H2549">
        <v>3410</v>
      </c>
      <c r="I2549">
        <v>102300</v>
      </c>
      <c r="J2549" t="s">
        <v>19</v>
      </c>
      <c r="K2549">
        <v>1</v>
      </c>
      <c r="L2549" t="s">
        <v>7824</v>
      </c>
    </row>
    <row r="2550" spans="1:12" x14ac:dyDescent="0.3">
      <c r="A2550" t="s">
        <v>2817</v>
      </c>
      <c r="B2550" s="1">
        <v>46050</v>
      </c>
      <c r="C2550" t="s">
        <v>10</v>
      </c>
      <c r="D2550" t="s">
        <v>38</v>
      </c>
      <c r="E2550" t="s">
        <v>76</v>
      </c>
      <c r="F2550" t="s">
        <v>27</v>
      </c>
      <c r="G2550">
        <v>80</v>
      </c>
      <c r="H2550">
        <v>2300</v>
      </c>
      <c r="I2550">
        <v>184000</v>
      </c>
      <c r="J2550" t="s">
        <v>19</v>
      </c>
      <c r="K2550">
        <v>1</v>
      </c>
      <c r="L2550" t="s">
        <v>7824</v>
      </c>
    </row>
    <row r="2551" spans="1:12" x14ac:dyDescent="0.3">
      <c r="A2551" t="s">
        <v>646</v>
      </c>
      <c r="B2551" s="1">
        <v>46053</v>
      </c>
      <c r="C2551" t="s">
        <v>92</v>
      </c>
      <c r="D2551" t="s">
        <v>38</v>
      </c>
      <c r="E2551" t="s">
        <v>76</v>
      </c>
      <c r="F2551" t="s">
        <v>27</v>
      </c>
      <c r="G2551">
        <v>150</v>
      </c>
      <c r="H2551">
        <v>1510</v>
      </c>
      <c r="I2551">
        <v>226500</v>
      </c>
      <c r="J2551" t="s">
        <v>19</v>
      </c>
      <c r="K2551">
        <v>1</v>
      </c>
      <c r="L2551" t="s">
        <v>7824</v>
      </c>
    </row>
    <row r="2552" spans="1:12" x14ac:dyDescent="0.3">
      <c r="A2552" t="s">
        <v>3681</v>
      </c>
      <c r="B2552" s="1">
        <v>46054</v>
      </c>
      <c r="C2552" t="s">
        <v>39</v>
      </c>
      <c r="D2552" t="s">
        <v>16</v>
      </c>
      <c r="E2552" t="s">
        <v>76</v>
      </c>
      <c r="F2552" t="s">
        <v>27</v>
      </c>
      <c r="G2552">
        <v>40</v>
      </c>
      <c r="H2552">
        <v>3130</v>
      </c>
      <c r="I2552">
        <v>125200</v>
      </c>
      <c r="J2552" t="s">
        <v>19</v>
      </c>
      <c r="K2552">
        <v>2</v>
      </c>
      <c r="L2552" t="s">
        <v>7825</v>
      </c>
    </row>
    <row r="2553" spans="1:12" x14ac:dyDescent="0.3">
      <c r="A2553" t="s">
        <v>2325</v>
      </c>
      <c r="B2553" s="1">
        <v>46056</v>
      </c>
      <c r="C2553" t="s">
        <v>48</v>
      </c>
      <c r="D2553" t="s">
        <v>25</v>
      </c>
      <c r="E2553" t="s">
        <v>76</v>
      </c>
      <c r="F2553" t="s">
        <v>27</v>
      </c>
      <c r="G2553">
        <v>140</v>
      </c>
      <c r="H2553">
        <v>4560</v>
      </c>
      <c r="I2553">
        <v>638400</v>
      </c>
      <c r="J2553" t="s">
        <v>19</v>
      </c>
      <c r="K2553">
        <v>2</v>
      </c>
      <c r="L2553" t="s">
        <v>7825</v>
      </c>
    </row>
    <row r="2554" spans="1:12" x14ac:dyDescent="0.3">
      <c r="A2554" t="s">
        <v>4359</v>
      </c>
      <c r="B2554" s="1">
        <v>46057</v>
      </c>
      <c r="C2554" t="s">
        <v>57</v>
      </c>
      <c r="D2554" t="s">
        <v>25</v>
      </c>
      <c r="E2554" t="s">
        <v>76</v>
      </c>
      <c r="F2554" t="s">
        <v>27</v>
      </c>
      <c r="G2554">
        <v>200</v>
      </c>
      <c r="H2554">
        <v>4050</v>
      </c>
      <c r="I2554">
        <v>810000</v>
      </c>
      <c r="J2554" t="s">
        <v>19</v>
      </c>
      <c r="K2554">
        <v>2</v>
      </c>
      <c r="L2554" t="s">
        <v>7825</v>
      </c>
    </row>
    <row r="2555" spans="1:12" x14ac:dyDescent="0.3">
      <c r="A2555" t="s">
        <v>6377</v>
      </c>
      <c r="B2555" s="1">
        <v>46058</v>
      </c>
      <c r="C2555" t="s">
        <v>39</v>
      </c>
      <c r="D2555" t="s">
        <v>25</v>
      </c>
      <c r="E2555" t="s">
        <v>76</v>
      </c>
      <c r="F2555" t="s">
        <v>27</v>
      </c>
      <c r="G2555">
        <v>160</v>
      </c>
      <c r="H2555">
        <v>3750</v>
      </c>
      <c r="I2555">
        <v>600000</v>
      </c>
      <c r="J2555" t="s">
        <v>19</v>
      </c>
      <c r="K2555">
        <v>2</v>
      </c>
      <c r="L2555" t="s">
        <v>7825</v>
      </c>
    </row>
    <row r="2556" spans="1:12" x14ac:dyDescent="0.3">
      <c r="A2556" t="s">
        <v>7531</v>
      </c>
      <c r="B2556" s="1">
        <v>46058</v>
      </c>
      <c r="C2556" t="s">
        <v>54</v>
      </c>
      <c r="D2556" t="s">
        <v>20</v>
      </c>
      <c r="E2556" t="s">
        <v>76</v>
      </c>
      <c r="F2556" t="s">
        <v>27</v>
      </c>
      <c r="G2556">
        <v>120</v>
      </c>
      <c r="H2556">
        <v>4710</v>
      </c>
      <c r="I2556">
        <v>565200</v>
      </c>
      <c r="J2556" t="s">
        <v>19</v>
      </c>
      <c r="K2556">
        <v>2</v>
      </c>
      <c r="L2556" t="s">
        <v>7825</v>
      </c>
    </row>
    <row r="2557" spans="1:12" x14ac:dyDescent="0.3">
      <c r="A2557" t="s">
        <v>5968</v>
      </c>
      <c r="B2557" s="1">
        <v>46061</v>
      </c>
      <c r="C2557" t="s">
        <v>48</v>
      </c>
      <c r="D2557" t="s">
        <v>31</v>
      </c>
      <c r="E2557" t="s">
        <v>76</v>
      </c>
      <c r="F2557" t="s">
        <v>27</v>
      </c>
      <c r="G2557">
        <v>110</v>
      </c>
      <c r="H2557">
        <v>3440</v>
      </c>
      <c r="I2557">
        <v>378400</v>
      </c>
      <c r="J2557" t="s">
        <v>19</v>
      </c>
      <c r="K2557">
        <v>2</v>
      </c>
      <c r="L2557" t="s">
        <v>7825</v>
      </c>
    </row>
    <row r="2558" spans="1:12" x14ac:dyDescent="0.3">
      <c r="A2558" t="s">
        <v>1556</v>
      </c>
      <c r="B2558" s="1">
        <v>46062</v>
      </c>
      <c r="C2558" t="s">
        <v>10</v>
      </c>
      <c r="D2558" t="s">
        <v>16</v>
      </c>
      <c r="E2558" t="s">
        <v>76</v>
      </c>
      <c r="F2558" t="s">
        <v>27</v>
      </c>
      <c r="G2558">
        <v>200</v>
      </c>
      <c r="H2558">
        <v>4130</v>
      </c>
      <c r="I2558">
        <v>826000</v>
      </c>
      <c r="J2558" t="s">
        <v>19</v>
      </c>
      <c r="K2558">
        <v>2</v>
      </c>
      <c r="L2558" t="s">
        <v>7825</v>
      </c>
    </row>
    <row r="2559" spans="1:12" x14ac:dyDescent="0.3">
      <c r="A2559" t="s">
        <v>771</v>
      </c>
      <c r="B2559" s="1">
        <v>46063</v>
      </c>
      <c r="C2559" t="s">
        <v>37</v>
      </c>
      <c r="D2559" t="s">
        <v>70</v>
      </c>
      <c r="E2559" t="s">
        <v>76</v>
      </c>
      <c r="F2559" t="s">
        <v>27</v>
      </c>
      <c r="G2559">
        <v>50</v>
      </c>
      <c r="H2559">
        <v>1800</v>
      </c>
      <c r="I2559">
        <v>90000</v>
      </c>
      <c r="J2559" t="s">
        <v>19</v>
      </c>
      <c r="K2559">
        <v>2</v>
      </c>
      <c r="L2559" t="s">
        <v>7825</v>
      </c>
    </row>
    <row r="2560" spans="1:12" x14ac:dyDescent="0.3">
      <c r="A2560" t="s">
        <v>933</v>
      </c>
      <c r="B2560" s="1">
        <v>46064</v>
      </c>
      <c r="C2560" t="s">
        <v>57</v>
      </c>
      <c r="D2560" t="s">
        <v>16</v>
      </c>
      <c r="E2560" t="s">
        <v>76</v>
      </c>
      <c r="F2560" t="s">
        <v>27</v>
      </c>
      <c r="G2560">
        <v>170</v>
      </c>
      <c r="H2560">
        <v>2940</v>
      </c>
      <c r="I2560">
        <v>499800</v>
      </c>
      <c r="J2560" t="s">
        <v>19</v>
      </c>
      <c r="K2560">
        <v>2</v>
      </c>
      <c r="L2560" t="s">
        <v>7825</v>
      </c>
    </row>
    <row r="2561" spans="1:12" x14ac:dyDescent="0.3">
      <c r="A2561" t="s">
        <v>1768</v>
      </c>
      <c r="B2561" s="1">
        <v>46067</v>
      </c>
      <c r="C2561" t="s">
        <v>36</v>
      </c>
      <c r="D2561" t="s">
        <v>49</v>
      </c>
      <c r="E2561" t="s">
        <v>76</v>
      </c>
      <c r="F2561" t="s">
        <v>27</v>
      </c>
      <c r="G2561">
        <v>90</v>
      </c>
      <c r="H2561">
        <v>1040</v>
      </c>
      <c r="I2561">
        <v>93600</v>
      </c>
      <c r="J2561" t="s">
        <v>19</v>
      </c>
      <c r="K2561">
        <v>2</v>
      </c>
      <c r="L2561" t="s">
        <v>7825</v>
      </c>
    </row>
    <row r="2562" spans="1:12" x14ac:dyDescent="0.3">
      <c r="A2562" t="s">
        <v>1397</v>
      </c>
      <c r="B2562" s="1">
        <v>46070</v>
      </c>
      <c r="C2562" t="s">
        <v>30</v>
      </c>
      <c r="D2562" t="s">
        <v>38</v>
      </c>
      <c r="E2562" t="s">
        <v>76</v>
      </c>
      <c r="F2562" t="s">
        <v>27</v>
      </c>
      <c r="G2562">
        <v>50</v>
      </c>
      <c r="H2562">
        <v>550</v>
      </c>
      <c r="I2562">
        <v>27500</v>
      </c>
      <c r="J2562" t="s">
        <v>19</v>
      </c>
      <c r="K2562">
        <v>2</v>
      </c>
      <c r="L2562" t="s">
        <v>7825</v>
      </c>
    </row>
    <row r="2563" spans="1:12" x14ac:dyDescent="0.3">
      <c r="A2563" t="s">
        <v>1368</v>
      </c>
      <c r="B2563" s="1">
        <v>46070</v>
      </c>
      <c r="C2563" t="s">
        <v>30</v>
      </c>
      <c r="D2563" t="s">
        <v>31</v>
      </c>
      <c r="E2563" t="s">
        <v>76</v>
      </c>
      <c r="F2563" t="s">
        <v>27</v>
      </c>
      <c r="G2563">
        <v>180</v>
      </c>
      <c r="H2563">
        <v>1510</v>
      </c>
      <c r="I2563">
        <v>271800</v>
      </c>
      <c r="J2563" t="s">
        <v>19</v>
      </c>
      <c r="K2563">
        <v>2</v>
      </c>
      <c r="L2563" t="s">
        <v>7825</v>
      </c>
    </row>
    <row r="2564" spans="1:12" x14ac:dyDescent="0.3">
      <c r="A2564" t="s">
        <v>2132</v>
      </c>
      <c r="B2564" s="1">
        <v>46070</v>
      </c>
      <c r="C2564" t="s">
        <v>92</v>
      </c>
      <c r="D2564" t="s">
        <v>38</v>
      </c>
      <c r="E2564" t="s">
        <v>76</v>
      </c>
      <c r="F2564" t="s">
        <v>27</v>
      </c>
      <c r="G2564">
        <v>180</v>
      </c>
      <c r="H2564">
        <v>3440</v>
      </c>
      <c r="I2564">
        <v>619200</v>
      </c>
      <c r="J2564" t="s">
        <v>19</v>
      </c>
      <c r="K2564">
        <v>2</v>
      </c>
      <c r="L2564" t="s">
        <v>7825</v>
      </c>
    </row>
    <row r="2565" spans="1:12" x14ac:dyDescent="0.3">
      <c r="A2565" t="s">
        <v>2195</v>
      </c>
      <c r="B2565" s="1">
        <v>46073</v>
      </c>
      <c r="C2565" t="s">
        <v>39</v>
      </c>
      <c r="D2565" t="s">
        <v>20</v>
      </c>
      <c r="E2565" t="s">
        <v>76</v>
      </c>
      <c r="F2565" t="s">
        <v>27</v>
      </c>
      <c r="G2565">
        <v>110</v>
      </c>
      <c r="H2565">
        <v>1720</v>
      </c>
      <c r="I2565">
        <v>189200</v>
      </c>
      <c r="J2565" t="s">
        <v>19</v>
      </c>
      <c r="K2565">
        <v>2</v>
      </c>
      <c r="L2565" t="s">
        <v>7825</v>
      </c>
    </row>
    <row r="2566" spans="1:12" x14ac:dyDescent="0.3">
      <c r="A2566" t="s">
        <v>3465</v>
      </c>
      <c r="B2566" s="1">
        <v>46074</v>
      </c>
      <c r="C2566" t="s">
        <v>92</v>
      </c>
      <c r="D2566" t="s">
        <v>31</v>
      </c>
      <c r="E2566" t="s">
        <v>76</v>
      </c>
      <c r="F2566" t="s">
        <v>27</v>
      </c>
      <c r="G2566">
        <v>130</v>
      </c>
      <c r="H2566">
        <v>1000</v>
      </c>
      <c r="I2566">
        <v>130000</v>
      </c>
      <c r="J2566" t="s">
        <v>19</v>
      </c>
      <c r="K2566">
        <v>2</v>
      </c>
      <c r="L2566" t="s">
        <v>7825</v>
      </c>
    </row>
    <row r="2567" spans="1:12" x14ac:dyDescent="0.3">
      <c r="A2567" t="s">
        <v>4864</v>
      </c>
      <c r="B2567" s="1">
        <v>46074</v>
      </c>
      <c r="C2567" t="s">
        <v>36</v>
      </c>
      <c r="D2567" t="s">
        <v>38</v>
      </c>
      <c r="E2567" t="s">
        <v>76</v>
      </c>
      <c r="F2567" t="s">
        <v>27</v>
      </c>
      <c r="G2567">
        <v>140</v>
      </c>
      <c r="H2567">
        <v>3620</v>
      </c>
      <c r="I2567">
        <v>506800</v>
      </c>
      <c r="J2567" t="s">
        <v>19</v>
      </c>
      <c r="K2567">
        <v>2</v>
      </c>
      <c r="L2567" t="s">
        <v>7825</v>
      </c>
    </row>
    <row r="2568" spans="1:12" x14ac:dyDescent="0.3">
      <c r="A2568" t="s">
        <v>4305</v>
      </c>
      <c r="B2568" s="1">
        <v>46075</v>
      </c>
      <c r="C2568" t="s">
        <v>92</v>
      </c>
      <c r="D2568" t="s">
        <v>38</v>
      </c>
      <c r="E2568" t="s">
        <v>76</v>
      </c>
      <c r="F2568" t="s">
        <v>27</v>
      </c>
      <c r="G2568">
        <v>50</v>
      </c>
      <c r="H2568">
        <v>4200</v>
      </c>
      <c r="I2568">
        <v>210000</v>
      </c>
      <c r="J2568" t="s">
        <v>19</v>
      </c>
      <c r="K2568">
        <v>2</v>
      </c>
      <c r="L2568" t="s">
        <v>7825</v>
      </c>
    </row>
    <row r="2569" spans="1:12" x14ac:dyDescent="0.3">
      <c r="A2569" t="s">
        <v>4165</v>
      </c>
      <c r="B2569" s="1">
        <v>46076</v>
      </c>
      <c r="C2569" t="s">
        <v>15</v>
      </c>
      <c r="D2569" t="s">
        <v>20</v>
      </c>
      <c r="E2569" t="s">
        <v>76</v>
      </c>
      <c r="F2569" t="s">
        <v>27</v>
      </c>
      <c r="G2569">
        <v>200</v>
      </c>
      <c r="H2569">
        <v>2540</v>
      </c>
      <c r="I2569">
        <v>508000</v>
      </c>
      <c r="J2569" t="s">
        <v>19</v>
      </c>
      <c r="K2569">
        <v>2</v>
      </c>
      <c r="L2569" t="s">
        <v>7825</v>
      </c>
    </row>
    <row r="2570" spans="1:12" x14ac:dyDescent="0.3">
      <c r="A2570" t="s">
        <v>4271</v>
      </c>
      <c r="B2570" s="1">
        <v>46077</v>
      </c>
      <c r="C2570" t="s">
        <v>57</v>
      </c>
      <c r="D2570" t="s">
        <v>11</v>
      </c>
      <c r="E2570" t="s">
        <v>76</v>
      </c>
      <c r="F2570" t="s">
        <v>27</v>
      </c>
      <c r="G2570">
        <v>100</v>
      </c>
      <c r="H2570">
        <v>1080</v>
      </c>
      <c r="I2570">
        <v>108000</v>
      </c>
      <c r="J2570" t="s">
        <v>19</v>
      </c>
      <c r="K2570">
        <v>2</v>
      </c>
      <c r="L2570" t="s">
        <v>7825</v>
      </c>
    </row>
    <row r="2571" spans="1:12" x14ac:dyDescent="0.3">
      <c r="A2571" t="s">
        <v>3885</v>
      </c>
      <c r="B2571" s="1">
        <v>46077</v>
      </c>
      <c r="C2571" t="s">
        <v>92</v>
      </c>
      <c r="D2571" t="s">
        <v>70</v>
      </c>
      <c r="E2571" t="s">
        <v>76</v>
      </c>
      <c r="F2571" t="s">
        <v>27</v>
      </c>
      <c r="G2571">
        <v>70</v>
      </c>
      <c r="H2571">
        <v>1350</v>
      </c>
      <c r="I2571">
        <v>94500</v>
      </c>
      <c r="J2571" t="s">
        <v>19</v>
      </c>
      <c r="K2571">
        <v>2</v>
      </c>
      <c r="L2571" t="s">
        <v>7825</v>
      </c>
    </row>
    <row r="2572" spans="1:12" x14ac:dyDescent="0.3">
      <c r="A2572" t="s">
        <v>6002</v>
      </c>
      <c r="B2572" s="1">
        <v>46078</v>
      </c>
      <c r="C2572" t="s">
        <v>15</v>
      </c>
      <c r="D2572" t="s">
        <v>20</v>
      </c>
      <c r="E2572" t="s">
        <v>76</v>
      </c>
      <c r="F2572" t="s">
        <v>27</v>
      </c>
      <c r="G2572">
        <v>70</v>
      </c>
      <c r="H2572">
        <v>3100</v>
      </c>
      <c r="I2572">
        <v>217000</v>
      </c>
      <c r="J2572" t="s">
        <v>19</v>
      </c>
      <c r="K2572">
        <v>2</v>
      </c>
      <c r="L2572" t="s">
        <v>7825</v>
      </c>
    </row>
    <row r="2573" spans="1:12" x14ac:dyDescent="0.3">
      <c r="A2573" t="s">
        <v>2528</v>
      </c>
      <c r="B2573" s="1">
        <v>46078</v>
      </c>
      <c r="C2573" t="s">
        <v>36</v>
      </c>
      <c r="D2573" t="s">
        <v>38</v>
      </c>
      <c r="E2573" t="s">
        <v>76</v>
      </c>
      <c r="F2573" t="s">
        <v>27</v>
      </c>
      <c r="G2573">
        <v>80</v>
      </c>
      <c r="H2573">
        <v>2300</v>
      </c>
      <c r="I2573">
        <v>184000</v>
      </c>
      <c r="J2573" t="s">
        <v>19</v>
      </c>
      <c r="K2573">
        <v>2</v>
      </c>
      <c r="L2573" t="s">
        <v>7825</v>
      </c>
    </row>
    <row r="2574" spans="1:12" x14ac:dyDescent="0.3">
      <c r="A2574" t="s">
        <v>7523</v>
      </c>
      <c r="B2574" s="1">
        <v>46079</v>
      </c>
      <c r="C2574" t="s">
        <v>33</v>
      </c>
      <c r="D2574" t="s">
        <v>25</v>
      </c>
      <c r="E2574" t="s">
        <v>76</v>
      </c>
      <c r="F2574" t="s">
        <v>27</v>
      </c>
      <c r="G2574">
        <v>160</v>
      </c>
      <c r="H2574">
        <v>4420</v>
      </c>
      <c r="I2574">
        <v>707200</v>
      </c>
      <c r="J2574" t="s">
        <v>19</v>
      </c>
      <c r="K2574">
        <v>2</v>
      </c>
      <c r="L2574" t="s">
        <v>7825</v>
      </c>
    </row>
    <row r="2575" spans="1:12" x14ac:dyDescent="0.3">
      <c r="A2575" t="s">
        <v>952</v>
      </c>
      <c r="B2575" s="1">
        <v>46084</v>
      </c>
      <c r="C2575" t="s">
        <v>39</v>
      </c>
      <c r="D2575" t="s">
        <v>49</v>
      </c>
      <c r="E2575" t="s">
        <v>76</v>
      </c>
      <c r="F2575" t="s">
        <v>27</v>
      </c>
      <c r="G2575">
        <v>60</v>
      </c>
      <c r="H2575">
        <v>2450</v>
      </c>
      <c r="I2575">
        <v>147000</v>
      </c>
      <c r="J2575" t="s">
        <v>19</v>
      </c>
      <c r="K2575">
        <v>3</v>
      </c>
      <c r="L2575" t="s">
        <v>7826</v>
      </c>
    </row>
    <row r="2576" spans="1:12" x14ac:dyDescent="0.3">
      <c r="A2576" t="s">
        <v>2327</v>
      </c>
      <c r="B2576" s="1">
        <v>46086</v>
      </c>
      <c r="C2576" t="s">
        <v>30</v>
      </c>
      <c r="D2576" t="s">
        <v>70</v>
      </c>
      <c r="E2576" t="s">
        <v>76</v>
      </c>
      <c r="F2576" t="s">
        <v>27</v>
      </c>
      <c r="G2576">
        <v>150</v>
      </c>
      <c r="H2576">
        <v>3620</v>
      </c>
      <c r="I2576">
        <v>543000</v>
      </c>
      <c r="J2576" t="s">
        <v>19</v>
      </c>
      <c r="K2576">
        <v>3</v>
      </c>
      <c r="L2576" t="s">
        <v>7826</v>
      </c>
    </row>
    <row r="2577" spans="1:12" x14ac:dyDescent="0.3">
      <c r="A2577" t="s">
        <v>3509</v>
      </c>
      <c r="B2577" s="1">
        <v>46092</v>
      </c>
      <c r="C2577" t="s">
        <v>30</v>
      </c>
      <c r="D2577" t="s">
        <v>25</v>
      </c>
      <c r="E2577" t="s">
        <v>76</v>
      </c>
      <c r="F2577" t="s">
        <v>27</v>
      </c>
      <c r="G2577">
        <v>160</v>
      </c>
      <c r="H2577">
        <v>2900</v>
      </c>
      <c r="I2577">
        <v>464000</v>
      </c>
      <c r="J2577" t="s">
        <v>19</v>
      </c>
      <c r="K2577">
        <v>3</v>
      </c>
      <c r="L2577" t="s">
        <v>7826</v>
      </c>
    </row>
    <row r="2578" spans="1:12" x14ac:dyDescent="0.3">
      <c r="A2578" t="s">
        <v>2486</v>
      </c>
      <c r="B2578" s="1">
        <v>46092</v>
      </c>
      <c r="C2578" t="s">
        <v>33</v>
      </c>
      <c r="D2578" t="s">
        <v>20</v>
      </c>
      <c r="E2578" t="s">
        <v>76</v>
      </c>
      <c r="F2578" t="s">
        <v>27</v>
      </c>
      <c r="G2578">
        <v>200</v>
      </c>
      <c r="H2578">
        <v>1760</v>
      </c>
      <c r="I2578">
        <v>352000</v>
      </c>
      <c r="J2578" t="s">
        <v>19</v>
      </c>
      <c r="K2578">
        <v>3</v>
      </c>
      <c r="L2578" t="s">
        <v>7826</v>
      </c>
    </row>
    <row r="2579" spans="1:12" x14ac:dyDescent="0.3">
      <c r="A2579" t="s">
        <v>3582</v>
      </c>
      <c r="B2579" s="1">
        <v>46093</v>
      </c>
      <c r="C2579" t="s">
        <v>48</v>
      </c>
      <c r="D2579" t="s">
        <v>11</v>
      </c>
      <c r="E2579" t="s">
        <v>76</v>
      </c>
      <c r="F2579" t="s">
        <v>27</v>
      </c>
      <c r="G2579">
        <v>180</v>
      </c>
      <c r="H2579">
        <v>2540</v>
      </c>
      <c r="I2579">
        <v>457200</v>
      </c>
      <c r="J2579" t="s">
        <v>19</v>
      </c>
      <c r="K2579">
        <v>3</v>
      </c>
      <c r="L2579" t="s">
        <v>7826</v>
      </c>
    </row>
    <row r="2580" spans="1:12" x14ac:dyDescent="0.3">
      <c r="A2580" t="s">
        <v>2138</v>
      </c>
      <c r="B2580" s="1">
        <v>46094</v>
      </c>
      <c r="C2580" t="s">
        <v>39</v>
      </c>
      <c r="D2580" t="s">
        <v>25</v>
      </c>
      <c r="E2580" t="s">
        <v>76</v>
      </c>
      <c r="F2580" t="s">
        <v>27</v>
      </c>
      <c r="G2580">
        <v>140</v>
      </c>
      <c r="H2580">
        <v>2570</v>
      </c>
      <c r="I2580">
        <v>359800</v>
      </c>
      <c r="J2580" t="s">
        <v>19</v>
      </c>
      <c r="K2580">
        <v>3</v>
      </c>
      <c r="L2580" t="s">
        <v>7826</v>
      </c>
    </row>
    <row r="2581" spans="1:12" x14ac:dyDescent="0.3">
      <c r="A2581" t="s">
        <v>3040</v>
      </c>
      <c r="B2581" s="1">
        <v>46096</v>
      </c>
      <c r="C2581" t="s">
        <v>10</v>
      </c>
      <c r="D2581" t="s">
        <v>25</v>
      </c>
      <c r="E2581" t="s">
        <v>76</v>
      </c>
      <c r="F2581" t="s">
        <v>27</v>
      </c>
      <c r="G2581">
        <v>50</v>
      </c>
      <c r="H2581">
        <v>4020</v>
      </c>
      <c r="I2581">
        <v>201000</v>
      </c>
      <c r="J2581" t="s">
        <v>19</v>
      </c>
      <c r="K2581">
        <v>3</v>
      </c>
      <c r="L2581" t="s">
        <v>7826</v>
      </c>
    </row>
    <row r="2582" spans="1:12" x14ac:dyDescent="0.3">
      <c r="A2582" t="s">
        <v>5873</v>
      </c>
      <c r="B2582" s="1">
        <v>46096</v>
      </c>
      <c r="C2582" t="s">
        <v>54</v>
      </c>
      <c r="D2582" t="s">
        <v>49</v>
      </c>
      <c r="E2582" t="s">
        <v>76</v>
      </c>
      <c r="F2582" t="s">
        <v>27</v>
      </c>
      <c r="G2582">
        <v>40</v>
      </c>
      <c r="H2582">
        <v>1850</v>
      </c>
      <c r="I2582">
        <v>74000</v>
      </c>
      <c r="J2582" t="s">
        <v>19</v>
      </c>
      <c r="K2582">
        <v>3</v>
      </c>
      <c r="L2582" t="s">
        <v>7826</v>
      </c>
    </row>
    <row r="2583" spans="1:12" x14ac:dyDescent="0.3">
      <c r="A2583" t="s">
        <v>7701</v>
      </c>
      <c r="B2583" s="1">
        <v>46097</v>
      </c>
      <c r="C2583" t="s">
        <v>30</v>
      </c>
      <c r="D2583" t="s">
        <v>20</v>
      </c>
      <c r="E2583" t="s">
        <v>76</v>
      </c>
      <c r="F2583" t="s">
        <v>27</v>
      </c>
      <c r="G2583">
        <v>40</v>
      </c>
      <c r="H2583">
        <v>4120</v>
      </c>
      <c r="I2583">
        <v>164800</v>
      </c>
      <c r="J2583" t="s">
        <v>19</v>
      </c>
      <c r="K2583">
        <v>3</v>
      </c>
      <c r="L2583" t="s">
        <v>7826</v>
      </c>
    </row>
    <row r="2584" spans="1:12" x14ac:dyDescent="0.3">
      <c r="A2584" t="s">
        <v>5026</v>
      </c>
      <c r="B2584" s="1">
        <v>46098</v>
      </c>
      <c r="C2584" t="s">
        <v>48</v>
      </c>
      <c r="D2584" t="s">
        <v>38</v>
      </c>
      <c r="E2584" t="s">
        <v>76</v>
      </c>
      <c r="F2584" t="s">
        <v>27</v>
      </c>
      <c r="G2584">
        <v>100</v>
      </c>
      <c r="H2584">
        <v>1220</v>
      </c>
      <c r="I2584">
        <v>122000</v>
      </c>
      <c r="J2584" t="s">
        <v>19</v>
      </c>
      <c r="K2584">
        <v>3</v>
      </c>
      <c r="L2584" t="s">
        <v>7826</v>
      </c>
    </row>
    <row r="2585" spans="1:12" x14ac:dyDescent="0.3">
      <c r="A2585" t="s">
        <v>6673</v>
      </c>
      <c r="B2585" s="1">
        <v>46101</v>
      </c>
      <c r="C2585" t="s">
        <v>10</v>
      </c>
      <c r="D2585" t="s">
        <v>20</v>
      </c>
      <c r="E2585" t="s">
        <v>76</v>
      </c>
      <c r="F2585" t="s">
        <v>27</v>
      </c>
      <c r="G2585">
        <v>60</v>
      </c>
      <c r="H2585">
        <v>2680</v>
      </c>
      <c r="I2585">
        <v>160800</v>
      </c>
      <c r="J2585" t="s">
        <v>19</v>
      </c>
      <c r="K2585">
        <v>3</v>
      </c>
      <c r="L2585" t="s">
        <v>7826</v>
      </c>
    </row>
    <row r="2586" spans="1:12" x14ac:dyDescent="0.3">
      <c r="A2586" t="s">
        <v>6994</v>
      </c>
      <c r="B2586" s="1">
        <v>46103</v>
      </c>
      <c r="C2586" t="s">
        <v>30</v>
      </c>
      <c r="D2586" t="s">
        <v>16</v>
      </c>
      <c r="E2586" t="s">
        <v>76</v>
      </c>
      <c r="F2586" t="s">
        <v>27</v>
      </c>
      <c r="G2586">
        <v>50</v>
      </c>
      <c r="H2586">
        <v>1910</v>
      </c>
      <c r="I2586">
        <v>95500</v>
      </c>
      <c r="J2586" t="s">
        <v>19</v>
      </c>
      <c r="K2586">
        <v>3</v>
      </c>
      <c r="L2586" t="s">
        <v>7826</v>
      </c>
    </row>
    <row r="2587" spans="1:12" x14ac:dyDescent="0.3">
      <c r="A2587" t="s">
        <v>3282</v>
      </c>
      <c r="B2587" s="1">
        <v>46103</v>
      </c>
      <c r="C2587" t="s">
        <v>54</v>
      </c>
      <c r="D2587" t="s">
        <v>70</v>
      </c>
      <c r="E2587" t="s">
        <v>76</v>
      </c>
      <c r="F2587" t="s">
        <v>27</v>
      </c>
      <c r="G2587">
        <v>40</v>
      </c>
      <c r="H2587">
        <v>4600</v>
      </c>
      <c r="I2587">
        <v>184000</v>
      </c>
      <c r="J2587" t="s">
        <v>19</v>
      </c>
      <c r="K2587">
        <v>3</v>
      </c>
      <c r="L2587" t="s">
        <v>7826</v>
      </c>
    </row>
    <row r="2588" spans="1:12" x14ac:dyDescent="0.3">
      <c r="A2588" t="s">
        <v>580</v>
      </c>
      <c r="B2588" s="1">
        <v>46104</v>
      </c>
      <c r="C2588" t="s">
        <v>37</v>
      </c>
      <c r="D2588" t="s">
        <v>11</v>
      </c>
      <c r="E2588" t="s">
        <v>76</v>
      </c>
      <c r="F2588" t="s">
        <v>27</v>
      </c>
      <c r="G2588">
        <v>20</v>
      </c>
      <c r="H2588">
        <v>590</v>
      </c>
      <c r="I2588">
        <v>11800</v>
      </c>
      <c r="J2588" t="s">
        <v>19</v>
      </c>
      <c r="K2588">
        <v>3</v>
      </c>
      <c r="L2588" t="s">
        <v>7826</v>
      </c>
    </row>
    <row r="2589" spans="1:12" x14ac:dyDescent="0.3">
      <c r="A2589" t="s">
        <v>2401</v>
      </c>
      <c r="B2589" s="1">
        <v>46105</v>
      </c>
      <c r="C2589" t="s">
        <v>15</v>
      </c>
      <c r="D2589" t="s">
        <v>20</v>
      </c>
      <c r="E2589" t="s">
        <v>76</v>
      </c>
      <c r="F2589" t="s">
        <v>27</v>
      </c>
      <c r="G2589">
        <v>70</v>
      </c>
      <c r="H2589">
        <v>3550</v>
      </c>
      <c r="I2589">
        <v>248500</v>
      </c>
      <c r="J2589" t="s">
        <v>19</v>
      </c>
      <c r="K2589">
        <v>3</v>
      </c>
      <c r="L2589" t="s">
        <v>7826</v>
      </c>
    </row>
    <row r="2590" spans="1:12" x14ac:dyDescent="0.3">
      <c r="A2590" t="s">
        <v>1487</v>
      </c>
      <c r="B2590" s="1">
        <v>46107</v>
      </c>
      <c r="C2590" t="s">
        <v>37</v>
      </c>
      <c r="D2590" t="s">
        <v>70</v>
      </c>
      <c r="E2590" t="s">
        <v>76</v>
      </c>
      <c r="F2590" t="s">
        <v>27</v>
      </c>
      <c r="G2590">
        <v>60</v>
      </c>
      <c r="H2590">
        <v>2670</v>
      </c>
      <c r="I2590">
        <v>160200</v>
      </c>
      <c r="J2590" t="s">
        <v>19</v>
      </c>
      <c r="K2590">
        <v>3</v>
      </c>
      <c r="L2590" t="s">
        <v>7826</v>
      </c>
    </row>
    <row r="2591" spans="1:12" x14ac:dyDescent="0.3">
      <c r="A2591" t="s">
        <v>3940</v>
      </c>
      <c r="B2591" s="1">
        <v>46108</v>
      </c>
      <c r="C2591" t="s">
        <v>36</v>
      </c>
      <c r="D2591" t="s">
        <v>49</v>
      </c>
      <c r="E2591" t="s">
        <v>76</v>
      </c>
      <c r="F2591" t="s">
        <v>27</v>
      </c>
      <c r="G2591">
        <v>30</v>
      </c>
      <c r="H2591">
        <v>4620</v>
      </c>
      <c r="I2591">
        <v>138600</v>
      </c>
      <c r="J2591" t="s">
        <v>19</v>
      </c>
      <c r="K2591">
        <v>3</v>
      </c>
      <c r="L2591" t="s">
        <v>7826</v>
      </c>
    </row>
    <row r="2592" spans="1:12" x14ac:dyDescent="0.3">
      <c r="A2592" t="s">
        <v>6674</v>
      </c>
      <c r="B2592" s="1">
        <v>46109</v>
      </c>
      <c r="C2592" t="s">
        <v>10</v>
      </c>
      <c r="D2592" t="s">
        <v>70</v>
      </c>
      <c r="E2592" t="s">
        <v>76</v>
      </c>
      <c r="F2592" t="s">
        <v>27</v>
      </c>
      <c r="G2592">
        <v>190</v>
      </c>
      <c r="H2592">
        <v>4560</v>
      </c>
      <c r="I2592">
        <v>866400</v>
      </c>
      <c r="J2592" t="s">
        <v>19</v>
      </c>
      <c r="K2592">
        <v>3</v>
      </c>
      <c r="L2592" t="s">
        <v>7826</v>
      </c>
    </row>
    <row r="2593" spans="1:12" x14ac:dyDescent="0.3">
      <c r="A2593" t="s">
        <v>1756</v>
      </c>
      <c r="B2593" s="1">
        <v>46110</v>
      </c>
      <c r="C2593" t="s">
        <v>57</v>
      </c>
      <c r="D2593" t="s">
        <v>11</v>
      </c>
      <c r="E2593" t="s">
        <v>76</v>
      </c>
      <c r="F2593" t="s">
        <v>27</v>
      </c>
      <c r="G2593">
        <v>150</v>
      </c>
      <c r="H2593">
        <v>4960</v>
      </c>
      <c r="I2593">
        <v>744000</v>
      </c>
      <c r="J2593" t="s">
        <v>19</v>
      </c>
      <c r="K2593">
        <v>3</v>
      </c>
      <c r="L2593" t="s">
        <v>7826</v>
      </c>
    </row>
    <row r="2594" spans="1:12" x14ac:dyDescent="0.3">
      <c r="A2594" t="s">
        <v>3892</v>
      </c>
      <c r="B2594" s="1">
        <v>46112</v>
      </c>
      <c r="C2594" t="s">
        <v>10</v>
      </c>
      <c r="D2594" t="s">
        <v>16</v>
      </c>
      <c r="E2594" t="s">
        <v>76</v>
      </c>
      <c r="F2594" t="s">
        <v>27</v>
      </c>
      <c r="G2594">
        <v>10</v>
      </c>
      <c r="H2594">
        <v>4540</v>
      </c>
      <c r="I2594">
        <v>45400</v>
      </c>
      <c r="J2594" t="s">
        <v>19</v>
      </c>
      <c r="K2594">
        <v>3</v>
      </c>
      <c r="L2594" t="s">
        <v>7826</v>
      </c>
    </row>
    <row r="2595" spans="1:12" x14ac:dyDescent="0.3">
      <c r="A2595" t="s">
        <v>5009</v>
      </c>
      <c r="B2595" s="1">
        <v>46112</v>
      </c>
      <c r="C2595" t="s">
        <v>92</v>
      </c>
      <c r="D2595" t="s">
        <v>31</v>
      </c>
      <c r="E2595" t="s">
        <v>76</v>
      </c>
      <c r="F2595" t="s">
        <v>27</v>
      </c>
      <c r="G2595">
        <v>170</v>
      </c>
      <c r="H2595">
        <v>4910</v>
      </c>
      <c r="I2595">
        <v>834700</v>
      </c>
      <c r="J2595" t="s">
        <v>19</v>
      </c>
      <c r="K2595">
        <v>3</v>
      </c>
      <c r="L2595" t="s">
        <v>7826</v>
      </c>
    </row>
    <row r="2596" spans="1:12" x14ac:dyDescent="0.3">
      <c r="A2596" t="s">
        <v>3960</v>
      </c>
      <c r="B2596" s="1">
        <v>46113</v>
      </c>
      <c r="C2596" t="s">
        <v>54</v>
      </c>
      <c r="D2596" t="s">
        <v>31</v>
      </c>
      <c r="E2596" t="s">
        <v>76</v>
      </c>
      <c r="F2596" t="s">
        <v>27</v>
      </c>
      <c r="G2596">
        <v>40</v>
      </c>
      <c r="H2596">
        <v>4360</v>
      </c>
      <c r="I2596">
        <v>174400</v>
      </c>
      <c r="J2596" t="s">
        <v>19</v>
      </c>
      <c r="K2596">
        <v>4</v>
      </c>
      <c r="L2596" t="s">
        <v>7827</v>
      </c>
    </row>
    <row r="2597" spans="1:12" x14ac:dyDescent="0.3">
      <c r="A2597" t="s">
        <v>6018</v>
      </c>
      <c r="B2597" s="1">
        <v>46114</v>
      </c>
      <c r="C2597" t="s">
        <v>36</v>
      </c>
      <c r="D2597" t="s">
        <v>31</v>
      </c>
      <c r="E2597" t="s">
        <v>76</v>
      </c>
      <c r="F2597" t="s">
        <v>27</v>
      </c>
      <c r="G2597">
        <v>40</v>
      </c>
      <c r="H2597">
        <v>3510</v>
      </c>
      <c r="I2597">
        <v>140400</v>
      </c>
      <c r="J2597" t="s">
        <v>19</v>
      </c>
      <c r="K2597">
        <v>4</v>
      </c>
      <c r="L2597" t="s">
        <v>7827</v>
      </c>
    </row>
    <row r="2598" spans="1:12" x14ac:dyDescent="0.3">
      <c r="A2598" t="s">
        <v>744</v>
      </c>
      <c r="B2598" s="1">
        <v>46114</v>
      </c>
      <c r="C2598" t="s">
        <v>15</v>
      </c>
      <c r="D2598" t="s">
        <v>49</v>
      </c>
      <c r="E2598" t="s">
        <v>76</v>
      </c>
      <c r="F2598" t="s">
        <v>27</v>
      </c>
      <c r="G2598">
        <v>150</v>
      </c>
      <c r="H2598">
        <v>3590</v>
      </c>
      <c r="I2598">
        <v>538500</v>
      </c>
      <c r="J2598" t="s">
        <v>19</v>
      </c>
      <c r="K2598">
        <v>4</v>
      </c>
      <c r="L2598" t="s">
        <v>7827</v>
      </c>
    </row>
    <row r="2599" spans="1:12" x14ac:dyDescent="0.3">
      <c r="A2599" t="s">
        <v>6766</v>
      </c>
      <c r="B2599" s="1">
        <v>46116</v>
      </c>
      <c r="C2599" t="s">
        <v>37</v>
      </c>
      <c r="D2599" t="s">
        <v>49</v>
      </c>
      <c r="E2599" t="s">
        <v>76</v>
      </c>
      <c r="F2599" t="s">
        <v>27</v>
      </c>
      <c r="G2599">
        <v>20</v>
      </c>
      <c r="H2599">
        <v>2920</v>
      </c>
      <c r="I2599">
        <v>58400</v>
      </c>
      <c r="J2599" t="s">
        <v>19</v>
      </c>
      <c r="K2599">
        <v>4</v>
      </c>
      <c r="L2599" t="s">
        <v>7827</v>
      </c>
    </row>
    <row r="2600" spans="1:12" x14ac:dyDescent="0.3">
      <c r="A2600" t="s">
        <v>6547</v>
      </c>
      <c r="B2600" s="1">
        <v>46116</v>
      </c>
      <c r="C2600" t="s">
        <v>48</v>
      </c>
      <c r="D2600" t="s">
        <v>31</v>
      </c>
      <c r="E2600" t="s">
        <v>76</v>
      </c>
      <c r="F2600" t="s">
        <v>27</v>
      </c>
      <c r="G2600">
        <v>200</v>
      </c>
      <c r="H2600">
        <v>2890</v>
      </c>
      <c r="I2600">
        <v>578000</v>
      </c>
      <c r="J2600" t="s">
        <v>19</v>
      </c>
      <c r="K2600">
        <v>4</v>
      </c>
      <c r="L2600" t="s">
        <v>7827</v>
      </c>
    </row>
    <row r="2601" spans="1:12" x14ac:dyDescent="0.3">
      <c r="A2601" t="s">
        <v>103</v>
      </c>
      <c r="B2601" s="1">
        <v>46116</v>
      </c>
      <c r="C2601" t="s">
        <v>39</v>
      </c>
      <c r="D2601" t="s">
        <v>31</v>
      </c>
      <c r="E2601" t="s">
        <v>76</v>
      </c>
      <c r="F2601" t="s">
        <v>27</v>
      </c>
      <c r="G2601">
        <v>20</v>
      </c>
      <c r="H2601">
        <v>960</v>
      </c>
      <c r="I2601">
        <v>19200</v>
      </c>
      <c r="J2601" t="s">
        <v>19</v>
      </c>
      <c r="K2601">
        <v>4</v>
      </c>
      <c r="L2601" t="s">
        <v>7827</v>
      </c>
    </row>
    <row r="2602" spans="1:12" x14ac:dyDescent="0.3">
      <c r="A2602" t="s">
        <v>4530</v>
      </c>
      <c r="B2602" s="1">
        <v>46119</v>
      </c>
      <c r="C2602" t="s">
        <v>37</v>
      </c>
      <c r="D2602" t="s">
        <v>16</v>
      </c>
      <c r="E2602" t="s">
        <v>76</v>
      </c>
      <c r="F2602" t="s">
        <v>27</v>
      </c>
      <c r="G2602">
        <v>100</v>
      </c>
      <c r="H2602">
        <v>4110</v>
      </c>
      <c r="I2602">
        <v>411000</v>
      </c>
      <c r="J2602" t="s">
        <v>19</v>
      </c>
      <c r="K2602">
        <v>4</v>
      </c>
      <c r="L2602" t="s">
        <v>7827</v>
      </c>
    </row>
    <row r="2603" spans="1:12" x14ac:dyDescent="0.3">
      <c r="A2603" t="s">
        <v>1239</v>
      </c>
      <c r="B2603" s="1">
        <v>46120</v>
      </c>
      <c r="C2603" t="s">
        <v>57</v>
      </c>
      <c r="D2603" t="s">
        <v>38</v>
      </c>
      <c r="E2603" t="s">
        <v>76</v>
      </c>
      <c r="F2603" t="s">
        <v>27</v>
      </c>
      <c r="G2603">
        <v>160</v>
      </c>
      <c r="H2603">
        <v>1580</v>
      </c>
      <c r="I2603">
        <v>252800</v>
      </c>
      <c r="J2603" t="s">
        <v>19</v>
      </c>
      <c r="K2603">
        <v>4</v>
      </c>
      <c r="L2603" t="s">
        <v>7827</v>
      </c>
    </row>
    <row r="2604" spans="1:12" x14ac:dyDescent="0.3">
      <c r="A2604" t="s">
        <v>2350</v>
      </c>
      <c r="B2604" s="1">
        <v>46123</v>
      </c>
      <c r="C2604" t="s">
        <v>36</v>
      </c>
      <c r="D2604" t="s">
        <v>38</v>
      </c>
      <c r="E2604" t="s">
        <v>76</v>
      </c>
      <c r="F2604" t="s">
        <v>27</v>
      </c>
      <c r="G2604">
        <v>50</v>
      </c>
      <c r="H2604">
        <v>2770</v>
      </c>
      <c r="I2604">
        <v>138500</v>
      </c>
      <c r="J2604" t="s">
        <v>19</v>
      </c>
      <c r="K2604">
        <v>4</v>
      </c>
      <c r="L2604" t="s">
        <v>7827</v>
      </c>
    </row>
    <row r="2605" spans="1:12" x14ac:dyDescent="0.3">
      <c r="A2605" t="s">
        <v>6814</v>
      </c>
      <c r="B2605" s="1">
        <v>46125</v>
      </c>
      <c r="C2605" t="s">
        <v>54</v>
      </c>
      <c r="D2605" t="s">
        <v>31</v>
      </c>
      <c r="E2605" t="s">
        <v>76</v>
      </c>
      <c r="F2605" t="s">
        <v>27</v>
      </c>
      <c r="G2605">
        <v>190</v>
      </c>
      <c r="H2605">
        <v>1720</v>
      </c>
      <c r="I2605">
        <v>326800</v>
      </c>
      <c r="J2605" t="s">
        <v>19</v>
      </c>
      <c r="K2605">
        <v>4</v>
      </c>
      <c r="L2605" t="s">
        <v>7827</v>
      </c>
    </row>
    <row r="2606" spans="1:12" x14ac:dyDescent="0.3">
      <c r="A2606" t="s">
        <v>6984</v>
      </c>
      <c r="B2606" s="1">
        <v>46129</v>
      </c>
      <c r="C2606" t="s">
        <v>39</v>
      </c>
      <c r="D2606" t="s">
        <v>20</v>
      </c>
      <c r="E2606" t="s">
        <v>76</v>
      </c>
      <c r="F2606" t="s">
        <v>27</v>
      </c>
      <c r="G2606">
        <v>160</v>
      </c>
      <c r="H2606">
        <v>550</v>
      </c>
      <c r="I2606">
        <v>88000</v>
      </c>
      <c r="J2606" t="s">
        <v>19</v>
      </c>
      <c r="K2606">
        <v>4</v>
      </c>
      <c r="L2606" t="s">
        <v>7827</v>
      </c>
    </row>
    <row r="2607" spans="1:12" x14ac:dyDescent="0.3">
      <c r="A2607" t="s">
        <v>5406</v>
      </c>
      <c r="B2607" s="1">
        <v>46131</v>
      </c>
      <c r="C2607" t="s">
        <v>57</v>
      </c>
      <c r="D2607" t="s">
        <v>16</v>
      </c>
      <c r="E2607" t="s">
        <v>76</v>
      </c>
      <c r="F2607" t="s">
        <v>27</v>
      </c>
      <c r="G2607">
        <v>170</v>
      </c>
      <c r="H2607">
        <v>4720</v>
      </c>
      <c r="I2607">
        <v>802400</v>
      </c>
      <c r="J2607" t="s">
        <v>19</v>
      </c>
      <c r="K2607">
        <v>4</v>
      </c>
      <c r="L2607" t="s">
        <v>7827</v>
      </c>
    </row>
    <row r="2608" spans="1:12" x14ac:dyDescent="0.3">
      <c r="A2608" t="s">
        <v>1290</v>
      </c>
      <c r="B2608" s="1">
        <v>46133</v>
      </c>
      <c r="C2608" t="s">
        <v>10</v>
      </c>
      <c r="D2608" t="s">
        <v>49</v>
      </c>
      <c r="E2608" t="s">
        <v>76</v>
      </c>
      <c r="F2608" t="s">
        <v>27</v>
      </c>
      <c r="G2608">
        <v>60</v>
      </c>
      <c r="H2608">
        <v>1890</v>
      </c>
      <c r="I2608">
        <v>113400</v>
      </c>
      <c r="J2608" t="s">
        <v>19</v>
      </c>
      <c r="K2608">
        <v>4</v>
      </c>
      <c r="L2608" t="s">
        <v>7827</v>
      </c>
    </row>
    <row r="2609" spans="1:12" x14ac:dyDescent="0.3">
      <c r="A2609" t="s">
        <v>840</v>
      </c>
      <c r="B2609" s="1">
        <v>46134</v>
      </c>
      <c r="C2609" t="s">
        <v>57</v>
      </c>
      <c r="D2609" t="s">
        <v>20</v>
      </c>
      <c r="E2609" t="s">
        <v>76</v>
      </c>
      <c r="F2609" t="s">
        <v>27</v>
      </c>
      <c r="G2609">
        <v>70</v>
      </c>
      <c r="H2609">
        <v>2780</v>
      </c>
      <c r="I2609">
        <v>194600</v>
      </c>
      <c r="J2609" t="s">
        <v>19</v>
      </c>
      <c r="K2609">
        <v>4</v>
      </c>
      <c r="L2609" t="s">
        <v>7827</v>
      </c>
    </row>
    <row r="2610" spans="1:12" x14ac:dyDescent="0.3">
      <c r="A2610" t="s">
        <v>7015</v>
      </c>
      <c r="B2610" s="1">
        <v>46134</v>
      </c>
      <c r="C2610" t="s">
        <v>15</v>
      </c>
      <c r="D2610" t="s">
        <v>20</v>
      </c>
      <c r="E2610" t="s">
        <v>76</v>
      </c>
      <c r="F2610" t="s">
        <v>27</v>
      </c>
      <c r="G2610">
        <v>170</v>
      </c>
      <c r="H2610">
        <v>4600</v>
      </c>
      <c r="I2610">
        <v>782000</v>
      </c>
      <c r="J2610" t="s">
        <v>19</v>
      </c>
      <c r="K2610">
        <v>4</v>
      </c>
      <c r="L2610" t="s">
        <v>7827</v>
      </c>
    </row>
    <row r="2611" spans="1:12" x14ac:dyDescent="0.3">
      <c r="A2611" t="s">
        <v>3328</v>
      </c>
      <c r="B2611" s="1">
        <v>46135</v>
      </c>
      <c r="C2611" t="s">
        <v>30</v>
      </c>
      <c r="D2611" t="s">
        <v>25</v>
      </c>
      <c r="E2611" t="s">
        <v>76</v>
      </c>
      <c r="F2611" t="s">
        <v>27</v>
      </c>
      <c r="G2611">
        <v>40</v>
      </c>
      <c r="H2611">
        <v>860</v>
      </c>
      <c r="I2611">
        <v>34400</v>
      </c>
      <c r="J2611" t="s">
        <v>19</v>
      </c>
      <c r="K2611">
        <v>4</v>
      </c>
      <c r="L2611" t="s">
        <v>7827</v>
      </c>
    </row>
    <row r="2612" spans="1:12" x14ac:dyDescent="0.3">
      <c r="A2612" t="s">
        <v>5875</v>
      </c>
      <c r="B2612" s="1">
        <v>46135</v>
      </c>
      <c r="C2612" t="s">
        <v>54</v>
      </c>
      <c r="D2612" t="s">
        <v>38</v>
      </c>
      <c r="E2612" t="s">
        <v>76</v>
      </c>
      <c r="F2612" t="s">
        <v>27</v>
      </c>
      <c r="G2612">
        <v>150</v>
      </c>
      <c r="H2612">
        <v>4760</v>
      </c>
      <c r="I2612">
        <v>714000</v>
      </c>
      <c r="J2612" t="s">
        <v>19</v>
      </c>
      <c r="K2612">
        <v>4</v>
      </c>
      <c r="L2612" t="s">
        <v>7827</v>
      </c>
    </row>
    <row r="2613" spans="1:12" x14ac:dyDescent="0.3">
      <c r="A2613" t="s">
        <v>5497</v>
      </c>
      <c r="B2613" s="1">
        <v>46138</v>
      </c>
      <c r="C2613" t="s">
        <v>10</v>
      </c>
      <c r="D2613" t="s">
        <v>16</v>
      </c>
      <c r="E2613" t="s">
        <v>76</v>
      </c>
      <c r="F2613" t="s">
        <v>27</v>
      </c>
      <c r="G2613">
        <v>200</v>
      </c>
      <c r="H2613">
        <v>2870</v>
      </c>
      <c r="I2613">
        <v>574000</v>
      </c>
      <c r="J2613" t="s">
        <v>19</v>
      </c>
      <c r="K2613">
        <v>4</v>
      </c>
      <c r="L2613" t="s">
        <v>7827</v>
      </c>
    </row>
    <row r="2614" spans="1:12" x14ac:dyDescent="0.3">
      <c r="A2614" t="s">
        <v>510</v>
      </c>
      <c r="B2614" s="1">
        <v>46141</v>
      </c>
      <c r="C2614" t="s">
        <v>15</v>
      </c>
      <c r="D2614" t="s">
        <v>70</v>
      </c>
      <c r="E2614" t="s">
        <v>76</v>
      </c>
      <c r="F2614" t="s">
        <v>27</v>
      </c>
      <c r="G2614">
        <v>120</v>
      </c>
      <c r="H2614">
        <v>4570</v>
      </c>
      <c r="I2614">
        <v>548400</v>
      </c>
      <c r="J2614" t="s">
        <v>19</v>
      </c>
      <c r="K2614">
        <v>4</v>
      </c>
      <c r="L2614" t="s">
        <v>7827</v>
      </c>
    </row>
    <row r="2615" spans="1:12" x14ac:dyDescent="0.3">
      <c r="A2615" t="s">
        <v>510</v>
      </c>
      <c r="B2615" s="1">
        <v>46141</v>
      </c>
      <c r="C2615" t="s">
        <v>15</v>
      </c>
      <c r="D2615" t="s">
        <v>70</v>
      </c>
      <c r="E2615" t="s">
        <v>76</v>
      </c>
      <c r="F2615" t="s">
        <v>27</v>
      </c>
      <c r="G2615">
        <v>120</v>
      </c>
      <c r="H2615">
        <v>4570</v>
      </c>
      <c r="I2615">
        <v>548400</v>
      </c>
      <c r="J2615" t="s">
        <v>19</v>
      </c>
      <c r="K2615">
        <v>4</v>
      </c>
      <c r="L2615" t="s">
        <v>7827</v>
      </c>
    </row>
    <row r="2616" spans="1:12" x14ac:dyDescent="0.3">
      <c r="A2616" t="s">
        <v>5246</v>
      </c>
      <c r="B2616" s="1">
        <v>46142</v>
      </c>
      <c r="C2616" t="s">
        <v>30</v>
      </c>
      <c r="D2616" t="s">
        <v>11</v>
      </c>
      <c r="E2616" t="s">
        <v>76</v>
      </c>
      <c r="F2616" t="s">
        <v>27</v>
      </c>
      <c r="G2616">
        <v>110</v>
      </c>
      <c r="H2616">
        <v>4130</v>
      </c>
      <c r="I2616">
        <v>454300</v>
      </c>
      <c r="J2616" t="s">
        <v>19</v>
      </c>
      <c r="K2616">
        <v>4</v>
      </c>
      <c r="L2616" t="s">
        <v>7827</v>
      </c>
    </row>
    <row r="2617" spans="1:12" x14ac:dyDescent="0.3">
      <c r="A2617" t="s">
        <v>2537</v>
      </c>
      <c r="B2617" s="1">
        <v>46144</v>
      </c>
      <c r="C2617" t="s">
        <v>36</v>
      </c>
      <c r="D2617" t="s">
        <v>49</v>
      </c>
      <c r="E2617" t="s">
        <v>76</v>
      </c>
      <c r="F2617" t="s">
        <v>27</v>
      </c>
      <c r="G2617">
        <v>50</v>
      </c>
      <c r="H2617">
        <v>4130</v>
      </c>
      <c r="I2617">
        <v>206500</v>
      </c>
      <c r="J2617" t="s">
        <v>19</v>
      </c>
      <c r="K2617">
        <v>5</v>
      </c>
      <c r="L2617" t="s">
        <v>7828</v>
      </c>
    </row>
    <row r="2618" spans="1:12" x14ac:dyDescent="0.3">
      <c r="A2618" t="s">
        <v>4575</v>
      </c>
      <c r="B2618" s="1">
        <v>46145</v>
      </c>
      <c r="C2618" t="s">
        <v>54</v>
      </c>
      <c r="D2618" t="s">
        <v>11</v>
      </c>
      <c r="E2618" t="s">
        <v>76</v>
      </c>
      <c r="F2618" t="s">
        <v>27</v>
      </c>
      <c r="G2618">
        <v>170</v>
      </c>
      <c r="H2618">
        <v>3860</v>
      </c>
      <c r="I2618">
        <v>656200</v>
      </c>
      <c r="J2618" t="s">
        <v>19</v>
      </c>
      <c r="K2618">
        <v>5</v>
      </c>
      <c r="L2618" t="s">
        <v>7828</v>
      </c>
    </row>
    <row r="2619" spans="1:12" x14ac:dyDescent="0.3">
      <c r="A2619" t="s">
        <v>6222</v>
      </c>
      <c r="B2619" s="1">
        <v>46146</v>
      </c>
      <c r="C2619" t="s">
        <v>39</v>
      </c>
      <c r="D2619" t="s">
        <v>25</v>
      </c>
      <c r="E2619" t="s">
        <v>76</v>
      </c>
      <c r="F2619" t="s">
        <v>27</v>
      </c>
      <c r="G2619">
        <v>110</v>
      </c>
      <c r="H2619">
        <v>3450</v>
      </c>
      <c r="I2619">
        <v>379500</v>
      </c>
      <c r="J2619" t="s">
        <v>19</v>
      </c>
      <c r="K2619">
        <v>5</v>
      </c>
      <c r="L2619" t="s">
        <v>7828</v>
      </c>
    </row>
    <row r="2620" spans="1:12" x14ac:dyDescent="0.3">
      <c r="A2620" t="s">
        <v>124</v>
      </c>
      <c r="B2620" s="1">
        <v>46148</v>
      </c>
      <c r="C2620" t="s">
        <v>10</v>
      </c>
      <c r="D2620" t="s">
        <v>38</v>
      </c>
      <c r="E2620" t="s">
        <v>76</v>
      </c>
      <c r="F2620" t="s">
        <v>27</v>
      </c>
      <c r="G2620">
        <v>170</v>
      </c>
      <c r="H2620">
        <v>3020</v>
      </c>
      <c r="I2620">
        <v>513400</v>
      </c>
      <c r="J2620" t="s">
        <v>19</v>
      </c>
      <c r="K2620">
        <v>5</v>
      </c>
      <c r="L2620" t="s">
        <v>7828</v>
      </c>
    </row>
    <row r="2621" spans="1:12" x14ac:dyDescent="0.3">
      <c r="A2621" t="s">
        <v>2302</v>
      </c>
      <c r="B2621" s="1">
        <v>46149</v>
      </c>
      <c r="C2621" t="s">
        <v>92</v>
      </c>
      <c r="D2621" t="s">
        <v>49</v>
      </c>
      <c r="E2621" t="s">
        <v>76</v>
      </c>
      <c r="F2621" t="s">
        <v>27</v>
      </c>
      <c r="G2621">
        <v>150</v>
      </c>
      <c r="H2621">
        <v>4370</v>
      </c>
      <c r="I2621">
        <v>655500</v>
      </c>
      <c r="J2621" t="s">
        <v>19</v>
      </c>
      <c r="K2621">
        <v>5</v>
      </c>
      <c r="L2621" t="s">
        <v>7828</v>
      </c>
    </row>
    <row r="2622" spans="1:12" x14ac:dyDescent="0.3">
      <c r="A2622" t="s">
        <v>7315</v>
      </c>
      <c r="B2622" s="1">
        <v>46149</v>
      </c>
      <c r="C2622" t="s">
        <v>30</v>
      </c>
      <c r="D2622" t="s">
        <v>31</v>
      </c>
      <c r="E2622" t="s">
        <v>76</v>
      </c>
      <c r="F2622" t="s">
        <v>27</v>
      </c>
      <c r="G2622">
        <v>30</v>
      </c>
      <c r="H2622">
        <v>3450</v>
      </c>
      <c r="I2622">
        <v>103500</v>
      </c>
      <c r="J2622" t="s">
        <v>19</v>
      </c>
      <c r="K2622">
        <v>5</v>
      </c>
      <c r="L2622" t="s">
        <v>7828</v>
      </c>
    </row>
    <row r="2623" spans="1:12" x14ac:dyDescent="0.3">
      <c r="A2623" t="s">
        <v>7305</v>
      </c>
      <c r="B2623" s="1">
        <v>46149</v>
      </c>
      <c r="C2623" t="s">
        <v>92</v>
      </c>
      <c r="D2623" t="s">
        <v>38</v>
      </c>
      <c r="E2623" t="s">
        <v>76</v>
      </c>
      <c r="F2623" t="s">
        <v>27</v>
      </c>
      <c r="G2623">
        <v>160</v>
      </c>
      <c r="H2623">
        <v>1920</v>
      </c>
      <c r="I2623">
        <v>307200</v>
      </c>
      <c r="J2623" t="s">
        <v>19</v>
      </c>
      <c r="K2623">
        <v>5</v>
      </c>
      <c r="L2623" t="s">
        <v>7828</v>
      </c>
    </row>
    <row r="2624" spans="1:12" x14ac:dyDescent="0.3">
      <c r="A2624" t="s">
        <v>142</v>
      </c>
      <c r="B2624" s="1">
        <v>46150</v>
      </c>
      <c r="C2624" t="s">
        <v>39</v>
      </c>
      <c r="D2624" t="s">
        <v>11</v>
      </c>
      <c r="E2624" t="s">
        <v>76</v>
      </c>
      <c r="F2624" t="s">
        <v>27</v>
      </c>
      <c r="G2624">
        <v>70</v>
      </c>
      <c r="H2624">
        <v>3270</v>
      </c>
      <c r="I2624">
        <v>228900</v>
      </c>
      <c r="J2624" t="s">
        <v>19</v>
      </c>
      <c r="K2624">
        <v>5</v>
      </c>
      <c r="L2624" t="s">
        <v>7828</v>
      </c>
    </row>
    <row r="2625" spans="1:12" x14ac:dyDescent="0.3">
      <c r="A2625" t="s">
        <v>8037</v>
      </c>
      <c r="B2625" s="1">
        <v>46197</v>
      </c>
      <c r="C2625" t="s">
        <v>30</v>
      </c>
      <c r="D2625" t="s">
        <v>31</v>
      </c>
      <c r="E2625" t="s">
        <v>76</v>
      </c>
      <c r="F2625" t="s">
        <v>27</v>
      </c>
      <c r="G2625">
        <v>110</v>
      </c>
      <c r="H2625">
        <v>22408</v>
      </c>
      <c r="I2625">
        <v>2464880</v>
      </c>
      <c r="J2625" t="s">
        <v>19</v>
      </c>
      <c r="K2625">
        <v>6</v>
      </c>
      <c r="L2625" t="s">
        <v>7829</v>
      </c>
    </row>
    <row r="2626" spans="1:12" x14ac:dyDescent="0.3">
      <c r="A2626" t="s">
        <v>8038</v>
      </c>
      <c r="B2626" s="1">
        <v>46228</v>
      </c>
      <c r="C2626" t="s">
        <v>33</v>
      </c>
      <c r="D2626" t="s">
        <v>25</v>
      </c>
      <c r="E2626" t="s">
        <v>76</v>
      </c>
      <c r="F2626" t="s">
        <v>27</v>
      </c>
      <c r="G2626">
        <v>90</v>
      </c>
      <c r="H2626">
        <v>30465</v>
      </c>
      <c r="I2626">
        <v>2741850</v>
      </c>
      <c r="J2626" t="s">
        <v>19</v>
      </c>
      <c r="K2626">
        <v>7</v>
      </c>
      <c r="L2626" t="s">
        <v>7830</v>
      </c>
    </row>
    <row r="2627" spans="1:12" x14ac:dyDescent="0.3">
      <c r="A2627" t="s">
        <v>8039</v>
      </c>
      <c r="B2627" s="1">
        <v>46342</v>
      </c>
      <c r="C2627" t="s">
        <v>54</v>
      </c>
      <c r="D2627" t="s">
        <v>49</v>
      </c>
      <c r="E2627" t="s">
        <v>76</v>
      </c>
      <c r="F2627" t="s">
        <v>27</v>
      </c>
      <c r="G2627">
        <v>100</v>
      </c>
      <c r="H2627">
        <v>30026</v>
      </c>
      <c r="I2627">
        <v>3002600</v>
      </c>
      <c r="J2627" t="s">
        <v>19</v>
      </c>
      <c r="K2627">
        <v>11</v>
      </c>
      <c r="L2627" t="s">
        <v>7834</v>
      </c>
    </row>
    <row r="2628" spans="1:12" x14ac:dyDescent="0.3">
      <c r="A2628" t="s">
        <v>2145</v>
      </c>
      <c r="B2628" s="1">
        <v>46024</v>
      </c>
      <c r="C2628" t="s">
        <v>92</v>
      </c>
      <c r="D2628" t="s">
        <v>11</v>
      </c>
      <c r="E2628" t="s">
        <v>46</v>
      </c>
      <c r="F2628" t="s">
        <v>27</v>
      </c>
      <c r="G2628">
        <v>140</v>
      </c>
      <c r="H2628">
        <v>1460</v>
      </c>
      <c r="I2628">
        <v>204400</v>
      </c>
      <c r="J2628" t="s">
        <v>19</v>
      </c>
      <c r="K2628">
        <v>1</v>
      </c>
      <c r="L2628" t="s">
        <v>7824</v>
      </c>
    </row>
    <row r="2629" spans="1:12" x14ac:dyDescent="0.3">
      <c r="A2629" t="s">
        <v>6797</v>
      </c>
      <c r="B2629" s="1">
        <v>46024</v>
      </c>
      <c r="C2629" t="s">
        <v>57</v>
      </c>
      <c r="D2629" t="s">
        <v>20</v>
      </c>
      <c r="E2629" t="s">
        <v>46</v>
      </c>
      <c r="F2629" t="s">
        <v>27</v>
      </c>
      <c r="G2629">
        <v>180</v>
      </c>
      <c r="H2629">
        <v>660</v>
      </c>
      <c r="I2629">
        <v>118800</v>
      </c>
      <c r="J2629" t="s">
        <v>19</v>
      </c>
      <c r="K2629">
        <v>1</v>
      </c>
      <c r="L2629" t="s">
        <v>7824</v>
      </c>
    </row>
    <row r="2630" spans="1:12" x14ac:dyDescent="0.3">
      <c r="A2630" t="s">
        <v>733</v>
      </c>
      <c r="B2630" s="1">
        <v>46026</v>
      </c>
      <c r="C2630" t="s">
        <v>36</v>
      </c>
      <c r="D2630" t="s">
        <v>16</v>
      </c>
      <c r="E2630" t="s">
        <v>46</v>
      </c>
      <c r="F2630" t="s">
        <v>27</v>
      </c>
      <c r="G2630">
        <v>140</v>
      </c>
      <c r="H2630">
        <v>3810</v>
      </c>
      <c r="I2630">
        <v>533400</v>
      </c>
      <c r="J2630" t="s">
        <v>19</v>
      </c>
      <c r="K2630">
        <v>1</v>
      </c>
      <c r="L2630" t="s">
        <v>7824</v>
      </c>
    </row>
    <row r="2631" spans="1:12" x14ac:dyDescent="0.3">
      <c r="A2631" t="s">
        <v>733</v>
      </c>
      <c r="B2631" s="1">
        <v>46026</v>
      </c>
      <c r="C2631" t="s">
        <v>36</v>
      </c>
      <c r="D2631" t="s">
        <v>16</v>
      </c>
      <c r="E2631" t="s">
        <v>46</v>
      </c>
      <c r="F2631" t="s">
        <v>27</v>
      </c>
      <c r="G2631">
        <v>140</v>
      </c>
      <c r="H2631">
        <v>3810</v>
      </c>
      <c r="I2631">
        <v>533400</v>
      </c>
      <c r="J2631" t="s">
        <v>19</v>
      </c>
      <c r="K2631">
        <v>1</v>
      </c>
      <c r="L2631" t="s">
        <v>7824</v>
      </c>
    </row>
    <row r="2632" spans="1:12" x14ac:dyDescent="0.3">
      <c r="A2632" t="s">
        <v>5066</v>
      </c>
      <c r="B2632" s="1">
        <v>46028</v>
      </c>
      <c r="C2632" t="s">
        <v>39</v>
      </c>
      <c r="D2632" t="s">
        <v>70</v>
      </c>
      <c r="E2632" t="s">
        <v>46</v>
      </c>
      <c r="F2632" t="s">
        <v>27</v>
      </c>
      <c r="G2632">
        <v>150</v>
      </c>
      <c r="H2632">
        <v>830</v>
      </c>
      <c r="I2632">
        <v>124500</v>
      </c>
      <c r="J2632" t="s">
        <v>19</v>
      </c>
      <c r="K2632">
        <v>1</v>
      </c>
      <c r="L2632" t="s">
        <v>7824</v>
      </c>
    </row>
    <row r="2633" spans="1:12" x14ac:dyDescent="0.3">
      <c r="A2633" t="s">
        <v>45</v>
      </c>
      <c r="B2633" s="1">
        <v>46031</v>
      </c>
      <c r="C2633" t="s">
        <v>30</v>
      </c>
      <c r="D2633" t="s">
        <v>25</v>
      </c>
      <c r="E2633" t="s">
        <v>46</v>
      </c>
      <c r="F2633" t="s">
        <v>27</v>
      </c>
      <c r="G2633">
        <v>120</v>
      </c>
      <c r="H2633">
        <v>4120</v>
      </c>
      <c r="I2633">
        <v>494400</v>
      </c>
      <c r="J2633" t="s">
        <v>19</v>
      </c>
      <c r="K2633">
        <v>1</v>
      </c>
      <c r="L2633" t="s">
        <v>7824</v>
      </c>
    </row>
    <row r="2634" spans="1:12" x14ac:dyDescent="0.3">
      <c r="A2634" t="s">
        <v>78</v>
      </c>
      <c r="B2634" s="1">
        <v>46032</v>
      </c>
      <c r="C2634" t="s">
        <v>30</v>
      </c>
      <c r="D2634" t="s">
        <v>38</v>
      </c>
      <c r="E2634" t="s">
        <v>46</v>
      </c>
      <c r="F2634" t="s">
        <v>27</v>
      </c>
      <c r="G2634">
        <v>160</v>
      </c>
      <c r="H2634">
        <v>1110</v>
      </c>
      <c r="I2634">
        <v>177600</v>
      </c>
      <c r="J2634" t="s">
        <v>19</v>
      </c>
      <c r="K2634">
        <v>1</v>
      </c>
      <c r="L2634" t="s">
        <v>7824</v>
      </c>
    </row>
    <row r="2635" spans="1:12" x14ac:dyDescent="0.3">
      <c r="A2635" t="s">
        <v>4473</v>
      </c>
      <c r="B2635" s="1">
        <v>46034</v>
      </c>
      <c r="C2635" t="s">
        <v>33</v>
      </c>
      <c r="D2635" t="s">
        <v>25</v>
      </c>
      <c r="E2635" t="s">
        <v>46</v>
      </c>
      <c r="F2635" t="s">
        <v>27</v>
      </c>
      <c r="G2635">
        <v>120</v>
      </c>
      <c r="H2635">
        <v>520</v>
      </c>
      <c r="I2635">
        <v>62400</v>
      </c>
      <c r="J2635" t="s">
        <v>19</v>
      </c>
      <c r="K2635">
        <v>1</v>
      </c>
      <c r="L2635" t="s">
        <v>7824</v>
      </c>
    </row>
    <row r="2636" spans="1:12" x14ac:dyDescent="0.3">
      <c r="A2636" t="s">
        <v>7620</v>
      </c>
      <c r="B2636" s="1">
        <v>46037</v>
      </c>
      <c r="C2636" t="s">
        <v>37</v>
      </c>
      <c r="D2636" t="s">
        <v>49</v>
      </c>
      <c r="E2636" t="s">
        <v>46</v>
      </c>
      <c r="F2636" t="s">
        <v>27</v>
      </c>
      <c r="G2636">
        <v>80</v>
      </c>
      <c r="H2636">
        <v>2480</v>
      </c>
      <c r="I2636">
        <v>198400</v>
      </c>
      <c r="J2636" t="s">
        <v>19</v>
      </c>
      <c r="K2636">
        <v>1</v>
      </c>
      <c r="L2636" t="s">
        <v>7824</v>
      </c>
    </row>
    <row r="2637" spans="1:12" x14ac:dyDescent="0.3">
      <c r="A2637" t="s">
        <v>4159</v>
      </c>
      <c r="B2637" s="1">
        <v>46039</v>
      </c>
      <c r="C2637" t="s">
        <v>39</v>
      </c>
      <c r="D2637" t="s">
        <v>20</v>
      </c>
      <c r="E2637" t="s">
        <v>46</v>
      </c>
      <c r="F2637" t="s">
        <v>27</v>
      </c>
      <c r="G2637">
        <v>160</v>
      </c>
      <c r="H2637">
        <v>4050</v>
      </c>
      <c r="I2637">
        <v>648000</v>
      </c>
      <c r="J2637" t="s">
        <v>19</v>
      </c>
      <c r="K2637">
        <v>1</v>
      </c>
      <c r="L2637" t="s">
        <v>7824</v>
      </c>
    </row>
    <row r="2638" spans="1:12" x14ac:dyDescent="0.3">
      <c r="A2638" t="s">
        <v>2822</v>
      </c>
      <c r="B2638" s="1">
        <v>46044</v>
      </c>
      <c r="C2638" t="s">
        <v>57</v>
      </c>
      <c r="D2638" t="s">
        <v>49</v>
      </c>
      <c r="E2638" t="s">
        <v>46</v>
      </c>
      <c r="F2638" t="s">
        <v>27</v>
      </c>
      <c r="G2638">
        <v>110</v>
      </c>
      <c r="H2638">
        <v>4920</v>
      </c>
      <c r="I2638">
        <v>541200</v>
      </c>
      <c r="J2638" t="s">
        <v>19</v>
      </c>
      <c r="K2638">
        <v>1</v>
      </c>
      <c r="L2638" t="s">
        <v>7824</v>
      </c>
    </row>
    <row r="2639" spans="1:12" x14ac:dyDescent="0.3">
      <c r="A2639" t="s">
        <v>6249</v>
      </c>
      <c r="B2639" s="1">
        <v>46045</v>
      </c>
      <c r="C2639" t="s">
        <v>57</v>
      </c>
      <c r="D2639" t="s">
        <v>49</v>
      </c>
      <c r="E2639" t="s">
        <v>46</v>
      </c>
      <c r="F2639" t="s">
        <v>27</v>
      </c>
      <c r="G2639">
        <v>180</v>
      </c>
      <c r="H2639">
        <v>2380</v>
      </c>
      <c r="I2639">
        <v>428400</v>
      </c>
      <c r="J2639" t="s">
        <v>19</v>
      </c>
      <c r="K2639">
        <v>1</v>
      </c>
      <c r="L2639" t="s">
        <v>7824</v>
      </c>
    </row>
    <row r="2640" spans="1:12" x14ac:dyDescent="0.3">
      <c r="A2640" t="s">
        <v>425</v>
      </c>
      <c r="B2640" s="1">
        <v>46046</v>
      </c>
      <c r="C2640" t="s">
        <v>33</v>
      </c>
      <c r="D2640" t="s">
        <v>38</v>
      </c>
      <c r="E2640" t="s">
        <v>46</v>
      </c>
      <c r="F2640" t="s">
        <v>27</v>
      </c>
      <c r="G2640">
        <v>70</v>
      </c>
      <c r="H2640">
        <v>680</v>
      </c>
      <c r="I2640">
        <v>47600</v>
      </c>
      <c r="J2640" t="s">
        <v>19</v>
      </c>
      <c r="K2640">
        <v>1</v>
      </c>
      <c r="L2640" t="s">
        <v>7824</v>
      </c>
    </row>
    <row r="2641" spans="1:12" x14ac:dyDescent="0.3">
      <c r="A2641" t="s">
        <v>7524</v>
      </c>
      <c r="B2641" s="1">
        <v>46046</v>
      </c>
      <c r="C2641" t="s">
        <v>37</v>
      </c>
      <c r="D2641" t="s">
        <v>31</v>
      </c>
      <c r="E2641" t="s">
        <v>46</v>
      </c>
      <c r="F2641" t="s">
        <v>27</v>
      </c>
      <c r="G2641">
        <v>70</v>
      </c>
      <c r="H2641">
        <v>1080</v>
      </c>
      <c r="I2641">
        <v>75600</v>
      </c>
      <c r="J2641" t="s">
        <v>19</v>
      </c>
      <c r="K2641">
        <v>1</v>
      </c>
      <c r="L2641" t="s">
        <v>7824</v>
      </c>
    </row>
    <row r="2642" spans="1:12" x14ac:dyDescent="0.3">
      <c r="A2642" t="s">
        <v>425</v>
      </c>
      <c r="B2642" s="1">
        <v>46046</v>
      </c>
      <c r="C2642" t="s">
        <v>33</v>
      </c>
      <c r="D2642" t="s">
        <v>38</v>
      </c>
      <c r="E2642" t="s">
        <v>46</v>
      </c>
      <c r="F2642" t="s">
        <v>27</v>
      </c>
      <c r="G2642">
        <v>70</v>
      </c>
      <c r="H2642">
        <v>680</v>
      </c>
      <c r="I2642">
        <v>47600</v>
      </c>
      <c r="J2642" t="s">
        <v>19</v>
      </c>
      <c r="K2642">
        <v>1</v>
      </c>
      <c r="L2642" t="s">
        <v>7824</v>
      </c>
    </row>
    <row r="2643" spans="1:12" x14ac:dyDescent="0.3">
      <c r="A2643" t="s">
        <v>135</v>
      </c>
      <c r="B2643" s="1">
        <v>46046</v>
      </c>
      <c r="C2643" t="s">
        <v>36</v>
      </c>
      <c r="D2643" t="s">
        <v>25</v>
      </c>
      <c r="E2643" t="s">
        <v>46</v>
      </c>
      <c r="F2643" t="s">
        <v>27</v>
      </c>
      <c r="G2643">
        <v>50</v>
      </c>
      <c r="H2643">
        <v>1210</v>
      </c>
      <c r="I2643">
        <v>60500</v>
      </c>
      <c r="J2643" t="s">
        <v>19</v>
      </c>
      <c r="K2643">
        <v>1</v>
      </c>
      <c r="L2643" t="s">
        <v>7824</v>
      </c>
    </row>
    <row r="2644" spans="1:12" x14ac:dyDescent="0.3">
      <c r="A2644" t="s">
        <v>1070</v>
      </c>
      <c r="B2644" s="1">
        <v>46047</v>
      </c>
      <c r="C2644" t="s">
        <v>54</v>
      </c>
      <c r="D2644" t="s">
        <v>25</v>
      </c>
      <c r="E2644" t="s">
        <v>46</v>
      </c>
      <c r="F2644" t="s">
        <v>27</v>
      </c>
      <c r="G2644">
        <v>90</v>
      </c>
      <c r="H2644">
        <v>2570</v>
      </c>
      <c r="I2644">
        <v>231300</v>
      </c>
      <c r="J2644" t="s">
        <v>19</v>
      </c>
      <c r="K2644">
        <v>1</v>
      </c>
      <c r="L2644" t="s">
        <v>7824</v>
      </c>
    </row>
    <row r="2645" spans="1:12" x14ac:dyDescent="0.3">
      <c r="A2645" t="s">
        <v>6043</v>
      </c>
      <c r="B2645" s="1">
        <v>46053</v>
      </c>
      <c r="C2645" t="s">
        <v>48</v>
      </c>
      <c r="D2645" t="s">
        <v>20</v>
      </c>
      <c r="E2645" t="s">
        <v>46</v>
      </c>
      <c r="F2645" t="s">
        <v>27</v>
      </c>
      <c r="G2645">
        <v>10</v>
      </c>
      <c r="H2645">
        <v>1150</v>
      </c>
      <c r="I2645">
        <v>11500</v>
      </c>
      <c r="J2645" t="s">
        <v>19</v>
      </c>
      <c r="K2645">
        <v>1</v>
      </c>
      <c r="L2645" t="s">
        <v>7824</v>
      </c>
    </row>
    <row r="2646" spans="1:12" x14ac:dyDescent="0.3">
      <c r="A2646" t="s">
        <v>1276</v>
      </c>
      <c r="B2646" s="1">
        <v>46055</v>
      </c>
      <c r="C2646" t="s">
        <v>54</v>
      </c>
      <c r="D2646" t="s">
        <v>38</v>
      </c>
      <c r="E2646" t="s">
        <v>46</v>
      </c>
      <c r="F2646" t="s">
        <v>27</v>
      </c>
      <c r="G2646">
        <v>170</v>
      </c>
      <c r="H2646">
        <v>4140</v>
      </c>
      <c r="I2646">
        <v>703800</v>
      </c>
      <c r="J2646" t="s">
        <v>19</v>
      </c>
      <c r="K2646">
        <v>2</v>
      </c>
      <c r="L2646" t="s">
        <v>7825</v>
      </c>
    </row>
    <row r="2647" spans="1:12" x14ac:dyDescent="0.3">
      <c r="A2647" t="s">
        <v>3529</v>
      </c>
      <c r="B2647" s="1">
        <v>46055</v>
      </c>
      <c r="C2647" t="s">
        <v>36</v>
      </c>
      <c r="D2647" t="s">
        <v>38</v>
      </c>
      <c r="E2647" t="s">
        <v>46</v>
      </c>
      <c r="F2647" t="s">
        <v>27</v>
      </c>
      <c r="G2647">
        <v>170</v>
      </c>
      <c r="H2647">
        <v>4900</v>
      </c>
      <c r="I2647">
        <v>833000</v>
      </c>
      <c r="J2647" t="s">
        <v>19</v>
      </c>
      <c r="K2647">
        <v>2</v>
      </c>
      <c r="L2647" t="s">
        <v>7825</v>
      </c>
    </row>
    <row r="2648" spans="1:12" x14ac:dyDescent="0.3">
      <c r="A2648" t="s">
        <v>4750</v>
      </c>
      <c r="B2648" s="1">
        <v>46056</v>
      </c>
      <c r="C2648" t="s">
        <v>57</v>
      </c>
      <c r="D2648" t="s">
        <v>38</v>
      </c>
      <c r="E2648" t="s">
        <v>46</v>
      </c>
      <c r="F2648" t="s">
        <v>27</v>
      </c>
      <c r="G2648">
        <v>80</v>
      </c>
      <c r="H2648">
        <v>3290</v>
      </c>
      <c r="I2648">
        <v>263200</v>
      </c>
      <c r="J2648" t="s">
        <v>19</v>
      </c>
      <c r="K2648">
        <v>2</v>
      </c>
      <c r="L2648" t="s">
        <v>7825</v>
      </c>
    </row>
    <row r="2649" spans="1:12" x14ac:dyDescent="0.3">
      <c r="A2649" t="s">
        <v>4136</v>
      </c>
      <c r="B2649" s="1">
        <v>46056</v>
      </c>
      <c r="C2649" t="s">
        <v>92</v>
      </c>
      <c r="D2649" t="s">
        <v>16</v>
      </c>
      <c r="E2649" t="s">
        <v>46</v>
      </c>
      <c r="F2649" t="s">
        <v>27</v>
      </c>
      <c r="G2649">
        <v>20</v>
      </c>
      <c r="H2649">
        <v>4310</v>
      </c>
      <c r="I2649">
        <v>86200</v>
      </c>
      <c r="J2649" t="s">
        <v>19</v>
      </c>
      <c r="K2649">
        <v>2</v>
      </c>
      <c r="L2649" t="s">
        <v>7825</v>
      </c>
    </row>
    <row r="2650" spans="1:12" x14ac:dyDescent="0.3">
      <c r="A2650" t="s">
        <v>4804</v>
      </c>
      <c r="B2650" s="1">
        <v>46059</v>
      </c>
      <c r="C2650" t="s">
        <v>30</v>
      </c>
      <c r="D2650" t="s">
        <v>70</v>
      </c>
      <c r="E2650" t="s">
        <v>46</v>
      </c>
      <c r="F2650" t="s">
        <v>27</v>
      </c>
      <c r="G2650">
        <v>150</v>
      </c>
      <c r="H2650">
        <v>1140</v>
      </c>
      <c r="I2650">
        <v>171000</v>
      </c>
      <c r="J2650" t="s">
        <v>19</v>
      </c>
      <c r="K2650">
        <v>2</v>
      </c>
      <c r="L2650" t="s">
        <v>7825</v>
      </c>
    </row>
    <row r="2651" spans="1:12" x14ac:dyDescent="0.3">
      <c r="A2651" t="s">
        <v>3997</v>
      </c>
      <c r="B2651" s="1">
        <v>46060</v>
      </c>
      <c r="C2651" t="s">
        <v>15</v>
      </c>
      <c r="D2651" t="s">
        <v>20</v>
      </c>
      <c r="E2651" t="s">
        <v>46</v>
      </c>
      <c r="F2651" t="s">
        <v>27</v>
      </c>
      <c r="G2651">
        <v>10</v>
      </c>
      <c r="H2651">
        <v>3740</v>
      </c>
      <c r="I2651">
        <v>37400</v>
      </c>
      <c r="J2651" t="s">
        <v>19</v>
      </c>
      <c r="K2651">
        <v>2</v>
      </c>
      <c r="L2651" t="s">
        <v>7825</v>
      </c>
    </row>
    <row r="2652" spans="1:12" x14ac:dyDescent="0.3">
      <c r="A2652" t="s">
        <v>6597</v>
      </c>
      <c r="B2652" s="1">
        <v>46061</v>
      </c>
      <c r="C2652" t="s">
        <v>15</v>
      </c>
      <c r="D2652" t="s">
        <v>11</v>
      </c>
      <c r="E2652" t="s">
        <v>46</v>
      </c>
      <c r="F2652" t="s">
        <v>27</v>
      </c>
      <c r="G2652">
        <v>180</v>
      </c>
      <c r="H2652">
        <v>4960</v>
      </c>
      <c r="I2652">
        <v>892800</v>
      </c>
      <c r="J2652" t="s">
        <v>19</v>
      </c>
      <c r="K2652">
        <v>2</v>
      </c>
      <c r="L2652" t="s">
        <v>7825</v>
      </c>
    </row>
    <row r="2653" spans="1:12" x14ac:dyDescent="0.3">
      <c r="A2653" t="s">
        <v>125</v>
      </c>
      <c r="B2653" s="1">
        <v>46066</v>
      </c>
      <c r="C2653" t="s">
        <v>92</v>
      </c>
      <c r="D2653" t="s">
        <v>38</v>
      </c>
      <c r="E2653" t="s">
        <v>46</v>
      </c>
      <c r="F2653" t="s">
        <v>27</v>
      </c>
      <c r="G2653">
        <v>140</v>
      </c>
      <c r="H2653">
        <v>1870</v>
      </c>
      <c r="I2653">
        <v>261800</v>
      </c>
      <c r="J2653" t="s">
        <v>19</v>
      </c>
      <c r="K2653">
        <v>2</v>
      </c>
      <c r="L2653" t="s">
        <v>7825</v>
      </c>
    </row>
    <row r="2654" spans="1:12" x14ac:dyDescent="0.3">
      <c r="A2654" t="s">
        <v>3278</v>
      </c>
      <c r="B2654" s="1">
        <v>46066</v>
      </c>
      <c r="C2654" t="s">
        <v>30</v>
      </c>
      <c r="D2654" t="s">
        <v>20</v>
      </c>
      <c r="E2654" t="s">
        <v>46</v>
      </c>
      <c r="F2654" t="s">
        <v>27</v>
      </c>
      <c r="G2654">
        <v>190</v>
      </c>
      <c r="H2654">
        <v>510</v>
      </c>
      <c r="I2654">
        <v>96900</v>
      </c>
      <c r="J2654" t="s">
        <v>19</v>
      </c>
      <c r="K2654">
        <v>2</v>
      </c>
      <c r="L2654" t="s">
        <v>7825</v>
      </c>
    </row>
    <row r="2655" spans="1:12" x14ac:dyDescent="0.3">
      <c r="A2655" t="s">
        <v>2045</v>
      </c>
      <c r="B2655" s="1">
        <v>46069</v>
      </c>
      <c r="C2655" t="s">
        <v>33</v>
      </c>
      <c r="D2655" t="s">
        <v>31</v>
      </c>
      <c r="E2655" t="s">
        <v>46</v>
      </c>
      <c r="F2655" t="s">
        <v>27</v>
      </c>
      <c r="G2655">
        <v>200</v>
      </c>
      <c r="H2655">
        <v>2380</v>
      </c>
      <c r="I2655">
        <v>476000</v>
      </c>
      <c r="J2655" t="s">
        <v>19</v>
      </c>
      <c r="K2655">
        <v>2</v>
      </c>
      <c r="L2655" t="s">
        <v>7825</v>
      </c>
    </row>
    <row r="2656" spans="1:12" x14ac:dyDescent="0.3">
      <c r="A2656" t="s">
        <v>6853</v>
      </c>
      <c r="B2656" s="1">
        <v>46074</v>
      </c>
      <c r="C2656" t="s">
        <v>36</v>
      </c>
      <c r="D2656" t="s">
        <v>70</v>
      </c>
      <c r="E2656" t="s">
        <v>46</v>
      </c>
      <c r="F2656" t="s">
        <v>27</v>
      </c>
      <c r="G2656">
        <v>190</v>
      </c>
      <c r="H2656">
        <v>3190</v>
      </c>
      <c r="I2656">
        <v>606100</v>
      </c>
      <c r="J2656" t="s">
        <v>19</v>
      </c>
      <c r="K2656">
        <v>2</v>
      </c>
      <c r="L2656" t="s">
        <v>7825</v>
      </c>
    </row>
    <row r="2657" spans="1:12" x14ac:dyDescent="0.3">
      <c r="A2657" t="s">
        <v>2020</v>
      </c>
      <c r="B2657" s="1">
        <v>46075</v>
      </c>
      <c r="C2657" t="s">
        <v>33</v>
      </c>
      <c r="D2657" t="s">
        <v>49</v>
      </c>
      <c r="E2657" t="s">
        <v>46</v>
      </c>
      <c r="F2657" t="s">
        <v>27</v>
      </c>
      <c r="G2657">
        <v>130</v>
      </c>
      <c r="H2657">
        <v>3300</v>
      </c>
      <c r="I2657">
        <v>429000</v>
      </c>
      <c r="J2657" t="s">
        <v>19</v>
      </c>
      <c r="K2657">
        <v>2</v>
      </c>
      <c r="L2657" t="s">
        <v>7825</v>
      </c>
    </row>
    <row r="2658" spans="1:12" x14ac:dyDescent="0.3">
      <c r="A2658" t="s">
        <v>6929</v>
      </c>
      <c r="B2658" s="1">
        <v>46076</v>
      </c>
      <c r="C2658" t="s">
        <v>92</v>
      </c>
      <c r="D2658" t="s">
        <v>31</v>
      </c>
      <c r="E2658" t="s">
        <v>46</v>
      </c>
      <c r="F2658" t="s">
        <v>27</v>
      </c>
      <c r="G2658">
        <v>20</v>
      </c>
      <c r="H2658">
        <v>2010</v>
      </c>
      <c r="I2658">
        <v>40200</v>
      </c>
      <c r="J2658" t="s">
        <v>19</v>
      </c>
      <c r="K2658">
        <v>2</v>
      </c>
      <c r="L2658" t="s">
        <v>7825</v>
      </c>
    </row>
    <row r="2659" spans="1:12" x14ac:dyDescent="0.3">
      <c r="A2659" t="s">
        <v>1805</v>
      </c>
      <c r="B2659" s="1">
        <v>46077</v>
      </c>
      <c r="C2659" t="s">
        <v>15</v>
      </c>
      <c r="D2659" t="s">
        <v>25</v>
      </c>
      <c r="E2659" t="s">
        <v>46</v>
      </c>
      <c r="F2659" t="s">
        <v>27</v>
      </c>
      <c r="G2659">
        <v>160</v>
      </c>
      <c r="H2659">
        <v>1440</v>
      </c>
      <c r="I2659">
        <v>230400</v>
      </c>
      <c r="J2659" t="s">
        <v>19</v>
      </c>
      <c r="K2659">
        <v>2</v>
      </c>
      <c r="L2659" t="s">
        <v>7825</v>
      </c>
    </row>
    <row r="2660" spans="1:12" x14ac:dyDescent="0.3">
      <c r="A2660" t="s">
        <v>3507</v>
      </c>
      <c r="B2660" s="1">
        <v>46078</v>
      </c>
      <c r="C2660" t="s">
        <v>57</v>
      </c>
      <c r="D2660" t="s">
        <v>20</v>
      </c>
      <c r="E2660" t="s">
        <v>46</v>
      </c>
      <c r="F2660" t="s">
        <v>27</v>
      </c>
      <c r="G2660">
        <v>170</v>
      </c>
      <c r="H2660">
        <v>3500</v>
      </c>
      <c r="I2660">
        <v>595000</v>
      </c>
      <c r="J2660" t="s">
        <v>19</v>
      </c>
      <c r="K2660">
        <v>2</v>
      </c>
      <c r="L2660" t="s">
        <v>7825</v>
      </c>
    </row>
    <row r="2661" spans="1:12" x14ac:dyDescent="0.3">
      <c r="A2661" t="s">
        <v>6260</v>
      </c>
      <c r="B2661" s="1">
        <v>46079</v>
      </c>
      <c r="C2661" t="s">
        <v>57</v>
      </c>
      <c r="D2661" t="s">
        <v>31</v>
      </c>
      <c r="E2661" t="s">
        <v>46</v>
      </c>
      <c r="F2661" t="s">
        <v>27</v>
      </c>
      <c r="G2661">
        <v>10</v>
      </c>
      <c r="H2661">
        <v>3900</v>
      </c>
      <c r="I2661">
        <v>39000</v>
      </c>
      <c r="J2661" t="s">
        <v>19</v>
      </c>
      <c r="K2661">
        <v>2</v>
      </c>
      <c r="L2661" t="s">
        <v>7825</v>
      </c>
    </row>
    <row r="2662" spans="1:12" x14ac:dyDescent="0.3">
      <c r="A2662" t="s">
        <v>146</v>
      </c>
      <c r="B2662" s="1">
        <v>46079</v>
      </c>
      <c r="C2662" t="s">
        <v>54</v>
      </c>
      <c r="D2662" t="s">
        <v>20</v>
      </c>
      <c r="E2662" t="s">
        <v>46</v>
      </c>
      <c r="F2662" t="s">
        <v>27</v>
      </c>
      <c r="G2662">
        <v>180</v>
      </c>
      <c r="H2662">
        <v>3570</v>
      </c>
      <c r="I2662">
        <v>642600</v>
      </c>
      <c r="J2662" t="s">
        <v>19</v>
      </c>
      <c r="K2662">
        <v>2</v>
      </c>
      <c r="L2662" t="s">
        <v>7825</v>
      </c>
    </row>
    <row r="2663" spans="1:12" x14ac:dyDescent="0.3">
      <c r="A2663" t="s">
        <v>2082</v>
      </c>
      <c r="B2663" s="1">
        <v>46080</v>
      </c>
      <c r="C2663" t="s">
        <v>37</v>
      </c>
      <c r="D2663" t="s">
        <v>20</v>
      </c>
      <c r="E2663" t="s">
        <v>46</v>
      </c>
      <c r="F2663" t="s">
        <v>27</v>
      </c>
      <c r="G2663">
        <v>190</v>
      </c>
      <c r="H2663">
        <v>3490</v>
      </c>
      <c r="I2663">
        <v>663100</v>
      </c>
      <c r="J2663" t="s">
        <v>19</v>
      </c>
      <c r="K2663">
        <v>2</v>
      </c>
      <c r="L2663" t="s">
        <v>7825</v>
      </c>
    </row>
    <row r="2664" spans="1:12" x14ac:dyDescent="0.3">
      <c r="A2664" t="s">
        <v>71</v>
      </c>
      <c r="B2664" s="1">
        <v>46081</v>
      </c>
      <c r="C2664" t="s">
        <v>57</v>
      </c>
      <c r="D2664" t="s">
        <v>11</v>
      </c>
      <c r="E2664" t="s">
        <v>46</v>
      </c>
      <c r="F2664" t="s">
        <v>27</v>
      </c>
      <c r="G2664">
        <v>10</v>
      </c>
      <c r="H2664">
        <v>3940</v>
      </c>
      <c r="I2664">
        <v>39400</v>
      </c>
      <c r="J2664" t="s">
        <v>19</v>
      </c>
      <c r="K2664">
        <v>2</v>
      </c>
      <c r="L2664" t="s">
        <v>7825</v>
      </c>
    </row>
    <row r="2665" spans="1:12" x14ac:dyDescent="0.3">
      <c r="A2665" t="s">
        <v>460</v>
      </c>
      <c r="B2665" s="1">
        <v>46083</v>
      </c>
      <c r="C2665" t="s">
        <v>92</v>
      </c>
      <c r="D2665" t="s">
        <v>16</v>
      </c>
      <c r="E2665" t="s">
        <v>46</v>
      </c>
      <c r="F2665" t="s">
        <v>27</v>
      </c>
      <c r="G2665">
        <v>160</v>
      </c>
      <c r="H2665">
        <v>4770</v>
      </c>
      <c r="I2665">
        <v>763200</v>
      </c>
      <c r="J2665" t="s">
        <v>19</v>
      </c>
      <c r="K2665">
        <v>3</v>
      </c>
      <c r="L2665" t="s">
        <v>7826</v>
      </c>
    </row>
    <row r="2666" spans="1:12" x14ac:dyDescent="0.3">
      <c r="A2666" t="s">
        <v>7618</v>
      </c>
      <c r="B2666" s="1">
        <v>46084</v>
      </c>
      <c r="C2666" t="s">
        <v>10</v>
      </c>
      <c r="D2666" t="s">
        <v>20</v>
      </c>
      <c r="E2666" t="s">
        <v>46</v>
      </c>
      <c r="F2666" t="s">
        <v>27</v>
      </c>
      <c r="G2666">
        <v>140</v>
      </c>
      <c r="H2666">
        <v>1400</v>
      </c>
      <c r="I2666">
        <v>196000</v>
      </c>
      <c r="J2666" t="s">
        <v>19</v>
      </c>
      <c r="K2666">
        <v>3</v>
      </c>
      <c r="L2666" t="s">
        <v>7826</v>
      </c>
    </row>
    <row r="2667" spans="1:12" x14ac:dyDescent="0.3">
      <c r="A2667" t="s">
        <v>5688</v>
      </c>
      <c r="B2667" s="1">
        <v>46084</v>
      </c>
      <c r="C2667" t="s">
        <v>33</v>
      </c>
      <c r="D2667" t="s">
        <v>25</v>
      </c>
      <c r="E2667" t="s">
        <v>46</v>
      </c>
      <c r="F2667" t="s">
        <v>27</v>
      </c>
      <c r="G2667">
        <v>150</v>
      </c>
      <c r="H2667">
        <v>1690</v>
      </c>
      <c r="I2667">
        <v>253500</v>
      </c>
      <c r="J2667" t="s">
        <v>19</v>
      </c>
      <c r="K2667">
        <v>3</v>
      </c>
      <c r="L2667" t="s">
        <v>7826</v>
      </c>
    </row>
    <row r="2668" spans="1:12" x14ac:dyDescent="0.3">
      <c r="A2668" t="s">
        <v>7703</v>
      </c>
      <c r="B2668" s="1">
        <v>46085</v>
      </c>
      <c r="C2668" t="s">
        <v>10</v>
      </c>
      <c r="D2668" t="s">
        <v>38</v>
      </c>
      <c r="E2668" t="s">
        <v>46</v>
      </c>
      <c r="F2668" t="s">
        <v>27</v>
      </c>
      <c r="G2668">
        <v>10</v>
      </c>
      <c r="H2668">
        <v>1040</v>
      </c>
      <c r="I2668">
        <v>10400</v>
      </c>
      <c r="J2668" t="s">
        <v>19</v>
      </c>
      <c r="K2668">
        <v>3</v>
      </c>
      <c r="L2668" t="s">
        <v>7826</v>
      </c>
    </row>
    <row r="2669" spans="1:12" x14ac:dyDescent="0.3">
      <c r="A2669" t="s">
        <v>3333</v>
      </c>
      <c r="B2669" s="1">
        <v>46088</v>
      </c>
      <c r="C2669" t="s">
        <v>15</v>
      </c>
      <c r="D2669" t="s">
        <v>38</v>
      </c>
      <c r="E2669" t="s">
        <v>46</v>
      </c>
      <c r="F2669" t="s">
        <v>27</v>
      </c>
      <c r="G2669">
        <v>200</v>
      </c>
      <c r="H2669">
        <v>4300</v>
      </c>
      <c r="I2669">
        <v>860000</v>
      </c>
      <c r="J2669" t="s">
        <v>19</v>
      </c>
      <c r="K2669">
        <v>3</v>
      </c>
      <c r="L2669" t="s">
        <v>7826</v>
      </c>
    </row>
    <row r="2670" spans="1:12" x14ac:dyDescent="0.3">
      <c r="A2670" t="s">
        <v>3670</v>
      </c>
      <c r="B2670" s="1">
        <v>46088</v>
      </c>
      <c r="C2670" t="s">
        <v>54</v>
      </c>
      <c r="D2670" t="s">
        <v>25</v>
      </c>
      <c r="E2670" t="s">
        <v>46</v>
      </c>
      <c r="F2670" t="s">
        <v>27</v>
      </c>
      <c r="G2670">
        <v>160</v>
      </c>
      <c r="H2670">
        <v>1790</v>
      </c>
      <c r="I2670">
        <v>286400</v>
      </c>
      <c r="J2670" t="s">
        <v>19</v>
      </c>
      <c r="K2670">
        <v>3</v>
      </c>
      <c r="L2670" t="s">
        <v>7826</v>
      </c>
    </row>
    <row r="2671" spans="1:12" x14ac:dyDescent="0.3">
      <c r="A2671" t="s">
        <v>4984</v>
      </c>
      <c r="B2671" s="1">
        <v>46089</v>
      </c>
      <c r="C2671" t="s">
        <v>92</v>
      </c>
      <c r="D2671" t="s">
        <v>38</v>
      </c>
      <c r="E2671" t="s">
        <v>46</v>
      </c>
      <c r="F2671" t="s">
        <v>27</v>
      </c>
      <c r="G2671">
        <v>120</v>
      </c>
      <c r="H2671">
        <v>2230</v>
      </c>
      <c r="I2671">
        <v>267600</v>
      </c>
      <c r="J2671" t="s">
        <v>19</v>
      </c>
      <c r="K2671">
        <v>3</v>
      </c>
      <c r="L2671" t="s">
        <v>7826</v>
      </c>
    </row>
    <row r="2672" spans="1:12" x14ac:dyDescent="0.3">
      <c r="A2672" t="s">
        <v>3175</v>
      </c>
      <c r="B2672" s="1">
        <v>46091</v>
      </c>
      <c r="C2672" t="s">
        <v>57</v>
      </c>
      <c r="D2672" t="s">
        <v>49</v>
      </c>
      <c r="E2672" t="s">
        <v>46</v>
      </c>
      <c r="F2672" t="s">
        <v>27</v>
      </c>
      <c r="G2672">
        <v>170</v>
      </c>
      <c r="H2672">
        <v>3800</v>
      </c>
      <c r="I2672">
        <v>646000</v>
      </c>
      <c r="J2672" t="s">
        <v>19</v>
      </c>
      <c r="K2672">
        <v>3</v>
      </c>
      <c r="L2672" t="s">
        <v>7826</v>
      </c>
    </row>
    <row r="2673" spans="1:12" x14ac:dyDescent="0.3">
      <c r="A2673" t="s">
        <v>6561</v>
      </c>
      <c r="B2673" s="1">
        <v>46094</v>
      </c>
      <c r="C2673" t="s">
        <v>48</v>
      </c>
      <c r="D2673" t="s">
        <v>49</v>
      </c>
      <c r="E2673" t="s">
        <v>46</v>
      </c>
      <c r="F2673" t="s">
        <v>27</v>
      </c>
      <c r="G2673">
        <v>90</v>
      </c>
      <c r="H2673">
        <v>2960</v>
      </c>
      <c r="I2673">
        <v>266400</v>
      </c>
      <c r="J2673" t="s">
        <v>19</v>
      </c>
      <c r="K2673">
        <v>3</v>
      </c>
      <c r="L2673" t="s">
        <v>7826</v>
      </c>
    </row>
    <row r="2674" spans="1:12" x14ac:dyDescent="0.3">
      <c r="A2674" t="s">
        <v>5278</v>
      </c>
      <c r="B2674" s="1">
        <v>46094</v>
      </c>
      <c r="C2674" t="s">
        <v>54</v>
      </c>
      <c r="D2674" t="s">
        <v>70</v>
      </c>
      <c r="E2674" t="s">
        <v>46</v>
      </c>
      <c r="F2674" t="s">
        <v>27</v>
      </c>
      <c r="G2674">
        <v>10</v>
      </c>
      <c r="H2674">
        <v>2400</v>
      </c>
      <c r="I2674">
        <v>24000</v>
      </c>
      <c r="J2674" t="s">
        <v>19</v>
      </c>
      <c r="K2674">
        <v>3</v>
      </c>
      <c r="L2674" t="s">
        <v>7826</v>
      </c>
    </row>
    <row r="2675" spans="1:12" x14ac:dyDescent="0.3">
      <c r="A2675" t="s">
        <v>883</v>
      </c>
      <c r="B2675" s="1">
        <v>46096</v>
      </c>
      <c r="C2675" t="s">
        <v>48</v>
      </c>
      <c r="D2675" t="s">
        <v>20</v>
      </c>
      <c r="E2675" t="s">
        <v>46</v>
      </c>
      <c r="F2675" t="s">
        <v>27</v>
      </c>
      <c r="G2675">
        <v>160</v>
      </c>
      <c r="H2675">
        <v>2420</v>
      </c>
      <c r="I2675">
        <v>387200</v>
      </c>
      <c r="J2675" t="s">
        <v>19</v>
      </c>
      <c r="K2675">
        <v>3</v>
      </c>
      <c r="L2675" t="s">
        <v>7826</v>
      </c>
    </row>
    <row r="2676" spans="1:12" x14ac:dyDescent="0.3">
      <c r="A2676" t="s">
        <v>4652</v>
      </c>
      <c r="B2676" s="1">
        <v>46099</v>
      </c>
      <c r="C2676" t="s">
        <v>10</v>
      </c>
      <c r="D2676" t="s">
        <v>49</v>
      </c>
      <c r="E2676" t="s">
        <v>46</v>
      </c>
      <c r="F2676" t="s">
        <v>27</v>
      </c>
      <c r="G2676">
        <v>90</v>
      </c>
      <c r="H2676">
        <v>3670</v>
      </c>
      <c r="I2676">
        <v>330300</v>
      </c>
      <c r="J2676" t="s">
        <v>19</v>
      </c>
      <c r="K2676">
        <v>3</v>
      </c>
      <c r="L2676" t="s">
        <v>7826</v>
      </c>
    </row>
    <row r="2677" spans="1:12" x14ac:dyDescent="0.3">
      <c r="A2677" t="s">
        <v>6204</v>
      </c>
      <c r="B2677" s="1">
        <v>46101</v>
      </c>
      <c r="C2677" t="s">
        <v>37</v>
      </c>
      <c r="D2677" t="s">
        <v>31</v>
      </c>
      <c r="E2677" t="s">
        <v>46</v>
      </c>
      <c r="F2677" t="s">
        <v>27</v>
      </c>
      <c r="G2677">
        <v>150</v>
      </c>
      <c r="H2677">
        <v>4650</v>
      </c>
      <c r="I2677">
        <v>697500</v>
      </c>
      <c r="J2677" t="s">
        <v>19</v>
      </c>
      <c r="K2677">
        <v>3</v>
      </c>
      <c r="L2677" t="s">
        <v>7826</v>
      </c>
    </row>
    <row r="2678" spans="1:12" x14ac:dyDescent="0.3">
      <c r="A2678" t="s">
        <v>4293</v>
      </c>
      <c r="B2678" s="1">
        <v>46105</v>
      </c>
      <c r="C2678" t="s">
        <v>39</v>
      </c>
      <c r="D2678" t="s">
        <v>70</v>
      </c>
      <c r="E2678" t="s">
        <v>46</v>
      </c>
      <c r="F2678" t="s">
        <v>27</v>
      </c>
      <c r="G2678">
        <v>150</v>
      </c>
      <c r="H2678">
        <v>4220</v>
      </c>
      <c r="I2678">
        <v>633000</v>
      </c>
      <c r="J2678" t="s">
        <v>19</v>
      </c>
      <c r="K2678">
        <v>3</v>
      </c>
      <c r="L2678" t="s">
        <v>7826</v>
      </c>
    </row>
    <row r="2679" spans="1:12" x14ac:dyDescent="0.3">
      <c r="A2679" t="s">
        <v>886</v>
      </c>
      <c r="B2679" s="1">
        <v>46105</v>
      </c>
      <c r="C2679" t="s">
        <v>39</v>
      </c>
      <c r="D2679" t="s">
        <v>31</v>
      </c>
      <c r="E2679" t="s">
        <v>46</v>
      </c>
      <c r="F2679" t="s">
        <v>27</v>
      </c>
      <c r="G2679">
        <v>50</v>
      </c>
      <c r="H2679">
        <v>3030</v>
      </c>
      <c r="I2679">
        <v>151500</v>
      </c>
      <c r="J2679" t="s">
        <v>19</v>
      </c>
      <c r="K2679">
        <v>3</v>
      </c>
      <c r="L2679" t="s">
        <v>7826</v>
      </c>
    </row>
    <row r="2680" spans="1:12" x14ac:dyDescent="0.3">
      <c r="A2680" t="s">
        <v>6779</v>
      </c>
      <c r="B2680" s="1">
        <v>46105</v>
      </c>
      <c r="C2680" t="s">
        <v>10</v>
      </c>
      <c r="D2680" t="s">
        <v>49</v>
      </c>
      <c r="E2680" t="s">
        <v>46</v>
      </c>
      <c r="F2680" t="s">
        <v>27</v>
      </c>
      <c r="G2680">
        <v>60</v>
      </c>
      <c r="H2680">
        <v>4840</v>
      </c>
      <c r="I2680">
        <v>290400</v>
      </c>
      <c r="J2680" t="s">
        <v>19</v>
      </c>
      <c r="K2680">
        <v>3</v>
      </c>
      <c r="L2680" t="s">
        <v>7826</v>
      </c>
    </row>
    <row r="2681" spans="1:12" x14ac:dyDescent="0.3">
      <c r="A2681" t="s">
        <v>7571</v>
      </c>
      <c r="B2681" s="1">
        <v>46108</v>
      </c>
      <c r="C2681" t="s">
        <v>39</v>
      </c>
      <c r="D2681" t="s">
        <v>25</v>
      </c>
      <c r="E2681" t="s">
        <v>46</v>
      </c>
      <c r="F2681" t="s">
        <v>27</v>
      </c>
      <c r="G2681">
        <v>170</v>
      </c>
      <c r="H2681">
        <v>3020</v>
      </c>
      <c r="I2681">
        <v>513400</v>
      </c>
      <c r="J2681" t="s">
        <v>19</v>
      </c>
      <c r="K2681">
        <v>3</v>
      </c>
      <c r="L2681" t="s">
        <v>7826</v>
      </c>
    </row>
    <row r="2682" spans="1:12" x14ac:dyDescent="0.3">
      <c r="A2682" t="s">
        <v>3335</v>
      </c>
      <c r="B2682" s="1">
        <v>46109</v>
      </c>
      <c r="C2682" t="s">
        <v>48</v>
      </c>
      <c r="D2682" t="s">
        <v>16</v>
      </c>
      <c r="E2682" t="s">
        <v>46</v>
      </c>
      <c r="F2682" t="s">
        <v>27</v>
      </c>
      <c r="G2682">
        <v>130</v>
      </c>
      <c r="H2682">
        <v>1820</v>
      </c>
      <c r="I2682">
        <v>236600</v>
      </c>
      <c r="J2682" t="s">
        <v>19</v>
      </c>
      <c r="K2682">
        <v>3</v>
      </c>
      <c r="L2682" t="s">
        <v>7826</v>
      </c>
    </row>
    <row r="2683" spans="1:12" x14ac:dyDescent="0.3">
      <c r="A2683" t="s">
        <v>5307</v>
      </c>
      <c r="B2683" s="1">
        <v>46112</v>
      </c>
      <c r="C2683" t="s">
        <v>57</v>
      </c>
      <c r="D2683" t="s">
        <v>49</v>
      </c>
      <c r="E2683" t="s">
        <v>46</v>
      </c>
      <c r="F2683" t="s">
        <v>27</v>
      </c>
      <c r="G2683">
        <v>170</v>
      </c>
      <c r="H2683">
        <v>2860</v>
      </c>
      <c r="I2683">
        <v>486200</v>
      </c>
      <c r="J2683" t="s">
        <v>19</v>
      </c>
      <c r="K2683">
        <v>3</v>
      </c>
      <c r="L2683" t="s">
        <v>7826</v>
      </c>
    </row>
    <row r="2684" spans="1:12" x14ac:dyDescent="0.3">
      <c r="A2684" t="s">
        <v>4072</v>
      </c>
      <c r="B2684" s="1">
        <v>46113</v>
      </c>
      <c r="C2684" t="s">
        <v>92</v>
      </c>
      <c r="D2684" t="s">
        <v>11</v>
      </c>
      <c r="E2684" t="s">
        <v>46</v>
      </c>
      <c r="F2684" t="s">
        <v>27</v>
      </c>
      <c r="G2684">
        <v>190</v>
      </c>
      <c r="H2684">
        <v>3280</v>
      </c>
      <c r="I2684">
        <v>623200</v>
      </c>
      <c r="J2684" t="s">
        <v>19</v>
      </c>
      <c r="K2684">
        <v>4</v>
      </c>
      <c r="L2684" t="s">
        <v>7827</v>
      </c>
    </row>
    <row r="2685" spans="1:12" x14ac:dyDescent="0.3">
      <c r="A2685" t="s">
        <v>829</v>
      </c>
      <c r="B2685" s="1">
        <v>46114</v>
      </c>
      <c r="C2685" t="s">
        <v>10</v>
      </c>
      <c r="D2685" t="s">
        <v>38</v>
      </c>
      <c r="E2685" t="s">
        <v>46</v>
      </c>
      <c r="F2685" t="s">
        <v>27</v>
      </c>
      <c r="G2685">
        <v>110</v>
      </c>
      <c r="H2685">
        <v>3580</v>
      </c>
      <c r="I2685">
        <v>393800</v>
      </c>
      <c r="J2685" t="s">
        <v>19</v>
      </c>
      <c r="K2685">
        <v>4</v>
      </c>
      <c r="L2685" t="s">
        <v>7827</v>
      </c>
    </row>
    <row r="2686" spans="1:12" x14ac:dyDescent="0.3">
      <c r="A2686" t="s">
        <v>5738</v>
      </c>
      <c r="B2686" s="1">
        <v>46117</v>
      </c>
      <c r="C2686" t="s">
        <v>33</v>
      </c>
      <c r="D2686" t="s">
        <v>20</v>
      </c>
      <c r="E2686" t="s">
        <v>46</v>
      </c>
      <c r="F2686" t="s">
        <v>27</v>
      </c>
      <c r="G2686">
        <v>20</v>
      </c>
      <c r="H2686">
        <v>3660</v>
      </c>
      <c r="I2686">
        <v>73200</v>
      </c>
      <c r="J2686" t="s">
        <v>19</v>
      </c>
      <c r="K2686">
        <v>4</v>
      </c>
      <c r="L2686" t="s">
        <v>7827</v>
      </c>
    </row>
    <row r="2687" spans="1:12" x14ac:dyDescent="0.3">
      <c r="A2687" t="s">
        <v>5128</v>
      </c>
      <c r="B2687" s="1">
        <v>46117</v>
      </c>
      <c r="C2687" t="s">
        <v>36</v>
      </c>
      <c r="D2687" t="s">
        <v>11</v>
      </c>
      <c r="E2687" t="s">
        <v>46</v>
      </c>
      <c r="F2687" t="s">
        <v>27</v>
      </c>
      <c r="G2687">
        <v>90</v>
      </c>
      <c r="H2687">
        <v>2170</v>
      </c>
      <c r="I2687">
        <v>195300</v>
      </c>
      <c r="J2687" t="s">
        <v>19</v>
      </c>
      <c r="K2687">
        <v>4</v>
      </c>
      <c r="L2687" t="s">
        <v>7827</v>
      </c>
    </row>
    <row r="2688" spans="1:12" x14ac:dyDescent="0.3">
      <c r="A2688" t="s">
        <v>2494</v>
      </c>
      <c r="B2688" s="1">
        <v>46118</v>
      </c>
      <c r="C2688" t="s">
        <v>57</v>
      </c>
      <c r="D2688" t="s">
        <v>70</v>
      </c>
      <c r="E2688" t="s">
        <v>46</v>
      </c>
      <c r="F2688" t="s">
        <v>27</v>
      </c>
      <c r="G2688">
        <v>190</v>
      </c>
      <c r="H2688">
        <v>590</v>
      </c>
      <c r="I2688">
        <v>112100</v>
      </c>
      <c r="J2688" t="s">
        <v>19</v>
      </c>
      <c r="K2688">
        <v>4</v>
      </c>
      <c r="L2688" t="s">
        <v>7827</v>
      </c>
    </row>
    <row r="2689" spans="1:12" x14ac:dyDescent="0.3">
      <c r="A2689" t="s">
        <v>694</v>
      </c>
      <c r="B2689" s="1">
        <v>46120</v>
      </c>
      <c r="C2689" t="s">
        <v>39</v>
      </c>
      <c r="D2689" t="s">
        <v>31</v>
      </c>
      <c r="E2689" t="s">
        <v>46</v>
      </c>
      <c r="F2689" t="s">
        <v>27</v>
      </c>
      <c r="G2689">
        <v>150</v>
      </c>
      <c r="H2689">
        <v>2780</v>
      </c>
      <c r="I2689">
        <v>417000</v>
      </c>
      <c r="J2689" t="s">
        <v>19</v>
      </c>
      <c r="K2689">
        <v>4</v>
      </c>
      <c r="L2689" t="s">
        <v>7827</v>
      </c>
    </row>
    <row r="2690" spans="1:12" x14ac:dyDescent="0.3">
      <c r="A2690" t="s">
        <v>748</v>
      </c>
      <c r="B2690" s="1">
        <v>46121</v>
      </c>
      <c r="C2690" t="s">
        <v>30</v>
      </c>
      <c r="D2690" t="s">
        <v>70</v>
      </c>
      <c r="E2690" t="s">
        <v>46</v>
      </c>
      <c r="F2690" t="s">
        <v>27</v>
      </c>
      <c r="G2690">
        <v>150</v>
      </c>
      <c r="H2690">
        <v>2030</v>
      </c>
      <c r="I2690">
        <v>304500</v>
      </c>
      <c r="J2690" t="s">
        <v>19</v>
      </c>
      <c r="K2690">
        <v>4</v>
      </c>
      <c r="L2690" t="s">
        <v>7827</v>
      </c>
    </row>
    <row r="2691" spans="1:12" x14ac:dyDescent="0.3">
      <c r="A2691" t="s">
        <v>3613</v>
      </c>
      <c r="B2691" s="1">
        <v>46123</v>
      </c>
      <c r="C2691" t="s">
        <v>48</v>
      </c>
      <c r="D2691" t="s">
        <v>16</v>
      </c>
      <c r="E2691" t="s">
        <v>46</v>
      </c>
      <c r="F2691" t="s">
        <v>27</v>
      </c>
      <c r="G2691">
        <v>30</v>
      </c>
      <c r="H2691">
        <v>2190</v>
      </c>
      <c r="I2691">
        <v>65700</v>
      </c>
      <c r="J2691" t="s">
        <v>19</v>
      </c>
      <c r="K2691">
        <v>4</v>
      </c>
      <c r="L2691" t="s">
        <v>7827</v>
      </c>
    </row>
    <row r="2692" spans="1:12" x14ac:dyDescent="0.3">
      <c r="A2692" t="s">
        <v>3020</v>
      </c>
      <c r="B2692" s="1">
        <v>46123</v>
      </c>
      <c r="C2692" t="s">
        <v>10</v>
      </c>
      <c r="D2692" t="s">
        <v>49</v>
      </c>
      <c r="E2692" t="s">
        <v>46</v>
      </c>
      <c r="F2692" t="s">
        <v>27</v>
      </c>
      <c r="G2692">
        <v>100</v>
      </c>
      <c r="H2692">
        <v>2860</v>
      </c>
      <c r="I2692">
        <v>286000</v>
      </c>
      <c r="J2692" t="s">
        <v>19</v>
      </c>
      <c r="K2692">
        <v>4</v>
      </c>
      <c r="L2692" t="s">
        <v>7827</v>
      </c>
    </row>
    <row r="2693" spans="1:12" x14ac:dyDescent="0.3">
      <c r="A2693" t="s">
        <v>1587</v>
      </c>
      <c r="B2693" s="1">
        <v>46123</v>
      </c>
      <c r="C2693" t="s">
        <v>57</v>
      </c>
      <c r="D2693" t="s">
        <v>16</v>
      </c>
      <c r="E2693" t="s">
        <v>46</v>
      </c>
      <c r="F2693" t="s">
        <v>27</v>
      </c>
      <c r="G2693">
        <v>10</v>
      </c>
      <c r="H2693">
        <v>4570</v>
      </c>
      <c r="I2693">
        <v>45700</v>
      </c>
      <c r="J2693" t="s">
        <v>19</v>
      </c>
      <c r="K2693">
        <v>4</v>
      </c>
      <c r="L2693" t="s">
        <v>7827</v>
      </c>
    </row>
    <row r="2694" spans="1:12" x14ac:dyDescent="0.3">
      <c r="A2694" t="s">
        <v>5631</v>
      </c>
      <c r="B2694" s="1">
        <v>46124</v>
      </c>
      <c r="C2694" t="s">
        <v>92</v>
      </c>
      <c r="D2694" t="s">
        <v>25</v>
      </c>
      <c r="E2694" t="s">
        <v>46</v>
      </c>
      <c r="F2694" t="s">
        <v>27</v>
      </c>
      <c r="G2694">
        <v>100</v>
      </c>
      <c r="H2694">
        <v>1210</v>
      </c>
      <c r="I2694">
        <v>121000</v>
      </c>
      <c r="J2694" t="s">
        <v>19</v>
      </c>
      <c r="K2694">
        <v>4</v>
      </c>
      <c r="L2694" t="s">
        <v>7827</v>
      </c>
    </row>
    <row r="2695" spans="1:12" x14ac:dyDescent="0.3">
      <c r="A2695" t="s">
        <v>1200</v>
      </c>
      <c r="B2695" s="1">
        <v>46126</v>
      </c>
      <c r="C2695" t="s">
        <v>92</v>
      </c>
      <c r="D2695" t="s">
        <v>20</v>
      </c>
      <c r="E2695" t="s">
        <v>46</v>
      </c>
      <c r="F2695" t="s">
        <v>27</v>
      </c>
      <c r="G2695">
        <v>10</v>
      </c>
      <c r="H2695">
        <v>3190</v>
      </c>
      <c r="I2695">
        <v>31900</v>
      </c>
      <c r="J2695" t="s">
        <v>19</v>
      </c>
      <c r="K2695">
        <v>4</v>
      </c>
      <c r="L2695" t="s">
        <v>7827</v>
      </c>
    </row>
    <row r="2696" spans="1:12" x14ac:dyDescent="0.3">
      <c r="A2696" t="s">
        <v>1695</v>
      </c>
      <c r="B2696" s="1">
        <v>46127</v>
      </c>
      <c r="C2696" t="s">
        <v>54</v>
      </c>
      <c r="D2696" t="s">
        <v>11</v>
      </c>
      <c r="E2696" t="s">
        <v>46</v>
      </c>
      <c r="F2696" t="s">
        <v>27</v>
      </c>
      <c r="G2696">
        <v>100</v>
      </c>
      <c r="H2696">
        <v>3280</v>
      </c>
      <c r="I2696">
        <v>328000</v>
      </c>
      <c r="J2696" t="s">
        <v>19</v>
      </c>
      <c r="K2696">
        <v>4</v>
      </c>
      <c r="L2696" t="s">
        <v>7827</v>
      </c>
    </row>
    <row r="2697" spans="1:12" x14ac:dyDescent="0.3">
      <c r="A2697" t="s">
        <v>6272</v>
      </c>
      <c r="B2697" s="1">
        <v>46127</v>
      </c>
      <c r="C2697" t="s">
        <v>37</v>
      </c>
      <c r="D2697" t="s">
        <v>16</v>
      </c>
      <c r="E2697" t="s">
        <v>46</v>
      </c>
      <c r="F2697" t="s">
        <v>27</v>
      </c>
      <c r="G2697">
        <v>10</v>
      </c>
      <c r="H2697">
        <v>1770</v>
      </c>
      <c r="I2697">
        <v>17700</v>
      </c>
      <c r="J2697" t="s">
        <v>19</v>
      </c>
      <c r="K2697">
        <v>4</v>
      </c>
      <c r="L2697" t="s">
        <v>7827</v>
      </c>
    </row>
    <row r="2698" spans="1:12" x14ac:dyDescent="0.3">
      <c r="A2698" t="s">
        <v>1726</v>
      </c>
      <c r="B2698" s="1">
        <v>46130</v>
      </c>
      <c r="C2698" t="s">
        <v>30</v>
      </c>
      <c r="D2698" t="s">
        <v>25</v>
      </c>
      <c r="E2698" t="s">
        <v>46</v>
      </c>
      <c r="F2698" t="s">
        <v>27</v>
      </c>
      <c r="G2698">
        <v>60</v>
      </c>
      <c r="H2698">
        <v>1440</v>
      </c>
      <c r="I2698">
        <v>86400</v>
      </c>
      <c r="J2698" t="s">
        <v>19</v>
      </c>
      <c r="K2698">
        <v>4</v>
      </c>
      <c r="L2698" t="s">
        <v>7827</v>
      </c>
    </row>
    <row r="2699" spans="1:12" x14ac:dyDescent="0.3">
      <c r="A2699" t="s">
        <v>5123</v>
      </c>
      <c r="B2699" s="1">
        <v>46131</v>
      </c>
      <c r="C2699" t="s">
        <v>92</v>
      </c>
      <c r="D2699" t="s">
        <v>31</v>
      </c>
      <c r="E2699" t="s">
        <v>46</v>
      </c>
      <c r="F2699" t="s">
        <v>27</v>
      </c>
      <c r="G2699">
        <v>80</v>
      </c>
      <c r="H2699">
        <v>2500</v>
      </c>
      <c r="I2699">
        <v>200000</v>
      </c>
      <c r="J2699" t="s">
        <v>19</v>
      </c>
      <c r="K2699">
        <v>4</v>
      </c>
      <c r="L2699" t="s">
        <v>7827</v>
      </c>
    </row>
    <row r="2700" spans="1:12" x14ac:dyDescent="0.3">
      <c r="A2700" t="s">
        <v>2243</v>
      </c>
      <c r="B2700" s="1">
        <v>46135</v>
      </c>
      <c r="C2700" t="s">
        <v>39</v>
      </c>
      <c r="D2700" t="s">
        <v>38</v>
      </c>
      <c r="E2700" t="s">
        <v>46</v>
      </c>
      <c r="F2700" t="s">
        <v>27</v>
      </c>
      <c r="G2700">
        <v>110</v>
      </c>
      <c r="H2700">
        <v>2640</v>
      </c>
      <c r="I2700">
        <v>290400</v>
      </c>
      <c r="J2700" t="s">
        <v>19</v>
      </c>
      <c r="K2700">
        <v>4</v>
      </c>
      <c r="L2700" t="s">
        <v>7827</v>
      </c>
    </row>
    <row r="2701" spans="1:12" x14ac:dyDescent="0.3">
      <c r="A2701" t="s">
        <v>4936</v>
      </c>
      <c r="B2701" s="1">
        <v>46135</v>
      </c>
      <c r="C2701" t="s">
        <v>10</v>
      </c>
      <c r="D2701" t="s">
        <v>20</v>
      </c>
      <c r="E2701" t="s">
        <v>46</v>
      </c>
      <c r="F2701" t="s">
        <v>27</v>
      </c>
      <c r="G2701">
        <v>200</v>
      </c>
      <c r="H2701">
        <v>4500</v>
      </c>
      <c r="I2701">
        <v>900000</v>
      </c>
      <c r="J2701" t="s">
        <v>19</v>
      </c>
      <c r="K2701">
        <v>4</v>
      </c>
      <c r="L2701" t="s">
        <v>7827</v>
      </c>
    </row>
    <row r="2702" spans="1:12" x14ac:dyDescent="0.3">
      <c r="A2702" t="s">
        <v>5881</v>
      </c>
      <c r="B2702" s="1">
        <v>46139</v>
      </c>
      <c r="C2702" t="s">
        <v>92</v>
      </c>
      <c r="D2702" t="s">
        <v>31</v>
      </c>
      <c r="E2702" t="s">
        <v>46</v>
      </c>
      <c r="F2702" t="s">
        <v>27</v>
      </c>
      <c r="G2702">
        <v>70</v>
      </c>
      <c r="H2702">
        <v>3760</v>
      </c>
      <c r="I2702">
        <v>263200</v>
      </c>
      <c r="J2702" t="s">
        <v>19</v>
      </c>
      <c r="K2702">
        <v>4</v>
      </c>
      <c r="L2702" t="s">
        <v>7827</v>
      </c>
    </row>
    <row r="2703" spans="1:12" x14ac:dyDescent="0.3">
      <c r="A2703" t="s">
        <v>2451</v>
      </c>
      <c r="B2703" s="1">
        <v>46143</v>
      </c>
      <c r="C2703" t="s">
        <v>54</v>
      </c>
      <c r="D2703" t="s">
        <v>31</v>
      </c>
      <c r="E2703" t="s">
        <v>46</v>
      </c>
      <c r="F2703" t="s">
        <v>27</v>
      </c>
      <c r="G2703">
        <v>70</v>
      </c>
      <c r="H2703">
        <v>2230</v>
      </c>
      <c r="I2703">
        <v>156100</v>
      </c>
      <c r="J2703" t="s">
        <v>19</v>
      </c>
      <c r="K2703">
        <v>5</v>
      </c>
      <c r="L2703" t="s">
        <v>7828</v>
      </c>
    </row>
    <row r="2704" spans="1:12" x14ac:dyDescent="0.3">
      <c r="A2704" t="s">
        <v>2451</v>
      </c>
      <c r="B2704" s="1">
        <v>46143</v>
      </c>
      <c r="C2704" t="s">
        <v>54</v>
      </c>
      <c r="D2704" t="s">
        <v>31</v>
      </c>
      <c r="E2704" t="s">
        <v>46</v>
      </c>
      <c r="F2704" t="s">
        <v>27</v>
      </c>
      <c r="G2704">
        <v>70</v>
      </c>
      <c r="H2704">
        <v>2230</v>
      </c>
      <c r="I2704">
        <v>156100</v>
      </c>
      <c r="J2704" t="s">
        <v>19</v>
      </c>
      <c r="K2704">
        <v>5</v>
      </c>
      <c r="L2704" t="s">
        <v>7828</v>
      </c>
    </row>
    <row r="2705" spans="1:12" x14ac:dyDescent="0.3">
      <c r="A2705" t="s">
        <v>2451</v>
      </c>
      <c r="B2705" s="1">
        <v>46143</v>
      </c>
      <c r="C2705" t="s">
        <v>54</v>
      </c>
      <c r="D2705" t="s">
        <v>31</v>
      </c>
      <c r="E2705" t="s">
        <v>46</v>
      </c>
      <c r="F2705" t="s">
        <v>27</v>
      </c>
      <c r="G2705">
        <v>70</v>
      </c>
      <c r="H2705">
        <v>2230</v>
      </c>
      <c r="I2705">
        <v>156100</v>
      </c>
      <c r="J2705" t="s">
        <v>19</v>
      </c>
      <c r="K2705">
        <v>5</v>
      </c>
      <c r="L2705" t="s">
        <v>7828</v>
      </c>
    </row>
    <row r="2706" spans="1:12" x14ac:dyDescent="0.3">
      <c r="A2706" t="s">
        <v>3973</v>
      </c>
      <c r="B2706" s="1">
        <v>46144</v>
      </c>
      <c r="C2706" t="s">
        <v>15</v>
      </c>
      <c r="D2706" t="s">
        <v>25</v>
      </c>
      <c r="E2706" t="s">
        <v>46</v>
      </c>
      <c r="F2706" t="s">
        <v>27</v>
      </c>
      <c r="G2706">
        <v>60</v>
      </c>
      <c r="H2706">
        <v>3340</v>
      </c>
      <c r="I2706">
        <v>200400</v>
      </c>
      <c r="J2706" t="s">
        <v>19</v>
      </c>
      <c r="K2706">
        <v>5</v>
      </c>
      <c r="L2706" t="s">
        <v>7828</v>
      </c>
    </row>
    <row r="2707" spans="1:12" x14ac:dyDescent="0.3">
      <c r="A2707" t="s">
        <v>7570</v>
      </c>
      <c r="B2707" s="1">
        <v>46145</v>
      </c>
      <c r="C2707" t="s">
        <v>10</v>
      </c>
      <c r="D2707" t="s">
        <v>11</v>
      </c>
      <c r="E2707" t="s">
        <v>46</v>
      </c>
      <c r="F2707" t="s">
        <v>27</v>
      </c>
      <c r="G2707">
        <v>180</v>
      </c>
      <c r="H2707">
        <v>590</v>
      </c>
      <c r="I2707">
        <v>106200</v>
      </c>
      <c r="J2707" t="s">
        <v>19</v>
      </c>
      <c r="K2707">
        <v>5</v>
      </c>
      <c r="L2707" t="s">
        <v>7828</v>
      </c>
    </row>
    <row r="2708" spans="1:12" x14ac:dyDescent="0.3">
      <c r="A2708" t="s">
        <v>2404</v>
      </c>
      <c r="B2708" s="1">
        <v>46145</v>
      </c>
      <c r="C2708" t="s">
        <v>48</v>
      </c>
      <c r="D2708" t="s">
        <v>49</v>
      </c>
      <c r="E2708" t="s">
        <v>46</v>
      </c>
      <c r="F2708" t="s">
        <v>27</v>
      </c>
      <c r="G2708">
        <v>70</v>
      </c>
      <c r="H2708">
        <v>2690</v>
      </c>
      <c r="I2708">
        <v>188300</v>
      </c>
      <c r="J2708" t="s">
        <v>19</v>
      </c>
      <c r="K2708">
        <v>5</v>
      </c>
      <c r="L2708" t="s">
        <v>7828</v>
      </c>
    </row>
    <row r="2709" spans="1:12" x14ac:dyDescent="0.3">
      <c r="A2709" t="s">
        <v>5997</v>
      </c>
      <c r="B2709" s="1">
        <v>46145</v>
      </c>
      <c r="C2709" t="s">
        <v>54</v>
      </c>
      <c r="D2709" t="s">
        <v>38</v>
      </c>
      <c r="E2709" t="s">
        <v>46</v>
      </c>
      <c r="F2709" t="s">
        <v>27</v>
      </c>
      <c r="G2709">
        <v>110</v>
      </c>
      <c r="H2709">
        <v>780</v>
      </c>
      <c r="I2709">
        <v>85800</v>
      </c>
      <c r="J2709" t="s">
        <v>19</v>
      </c>
      <c r="K2709">
        <v>5</v>
      </c>
      <c r="L2709" t="s">
        <v>7828</v>
      </c>
    </row>
    <row r="2710" spans="1:12" x14ac:dyDescent="0.3">
      <c r="A2710" t="s">
        <v>5559</v>
      </c>
      <c r="B2710" s="1">
        <v>46147</v>
      </c>
      <c r="C2710" t="s">
        <v>10</v>
      </c>
      <c r="D2710" t="s">
        <v>49</v>
      </c>
      <c r="E2710" t="s">
        <v>46</v>
      </c>
      <c r="F2710" t="s">
        <v>27</v>
      </c>
      <c r="G2710">
        <v>170</v>
      </c>
      <c r="H2710">
        <v>810</v>
      </c>
      <c r="I2710">
        <v>137700</v>
      </c>
      <c r="J2710" t="s">
        <v>19</v>
      </c>
      <c r="K2710">
        <v>5</v>
      </c>
      <c r="L2710" t="s">
        <v>7828</v>
      </c>
    </row>
    <row r="2711" spans="1:12" x14ac:dyDescent="0.3">
      <c r="A2711" t="s">
        <v>4006</v>
      </c>
      <c r="B2711" s="1">
        <v>46148</v>
      </c>
      <c r="C2711" t="s">
        <v>30</v>
      </c>
      <c r="D2711" t="s">
        <v>16</v>
      </c>
      <c r="E2711" t="s">
        <v>46</v>
      </c>
      <c r="F2711" t="s">
        <v>27</v>
      </c>
      <c r="G2711">
        <v>190</v>
      </c>
      <c r="H2711">
        <v>2290</v>
      </c>
      <c r="I2711">
        <v>435100</v>
      </c>
      <c r="J2711" t="s">
        <v>19</v>
      </c>
      <c r="K2711">
        <v>5</v>
      </c>
      <c r="L2711" t="s">
        <v>7828</v>
      </c>
    </row>
    <row r="2712" spans="1:12" x14ac:dyDescent="0.3">
      <c r="A2712" t="s">
        <v>5508</v>
      </c>
      <c r="B2712" s="1">
        <v>46149</v>
      </c>
      <c r="C2712" t="s">
        <v>37</v>
      </c>
      <c r="D2712" t="s">
        <v>31</v>
      </c>
      <c r="E2712" t="s">
        <v>46</v>
      </c>
      <c r="F2712" t="s">
        <v>27</v>
      </c>
      <c r="G2712">
        <v>60</v>
      </c>
      <c r="H2712">
        <v>4860</v>
      </c>
      <c r="I2712">
        <v>291600</v>
      </c>
      <c r="J2712" t="s">
        <v>19</v>
      </c>
      <c r="K2712">
        <v>5</v>
      </c>
      <c r="L2712" t="s">
        <v>7828</v>
      </c>
    </row>
    <row r="2713" spans="1:12" x14ac:dyDescent="0.3">
      <c r="A2713" t="s">
        <v>395</v>
      </c>
      <c r="B2713" s="1">
        <v>46149</v>
      </c>
      <c r="C2713" t="s">
        <v>57</v>
      </c>
      <c r="D2713" t="s">
        <v>49</v>
      </c>
      <c r="E2713" t="s">
        <v>46</v>
      </c>
      <c r="F2713" t="s">
        <v>27</v>
      </c>
      <c r="G2713">
        <v>20</v>
      </c>
      <c r="H2713">
        <v>2420</v>
      </c>
      <c r="I2713">
        <v>48400</v>
      </c>
      <c r="J2713" t="s">
        <v>19</v>
      </c>
      <c r="K2713">
        <v>5</v>
      </c>
      <c r="L2713" t="s">
        <v>7828</v>
      </c>
    </row>
    <row r="2714" spans="1:12" x14ac:dyDescent="0.3">
      <c r="A2714" t="s">
        <v>7702</v>
      </c>
      <c r="B2714" s="1">
        <v>46150</v>
      </c>
      <c r="C2714" t="s">
        <v>36</v>
      </c>
      <c r="D2714" t="s">
        <v>31</v>
      </c>
      <c r="E2714" t="s">
        <v>46</v>
      </c>
      <c r="F2714" t="s">
        <v>27</v>
      </c>
      <c r="G2714">
        <v>120</v>
      </c>
      <c r="H2714">
        <v>2000</v>
      </c>
      <c r="I2714">
        <v>240000</v>
      </c>
      <c r="J2714" t="s">
        <v>19</v>
      </c>
      <c r="K2714">
        <v>5</v>
      </c>
      <c r="L2714" t="s">
        <v>7828</v>
      </c>
    </row>
    <row r="2715" spans="1:12" x14ac:dyDescent="0.3">
      <c r="A2715" t="s">
        <v>5285</v>
      </c>
      <c r="B2715" s="1">
        <v>46153</v>
      </c>
      <c r="C2715" t="s">
        <v>10</v>
      </c>
      <c r="D2715" t="s">
        <v>20</v>
      </c>
      <c r="E2715" t="s">
        <v>46</v>
      </c>
      <c r="F2715" t="s">
        <v>27</v>
      </c>
      <c r="G2715">
        <v>60</v>
      </c>
      <c r="H2715">
        <v>4820</v>
      </c>
      <c r="I2715">
        <v>289200</v>
      </c>
      <c r="J2715" t="s">
        <v>19</v>
      </c>
      <c r="K2715">
        <v>5</v>
      </c>
      <c r="L2715" t="s">
        <v>7828</v>
      </c>
    </row>
    <row r="2716" spans="1:12" x14ac:dyDescent="0.3">
      <c r="A2716" t="s">
        <v>6502</v>
      </c>
      <c r="B2716" s="1">
        <v>46153</v>
      </c>
      <c r="C2716" t="s">
        <v>30</v>
      </c>
      <c r="D2716" t="s">
        <v>70</v>
      </c>
      <c r="E2716" t="s">
        <v>46</v>
      </c>
      <c r="F2716" t="s">
        <v>27</v>
      </c>
      <c r="G2716">
        <v>30</v>
      </c>
      <c r="H2716">
        <v>3760</v>
      </c>
      <c r="I2716">
        <v>112800</v>
      </c>
      <c r="J2716" t="s">
        <v>19</v>
      </c>
      <c r="K2716">
        <v>5</v>
      </c>
      <c r="L2716" t="s">
        <v>7828</v>
      </c>
    </row>
    <row r="2717" spans="1:12" x14ac:dyDescent="0.3">
      <c r="A2717" t="s">
        <v>8040</v>
      </c>
      <c r="B2717" s="1">
        <v>46181</v>
      </c>
      <c r="C2717" t="s">
        <v>57</v>
      </c>
      <c r="D2717" t="s">
        <v>49</v>
      </c>
      <c r="E2717" t="s">
        <v>46</v>
      </c>
      <c r="F2717" t="s">
        <v>27</v>
      </c>
      <c r="G2717">
        <v>90</v>
      </c>
      <c r="H2717">
        <v>28879</v>
      </c>
      <c r="I2717">
        <v>2599110</v>
      </c>
      <c r="J2717" t="s">
        <v>19</v>
      </c>
      <c r="K2717">
        <v>6</v>
      </c>
      <c r="L2717" t="s">
        <v>7829</v>
      </c>
    </row>
    <row r="2718" spans="1:12" x14ac:dyDescent="0.3">
      <c r="A2718" t="s">
        <v>8041</v>
      </c>
      <c r="B2718" s="1">
        <v>46242</v>
      </c>
      <c r="C2718" t="s">
        <v>57</v>
      </c>
      <c r="D2718" t="s">
        <v>20</v>
      </c>
      <c r="E2718" t="s">
        <v>46</v>
      </c>
      <c r="F2718" t="s">
        <v>27</v>
      </c>
      <c r="G2718">
        <v>60</v>
      </c>
      <c r="H2718">
        <v>26843</v>
      </c>
      <c r="I2718">
        <v>1610580</v>
      </c>
      <c r="J2718" t="s">
        <v>19</v>
      </c>
      <c r="K2718">
        <v>8</v>
      </c>
      <c r="L2718" t="s">
        <v>7831</v>
      </c>
    </row>
    <row r="2719" spans="1:12" x14ac:dyDescent="0.3">
      <c r="A2719" t="s">
        <v>8042</v>
      </c>
      <c r="B2719" s="1">
        <v>46258</v>
      </c>
      <c r="C2719" t="s">
        <v>92</v>
      </c>
      <c r="D2719" t="s">
        <v>20</v>
      </c>
      <c r="E2719" t="s">
        <v>46</v>
      </c>
      <c r="F2719" t="s">
        <v>27</v>
      </c>
      <c r="G2719">
        <v>100</v>
      </c>
      <c r="H2719">
        <v>29816</v>
      </c>
      <c r="I2719">
        <v>2981600</v>
      </c>
      <c r="J2719" t="s">
        <v>19</v>
      </c>
      <c r="K2719">
        <v>8</v>
      </c>
      <c r="L2719" t="s">
        <v>7831</v>
      </c>
    </row>
    <row r="2720" spans="1:12" x14ac:dyDescent="0.3">
      <c r="A2720" t="s">
        <v>8043</v>
      </c>
      <c r="B2720" s="1">
        <v>46259</v>
      </c>
      <c r="C2720" t="s">
        <v>33</v>
      </c>
      <c r="D2720" t="s">
        <v>38</v>
      </c>
      <c r="E2720" t="s">
        <v>46</v>
      </c>
      <c r="F2720" t="s">
        <v>27</v>
      </c>
      <c r="G2720">
        <v>100</v>
      </c>
      <c r="H2720">
        <v>25684</v>
      </c>
      <c r="I2720">
        <v>2568400</v>
      </c>
      <c r="J2720" t="s">
        <v>19</v>
      </c>
      <c r="K2720">
        <v>8</v>
      </c>
      <c r="L2720" t="s">
        <v>7831</v>
      </c>
    </row>
    <row r="2721" spans="1:12" x14ac:dyDescent="0.3">
      <c r="A2721" t="s">
        <v>8044</v>
      </c>
      <c r="B2721" s="1">
        <v>46267</v>
      </c>
      <c r="C2721" t="s">
        <v>33</v>
      </c>
      <c r="D2721" t="s">
        <v>16</v>
      </c>
      <c r="E2721" t="s">
        <v>46</v>
      </c>
      <c r="F2721" t="s">
        <v>27</v>
      </c>
      <c r="G2721">
        <v>100</v>
      </c>
      <c r="H2721">
        <v>27493</v>
      </c>
      <c r="I2721">
        <v>2749300</v>
      </c>
      <c r="J2721" t="s">
        <v>19</v>
      </c>
      <c r="K2721">
        <v>9</v>
      </c>
      <c r="L2721" t="s">
        <v>7832</v>
      </c>
    </row>
    <row r="2722" spans="1:12" x14ac:dyDescent="0.3">
      <c r="A2722" t="s">
        <v>8045</v>
      </c>
      <c r="B2722" s="1">
        <v>46288</v>
      </c>
      <c r="C2722" t="s">
        <v>54</v>
      </c>
      <c r="D2722" t="s">
        <v>11</v>
      </c>
      <c r="E2722" t="s">
        <v>46</v>
      </c>
      <c r="F2722" t="s">
        <v>27</v>
      </c>
      <c r="G2722">
        <v>100</v>
      </c>
      <c r="H2722">
        <v>29148</v>
      </c>
      <c r="I2722">
        <v>2914800</v>
      </c>
      <c r="J2722" t="s">
        <v>19</v>
      </c>
      <c r="K2722">
        <v>9</v>
      </c>
      <c r="L2722" t="s">
        <v>7832</v>
      </c>
    </row>
    <row r="2723" spans="1:12" x14ac:dyDescent="0.3">
      <c r="A2723" t="s">
        <v>8046</v>
      </c>
      <c r="B2723" s="1">
        <v>46320</v>
      </c>
      <c r="C2723" t="s">
        <v>57</v>
      </c>
      <c r="D2723" t="s">
        <v>20</v>
      </c>
      <c r="E2723" t="s">
        <v>46</v>
      </c>
      <c r="F2723" t="s">
        <v>27</v>
      </c>
      <c r="G2723">
        <v>80</v>
      </c>
      <c r="H2723">
        <v>31831</v>
      </c>
      <c r="I2723">
        <v>2546480</v>
      </c>
      <c r="J2723" t="s">
        <v>19</v>
      </c>
      <c r="K2723">
        <v>10</v>
      </c>
      <c r="L2723" t="s">
        <v>7833</v>
      </c>
    </row>
    <row r="2724" spans="1:12" x14ac:dyDescent="0.3">
      <c r="A2724" t="s">
        <v>8047</v>
      </c>
      <c r="B2724" s="1">
        <v>46385</v>
      </c>
      <c r="C2724" t="s">
        <v>57</v>
      </c>
      <c r="D2724" t="s">
        <v>38</v>
      </c>
      <c r="E2724" t="s">
        <v>46</v>
      </c>
      <c r="F2724" t="s">
        <v>27</v>
      </c>
      <c r="G2724">
        <v>70</v>
      </c>
      <c r="H2724">
        <v>28612</v>
      </c>
      <c r="I2724">
        <v>2002840</v>
      </c>
      <c r="J2724" t="s">
        <v>19</v>
      </c>
      <c r="K2724">
        <v>12</v>
      </c>
      <c r="L2724" t="s">
        <v>7835</v>
      </c>
    </row>
    <row r="2725" spans="1:12" x14ac:dyDescent="0.3">
      <c r="A2725" t="s">
        <v>5010</v>
      </c>
      <c r="B2725" s="1">
        <v>46026</v>
      </c>
      <c r="C2725" t="s">
        <v>57</v>
      </c>
      <c r="D2725" t="s">
        <v>16</v>
      </c>
      <c r="E2725" t="s">
        <v>26</v>
      </c>
      <c r="F2725" t="s">
        <v>27</v>
      </c>
      <c r="G2725">
        <v>150</v>
      </c>
      <c r="H2725">
        <v>4400</v>
      </c>
      <c r="I2725">
        <v>660000</v>
      </c>
      <c r="J2725" t="s">
        <v>19</v>
      </c>
      <c r="K2725">
        <v>1</v>
      </c>
      <c r="L2725" t="s">
        <v>7824</v>
      </c>
    </row>
    <row r="2726" spans="1:12" x14ac:dyDescent="0.3">
      <c r="A2726" t="s">
        <v>4854</v>
      </c>
      <c r="B2726" s="1">
        <v>46027</v>
      </c>
      <c r="C2726" t="s">
        <v>57</v>
      </c>
      <c r="D2726" t="s">
        <v>38</v>
      </c>
      <c r="E2726" t="s">
        <v>26</v>
      </c>
      <c r="F2726" t="s">
        <v>27</v>
      </c>
      <c r="G2726">
        <v>190</v>
      </c>
      <c r="H2726">
        <v>2510</v>
      </c>
      <c r="I2726">
        <v>476900</v>
      </c>
      <c r="J2726" t="s">
        <v>19</v>
      </c>
      <c r="K2726">
        <v>1</v>
      </c>
      <c r="L2726" t="s">
        <v>7824</v>
      </c>
    </row>
    <row r="2727" spans="1:12" x14ac:dyDescent="0.3">
      <c r="A2727" t="s">
        <v>6267</v>
      </c>
      <c r="B2727" s="1">
        <v>46027</v>
      </c>
      <c r="C2727" t="s">
        <v>10</v>
      </c>
      <c r="D2727" t="s">
        <v>20</v>
      </c>
      <c r="E2727" t="s">
        <v>26</v>
      </c>
      <c r="F2727" t="s">
        <v>27</v>
      </c>
      <c r="G2727">
        <v>110</v>
      </c>
      <c r="H2727">
        <v>550</v>
      </c>
      <c r="I2727">
        <v>60500</v>
      </c>
      <c r="J2727" t="s">
        <v>19</v>
      </c>
      <c r="K2727">
        <v>1</v>
      </c>
      <c r="L2727" t="s">
        <v>7824</v>
      </c>
    </row>
    <row r="2728" spans="1:12" x14ac:dyDescent="0.3">
      <c r="A2728" t="s">
        <v>2223</v>
      </c>
      <c r="B2728" s="1">
        <v>46029</v>
      </c>
      <c r="C2728" t="s">
        <v>39</v>
      </c>
      <c r="D2728" t="s">
        <v>31</v>
      </c>
      <c r="E2728" t="s">
        <v>26</v>
      </c>
      <c r="F2728" t="s">
        <v>27</v>
      </c>
      <c r="G2728">
        <v>90</v>
      </c>
      <c r="H2728">
        <v>2240</v>
      </c>
      <c r="I2728">
        <v>201600</v>
      </c>
      <c r="J2728" t="s">
        <v>19</v>
      </c>
      <c r="K2728">
        <v>1</v>
      </c>
      <c r="L2728" t="s">
        <v>7824</v>
      </c>
    </row>
    <row r="2729" spans="1:12" x14ac:dyDescent="0.3">
      <c r="A2729" t="s">
        <v>5485</v>
      </c>
      <c r="B2729" s="1">
        <v>46030</v>
      </c>
      <c r="C2729" t="s">
        <v>54</v>
      </c>
      <c r="D2729" t="s">
        <v>11</v>
      </c>
      <c r="E2729" t="s">
        <v>26</v>
      </c>
      <c r="F2729" t="s">
        <v>27</v>
      </c>
      <c r="G2729">
        <v>20</v>
      </c>
      <c r="H2729">
        <v>3190</v>
      </c>
      <c r="I2729">
        <v>63800</v>
      </c>
      <c r="J2729" t="s">
        <v>19</v>
      </c>
      <c r="K2729">
        <v>1</v>
      </c>
      <c r="L2729" t="s">
        <v>7824</v>
      </c>
    </row>
    <row r="2730" spans="1:12" x14ac:dyDescent="0.3">
      <c r="A2730" t="s">
        <v>4116</v>
      </c>
      <c r="B2730" s="1">
        <v>46031</v>
      </c>
      <c r="C2730" t="s">
        <v>30</v>
      </c>
      <c r="D2730" t="s">
        <v>20</v>
      </c>
      <c r="E2730" t="s">
        <v>26</v>
      </c>
      <c r="F2730" t="s">
        <v>27</v>
      </c>
      <c r="G2730">
        <v>150</v>
      </c>
      <c r="H2730">
        <v>3580</v>
      </c>
      <c r="I2730">
        <v>537000</v>
      </c>
      <c r="J2730" t="s">
        <v>19</v>
      </c>
      <c r="K2730">
        <v>1</v>
      </c>
      <c r="L2730" t="s">
        <v>7824</v>
      </c>
    </row>
    <row r="2731" spans="1:12" x14ac:dyDescent="0.3">
      <c r="A2731" t="s">
        <v>6856</v>
      </c>
      <c r="B2731" s="1">
        <v>46032</v>
      </c>
      <c r="C2731" t="s">
        <v>37</v>
      </c>
      <c r="D2731" t="s">
        <v>25</v>
      </c>
      <c r="E2731" t="s">
        <v>26</v>
      </c>
      <c r="F2731" t="s">
        <v>27</v>
      </c>
      <c r="G2731">
        <v>160</v>
      </c>
      <c r="H2731">
        <v>2090</v>
      </c>
      <c r="I2731">
        <v>334400</v>
      </c>
      <c r="J2731" t="s">
        <v>19</v>
      </c>
      <c r="K2731">
        <v>1</v>
      </c>
      <c r="L2731" t="s">
        <v>7824</v>
      </c>
    </row>
    <row r="2732" spans="1:12" x14ac:dyDescent="0.3">
      <c r="A2732" t="s">
        <v>380</v>
      </c>
      <c r="B2732" s="1">
        <v>46032</v>
      </c>
      <c r="C2732" t="s">
        <v>33</v>
      </c>
      <c r="D2732" t="s">
        <v>16</v>
      </c>
      <c r="E2732" t="s">
        <v>26</v>
      </c>
      <c r="F2732" t="s">
        <v>27</v>
      </c>
      <c r="G2732">
        <v>50</v>
      </c>
      <c r="H2732">
        <v>3360</v>
      </c>
      <c r="I2732">
        <v>168000</v>
      </c>
      <c r="J2732" t="s">
        <v>19</v>
      </c>
      <c r="K2732">
        <v>1</v>
      </c>
      <c r="L2732" t="s">
        <v>7824</v>
      </c>
    </row>
    <row r="2733" spans="1:12" x14ac:dyDescent="0.3">
      <c r="A2733" t="s">
        <v>5712</v>
      </c>
      <c r="B2733" s="1">
        <v>46034</v>
      </c>
      <c r="C2733" t="s">
        <v>92</v>
      </c>
      <c r="D2733" t="s">
        <v>31</v>
      </c>
      <c r="E2733" t="s">
        <v>26</v>
      </c>
      <c r="F2733" t="s">
        <v>27</v>
      </c>
      <c r="G2733">
        <v>170</v>
      </c>
      <c r="H2733">
        <v>1680</v>
      </c>
      <c r="I2733">
        <v>285600</v>
      </c>
      <c r="J2733" t="s">
        <v>19</v>
      </c>
      <c r="K2733">
        <v>1</v>
      </c>
      <c r="L2733" t="s">
        <v>7824</v>
      </c>
    </row>
    <row r="2734" spans="1:12" x14ac:dyDescent="0.3">
      <c r="A2734" t="s">
        <v>6684</v>
      </c>
      <c r="B2734" s="1">
        <v>46035</v>
      </c>
      <c r="C2734" t="s">
        <v>36</v>
      </c>
      <c r="D2734" t="s">
        <v>11</v>
      </c>
      <c r="E2734" t="s">
        <v>26</v>
      </c>
      <c r="F2734" t="s">
        <v>27</v>
      </c>
      <c r="G2734">
        <v>150</v>
      </c>
      <c r="H2734">
        <v>710</v>
      </c>
      <c r="I2734">
        <v>106500</v>
      </c>
      <c r="J2734" t="s">
        <v>19</v>
      </c>
      <c r="K2734">
        <v>1</v>
      </c>
      <c r="L2734" t="s">
        <v>7824</v>
      </c>
    </row>
    <row r="2735" spans="1:12" x14ac:dyDescent="0.3">
      <c r="A2735" t="s">
        <v>7704</v>
      </c>
      <c r="B2735" s="1">
        <v>46035</v>
      </c>
      <c r="C2735" t="s">
        <v>37</v>
      </c>
      <c r="D2735" t="s">
        <v>25</v>
      </c>
      <c r="E2735" t="s">
        <v>26</v>
      </c>
      <c r="F2735" t="s">
        <v>27</v>
      </c>
      <c r="G2735">
        <v>110</v>
      </c>
      <c r="H2735">
        <v>4820</v>
      </c>
      <c r="I2735">
        <v>530200</v>
      </c>
      <c r="J2735" t="s">
        <v>19</v>
      </c>
      <c r="K2735">
        <v>1</v>
      </c>
      <c r="L2735" t="s">
        <v>7824</v>
      </c>
    </row>
    <row r="2736" spans="1:12" x14ac:dyDescent="0.3">
      <c r="A2736" t="s">
        <v>2748</v>
      </c>
      <c r="B2736" s="1">
        <v>46037</v>
      </c>
      <c r="C2736" t="s">
        <v>33</v>
      </c>
      <c r="D2736" t="s">
        <v>11</v>
      </c>
      <c r="E2736" t="s">
        <v>26</v>
      </c>
      <c r="F2736" t="s">
        <v>27</v>
      </c>
      <c r="G2736">
        <v>70</v>
      </c>
      <c r="H2736">
        <v>4630</v>
      </c>
      <c r="I2736">
        <v>324100</v>
      </c>
      <c r="J2736" t="s">
        <v>19</v>
      </c>
      <c r="K2736">
        <v>1</v>
      </c>
      <c r="L2736" t="s">
        <v>7824</v>
      </c>
    </row>
    <row r="2737" spans="1:12" x14ac:dyDescent="0.3">
      <c r="A2737" t="s">
        <v>4031</v>
      </c>
      <c r="B2737" s="1">
        <v>46037</v>
      </c>
      <c r="C2737" t="s">
        <v>10</v>
      </c>
      <c r="D2737" t="s">
        <v>31</v>
      </c>
      <c r="E2737" t="s">
        <v>26</v>
      </c>
      <c r="F2737" t="s">
        <v>27</v>
      </c>
      <c r="G2737">
        <v>140</v>
      </c>
      <c r="H2737">
        <v>3400</v>
      </c>
      <c r="I2737">
        <v>476000</v>
      </c>
      <c r="J2737" t="s">
        <v>19</v>
      </c>
      <c r="K2737">
        <v>1</v>
      </c>
      <c r="L2737" t="s">
        <v>7824</v>
      </c>
    </row>
    <row r="2738" spans="1:12" x14ac:dyDescent="0.3">
      <c r="A2738" t="s">
        <v>1991</v>
      </c>
      <c r="B2738" s="1">
        <v>46037</v>
      </c>
      <c r="C2738" t="s">
        <v>33</v>
      </c>
      <c r="D2738" t="s">
        <v>31</v>
      </c>
      <c r="E2738" t="s">
        <v>26</v>
      </c>
      <c r="F2738" t="s">
        <v>27</v>
      </c>
      <c r="G2738">
        <v>190</v>
      </c>
      <c r="H2738">
        <v>1970</v>
      </c>
      <c r="I2738">
        <v>374300</v>
      </c>
      <c r="J2738" t="s">
        <v>19</v>
      </c>
      <c r="K2738">
        <v>1</v>
      </c>
      <c r="L2738" t="s">
        <v>7824</v>
      </c>
    </row>
    <row r="2739" spans="1:12" x14ac:dyDescent="0.3">
      <c r="A2739" t="s">
        <v>6133</v>
      </c>
      <c r="B2739" s="1">
        <v>46039</v>
      </c>
      <c r="C2739" t="s">
        <v>33</v>
      </c>
      <c r="D2739" t="s">
        <v>16</v>
      </c>
      <c r="E2739" t="s">
        <v>26</v>
      </c>
      <c r="F2739" t="s">
        <v>27</v>
      </c>
      <c r="G2739">
        <v>120</v>
      </c>
      <c r="H2739">
        <v>3670</v>
      </c>
      <c r="I2739">
        <v>440400</v>
      </c>
      <c r="J2739" t="s">
        <v>19</v>
      </c>
      <c r="K2739">
        <v>1</v>
      </c>
      <c r="L2739" t="s">
        <v>7824</v>
      </c>
    </row>
    <row r="2740" spans="1:12" x14ac:dyDescent="0.3">
      <c r="A2740" t="s">
        <v>1610</v>
      </c>
      <c r="B2740" s="1">
        <v>46040</v>
      </c>
      <c r="C2740" t="s">
        <v>57</v>
      </c>
      <c r="D2740" t="s">
        <v>38</v>
      </c>
      <c r="E2740" t="s">
        <v>26</v>
      </c>
      <c r="F2740" t="s">
        <v>27</v>
      </c>
      <c r="G2740">
        <v>200</v>
      </c>
      <c r="H2740">
        <v>1830</v>
      </c>
      <c r="I2740">
        <v>366000</v>
      </c>
      <c r="J2740" t="s">
        <v>19</v>
      </c>
      <c r="K2740">
        <v>1</v>
      </c>
      <c r="L2740" t="s">
        <v>7824</v>
      </c>
    </row>
    <row r="2741" spans="1:12" x14ac:dyDescent="0.3">
      <c r="A2741" t="s">
        <v>7521</v>
      </c>
      <c r="B2741" s="1">
        <v>46042</v>
      </c>
      <c r="C2741" t="s">
        <v>36</v>
      </c>
      <c r="D2741" t="s">
        <v>38</v>
      </c>
      <c r="E2741" t="s">
        <v>26</v>
      </c>
      <c r="F2741" t="s">
        <v>27</v>
      </c>
      <c r="G2741">
        <v>50</v>
      </c>
      <c r="H2741">
        <v>2810</v>
      </c>
      <c r="I2741">
        <v>140500</v>
      </c>
      <c r="J2741" t="s">
        <v>19</v>
      </c>
      <c r="K2741">
        <v>1</v>
      </c>
      <c r="L2741" t="s">
        <v>7824</v>
      </c>
    </row>
    <row r="2742" spans="1:12" x14ac:dyDescent="0.3">
      <c r="A2742" t="s">
        <v>2156</v>
      </c>
      <c r="B2742" s="1">
        <v>46042</v>
      </c>
      <c r="C2742" t="s">
        <v>10</v>
      </c>
      <c r="D2742" t="s">
        <v>16</v>
      </c>
      <c r="E2742" t="s">
        <v>26</v>
      </c>
      <c r="F2742" t="s">
        <v>27</v>
      </c>
      <c r="G2742">
        <v>140</v>
      </c>
      <c r="H2742">
        <v>1090</v>
      </c>
      <c r="I2742">
        <v>152600</v>
      </c>
      <c r="J2742" t="s">
        <v>19</v>
      </c>
      <c r="K2742">
        <v>1</v>
      </c>
      <c r="L2742" t="s">
        <v>7824</v>
      </c>
    </row>
    <row r="2743" spans="1:12" x14ac:dyDescent="0.3">
      <c r="A2743" t="s">
        <v>2136</v>
      </c>
      <c r="B2743" s="1">
        <v>46043</v>
      </c>
      <c r="C2743" t="s">
        <v>54</v>
      </c>
      <c r="D2743" t="s">
        <v>49</v>
      </c>
      <c r="E2743" t="s">
        <v>26</v>
      </c>
      <c r="F2743" t="s">
        <v>27</v>
      </c>
      <c r="G2743">
        <v>60</v>
      </c>
      <c r="H2743">
        <v>610</v>
      </c>
      <c r="I2743">
        <v>36600</v>
      </c>
      <c r="J2743" t="s">
        <v>19</v>
      </c>
      <c r="K2743">
        <v>1</v>
      </c>
      <c r="L2743" t="s">
        <v>7824</v>
      </c>
    </row>
    <row r="2744" spans="1:12" x14ac:dyDescent="0.3">
      <c r="A2744" t="s">
        <v>2136</v>
      </c>
      <c r="B2744" s="1">
        <v>46043</v>
      </c>
      <c r="C2744" t="s">
        <v>54</v>
      </c>
      <c r="D2744" t="s">
        <v>49</v>
      </c>
      <c r="E2744" t="s">
        <v>26</v>
      </c>
      <c r="F2744" t="s">
        <v>27</v>
      </c>
      <c r="G2744">
        <v>60</v>
      </c>
      <c r="H2744">
        <v>610</v>
      </c>
      <c r="I2744">
        <v>36600</v>
      </c>
      <c r="J2744" t="s">
        <v>19</v>
      </c>
      <c r="K2744">
        <v>1</v>
      </c>
      <c r="L2744" t="s">
        <v>7824</v>
      </c>
    </row>
    <row r="2745" spans="1:12" x14ac:dyDescent="0.3">
      <c r="A2745" t="s">
        <v>4164</v>
      </c>
      <c r="B2745" s="1">
        <v>46046</v>
      </c>
      <c r="C2745" t="s">
        <v>54</v>
      </c>
      <c r="D2745" t="s">
        <v>25</v>
      </c>
      <c r="E2745" t="s">
        <v>26</v>
      </c>
      <c r="F2745" t="s">
        <v>27</v>
      </c>
      <c r="G2745">
        <v>200</v>
      </c>
      <c r="H2745">
        <v>1180</v>
      </c>
      <c r="I2745">
        <v>236000</v>
      </c>
      <c r="J2745" t="s">
        <v>19</v>
      </c>
      <c r="K2745">
        <v>1</v>
      </c>
      <c r="L2745" t="s">
        <v>7824</v>
      </c>
    </row>
    <row r="2746" spans="1:12" x14ac:dyDescent="0.3">
      <c r="A2746" t="s">
        <v>7061</v>
      </c>
      <c r="B2746" s="1">
        <v>46048</v>
      </c>
      <c r="C2746" t="s">
        <v>37</v>
      </c>
      <c r="D2746" t="s">
        <v>38</v>
      </c>
      <c r="E2746" t="s">
        <v>26</v>
      </c>
      <c r="F2746" t="s">
        <v>27</v>
      </c>
      <c r="G2746">
        <v>150</v>
      </c>
      <c r="H2746">
        <v>2220</v>
      </c>
      <c r="I2746">
        <v>333000</v>
      </c>
      <c r="J2746" t="s">
        <v>19</v>
      </c>
      <c r="K2746">
        <v>1</v>
      </c>
      <c r="L2746" t="s">
        <v>7824</v>
      </c>
    </row>
    <row r="2747" spans="1:12" x14ac:dyDescent="0.3">
      <c r="A2747" t="s">
        <v>3058</v>
      </c>
      <c r="B2747" s="1">
        <v>46048</v>
      </c>
      <c r="C2747" t="s">
        <v>39</v>
      </c>
      <c r="D2747" t="s">
        <v>49</v>
      </c>
      <c r="E2747" t="s">
        <v>26</v>
      </c>
      <c r="F2747" t="s">
        <v>27</v>
      </c>
      <c r="G2747">
        <v>140</v>
      </c>
      <c r="H2747">
        <v>870</v>
      </c>
      <c r="I2747">
        <v>121800</v>
      </c>
      <c r="J2747" t="s">
        <v>19</v>
      </c>
      <c r="K2747">
        <v>1</v>
      </c>
      <c r="L2747" t="s">
        <v>7824</v>
      </c>
    </row>
    <row r="2748" spans="1:12" x14ac:dyDescent="0.3">
      <c r="A2748" t="s">
        <v>3743</v>
      </c>
      <c r="B2748" s="1">
        <v>46049</v>
      </c>
      <c r="C2748" t="s">
        <v>15</v>
      </c>
      <c r="D2748" t="s">
        <v>16</v>
      </c>
      <c r="E2748" t="s">
        <v>26</v>
      </c>
      <c r="F2748" t="s">
        <v>27</v>
      </c>
      <c r="G2748">
        <v>200</v>
      </c>
      <c r="H2748">
        <v>2300</v>
      </c>
      <c r="I2748">
        <v>460000</v>
      </c>
      <c r="J2748" t="s">
        <v>19</v>
      </c>
      <c r="K2748">
        <v>1</v>
      </c>
      <c r="L2748" t="s">
        <v>7824</v>
      </c>
    </row>
    <row r="2749" spans="1:12" x14ac:dyDescent="0.3">
      <c r="A2749" t="s">
        <v>3319</v>
      </c>
      <c r="B2749" s="1">
        <v>46055</v>
      </c>
      <c r="C2749" t="s">
        <v>33</v>
      </c>
      <c r="D2749" t="s">
        <v>11</v>
      </c>
      <c r="E2749" t="s">
        <v>26</v>
      </c>
      <c r="F2749" t="s">
        <v>27</v>
      </c>
      <c r="G2749">
        <v>60</v>
      </c>
      <c r="H2749">
        <v>3990</v>
      </c>
      <c r="I2749">
        <v>239400</v>
      </c>
      <c r="J2749" t="s">
        <v>19</v>
      </c>
      <c r="K2749">
        <v>2</v>
      </c>
      <c r="L2749" t="s">
        <v>7825</v>
      </c>
    </row>
    <row r="2750" spans="1:12" x14ac:dyDescent="0.3">
      <c r="A2750" t="s">
        <v>3319</v>
      </c>
      <c r="B2750" s="1">
        <v>46055</v>
      </c>
      <c r="C2750" t="s">
        <v>33</v>
      </c>
      <c r="D2750" t="s">
        <v>11</v>
      </c>
      <c r="E2750" t="s">
        <v>26</v>
      </c>
      <c r="F2750" t="s">
        <v>27</v>
      </c>
      <c r="G2750">
        <v>60</v>
      </c>
      <c r="H2750">
        <v>3990</v>
      </c>
      <c r="I2750">
        <v>239400</v>
      </c>
      <c r="J2750" t="s">
        <v>19</v>
      </c>
      <c r="K2750">
        <v>2</v>
      </c>
      <c r="L2750" t="s">
        <v>7825</v>
      </c>
    </row>
    <row r="2751" spans="1:12" x14ac:dyDescent="0.3">
      <c r="A2751" t="s">
        <v>1296</v>
      </c>
      <c r="B2751" s="1">
        <v>46056</v>
      </c>
      <c r="C2751" t="s">
        <v>48</v>
      </c>
      <c r="D2751" t="s">
        <v>70</v>
      </c>
      <c r="E2751" t="s">
        <v>26</v>
      </c>
      <c r="F2751" t="s">
        <v>27</v>
      </c>
      <c r="G2751">
        <v>30</v>
      </c>
      <c r="H2751">
        <v>1120</v>
      </c>
      <c r="I2751">
        <v>33600</v>
      </c>
      <c r="J2751" t="s">
        <v>19</v>
      </c>
      <c r="K2751">
        <v>2</v>
      </c>
      <c r="L2751" t="s">
        <v>7825</v>
      </c>
    </row>
    <row r="2752" spans="1:12" x14ac:dyDescent="0.3">
      <c r="A2752" t="s">
        <v>6648</v>
      </c>
      <c r="B2752" s="1">
        <v>46057</v>
      </c>
      <c r="C2752" t="s">
        <v>54</v>
      </c>
      <c r="D2752" t="s">
        <v>70</v>
      </c>
      <c r="E2752" t="s">
        <v>26</v>
      </c>
      <c r="F2752" t="s">
        <v>27</v>
      </c>
      <c r="G2752">
        <v>190</v>
      </c>
      <c r="H2752">
        <v>3100</v>
      </c>
      <c r="I2752">
        <v>589000</v>
      </c>
      <c r="J2752" t="s">
        <v>19</v>
      </c>
      <c r="K2752">
        <v>2</v>
      </c>
      <c r="L2752" t="s">
        <v>7825</v>
      </c>
    </row>
    <row r="2753" spans="1:12" x14ac:dyDescent="0.3">
      <c r="A2753" t="s">
        <v>7231</v>
      </c>
      <c r="B2753" s="1">
        <v>46058</v>
      </c>
      <c r="C2753" t="s">
        <v>36</v>
      </c>
      <c r="D2753" t="s">
        <v>11</v>
      </c>
      <c r="E2753" t="s">
        <v>26</v>
      </c>
      <c r="F2753" t="s">
        <v>27</v>
      </c>
      <c r="G2753">
        <v>120</v>
      </c>
      <c r="H2753">
        <v>1960</v>
      </c>
      <c r="I2753">
        <v>235200</v>
      </c>
      <c r="J2753" t="s">
        <v>19</v>
      </c>
      <c r="K2753">
        <v>2</v>
      </c>
      <c r="L2753" t="s">
        <v>7825</v>
      </c>
    </row>
    <row r="2754" spans="1:12" x14ac:dyDescent="0.3">
      <c r="A2754" t="s">
        <v>3045</v>
      </c>
      <c r="B2754" s="1">
        <v>46058</v>
      </c>
      <c r="C2754" t="s">
        <v>30</v>
      </c>
      <c r="D2754" t="s">
        <v>70</v>
      </c>
      <c r="E2754" t="s">
        <v>26</v>
      </c>
      <c r="F2754" t="s">
        <v>27</v>
      </c>
      <c r="G2754">
        <v>30</v>
      </c>
      <c r="H2754">
        <v>570</v>
      </c>
      <c r="I2754">
        <v>17100</v>
      </c>
      <c r="J2754" t="s">
        <v>19</v>
      </c>
      <c r="K2754">
        <v>2</v>
      </c>
      <c r="L2754" t="s">
        <v>7825</v>
      </c>
    </row>
    <row r="2755" spans="1:12" x14ac:dyDescent="0.3">
      <c r="A2755" t="s">
        <v>5036</v>
      </c>
      <c r="B2755" s="1">
        <v>46060</v>
      </c>
      <c r="C2755" t="s">
        <v>48</v>
      </c>
      <c r="D2755" t="s">
        <v>49</v>
      </c>
      <c r="E2755" t="s">
        <v>26</v>
      </c>
      <c r="F2755" t="s">
        <v>27</v>
      </c>
      <c r="G2755">
        <v>20</v>
      </c>
      <c r="H2755">
        <v>4560</v>
      </c>
      <c r="I2755">
        <v>91200</v>
      </c>
      <c r="J2755" t="s">
        <v>19</v>
      </c>
      <c r="K2755">
        <v>2</v>
      </c>
      <c r="L2755" t="s">
        <v>7825</v>
      </c>
    </row>
    <row r="2756" spans="1:12" x14ac:dyDescent="0.3">
      <c r="A2756" t="s">
        <v>4287</v>
      </c>
      <c r="B2756" s="1">
        <v>46062</v>
      </c>
      <c r="C2756" t="s">
        <v>92</v>
      </c>
      <c r="D2756" t="s">
        <v>70</v>
      </c>
      <c r="E2756" t="s">
        <v>26</v>
      </c>
      <c r="F2756" t="s">
        <v>27</v>
      </c>
      <c r="G2756">
        <v>180</v>
      </c>
      <c r="H2756">
        <v>1020</v>
      </c>
      <c r="I2756">
        <v>183600</v>
      </c>
      <c r="J2756" t="s">
        <v>19</v>
      </c>
      <c r="K2756">
        <v>2</v>
      </c>
      <c r="L2756" t="s">
        <v>7825</v>
      </c>
    </row>
    <row r="2757" spans="1:12" x14ac:dyDescent="0.3">
      <c r="A2757" t="s">
        <v>2281</v>
      </c>
      <c r="B2757" s="1">
        <v>46062</v>
      </c>
      <c r="C2757" t="s">
        <v>92</v>
      </c>
      <c r="D2757" t="s">
        <v>16</v>
      </c>
      <c r="E2757" t="s">
        <v>26</v>
      </c>
      <c r="F2757" t="s">
        <v>27</v>
      </c>
      <c r="G2757">
        <v>100</v>
      </c>
      <c r="H2757">
        <v>4490</v>
      </c>
      <c r="I2757">
        <v>449000</v>
      </c>
      <c r="J2757" t="s">
        <v>19</v>
      </c>
      <c r="K2757">
        <v>2</v>
      </c>
      <c r="L2757" t="s">
        <v>7825</v>
      </c>
    </row>
    <row r="2758" spans="1:12" x14ac:dyDescent="0.3">
      <c r="A2758" t="s">
        <v>1334</v>
      </c>
      <c r="B2758" s="1">
        <v>46063</v>
      </c>
      <c r="C2758" t="s">
        <v>37</v>
      </c>
      <c r="D2758" t="s">
        <v>25</v>
      </c>
      <c r="E2758" t="s">
        <v>26</v>
      </c>
      <c r="F2758" t="s">
        <v>27</v>
      </c>
      <c r="G2758">
        <v>140</v>
      </c>
      <c r="H2758">
        <v>1260</v>
      </c>
      <c r="I2758">
        <v>176400</v>
      </c>
      <c r="J2758" t="s">
        <v>19</v>
      </c>
      <c r="K2758">
        <v>2</v>
      </c>
      <c r="L2758" t="s">
        <v>7825</v>
      </c>
    </row>
    <row r="2759" spans="1:12" x14ac:dyDescent="0.3">
      <c r="A2759" t="s">
        <v>2433</v>
      </c>
      <c r="B2759" s="1">
        <v>46063</v>
      </c>
      <c r="C2759" t="s">
        <v>37</v>
      </c>
      <c r="D2759" t="s">
        <v>25</v>
      </c>
      <c r="E2759" t="s">
        <v>26</v>
      </c>
      <c r="F2759" t="s">
        <v>27</v>
      </c>
      <c r="G2759">
        <v>200</v>
      </c>
      <c r="H2759">
        <v>3630</v>
      </c>
      <c r="I2759">
        <v>726000</v>
      </c>
      <c r="J2759" t="s">
        <v>19</v>
      </c>
      <c r="K2759">
        <v>2</v>
      </c>
      <c r="L2759" t="s">
        <v>7825</v>
      </c>
    </row>
    <row r="2760" spans="1:12" x14ac:dyDescent="0.3">
      <c r="A2760" t="s">
        <v>7123</v>
      </c>
      <c r="B2760" s="1">
        <v>46065</v>
      </c>
      <c r="C2760" t="s">
        <v>10</v>
      </c>
      <c r="D2760" t="s">
        <v>20</v>
      </c>
      <c r="E2760" t="s">
        <v>26</v>
      </c>
      <c r="F2760" t="s">
        <v>27</v>
      </c>
      <c r="G2760">
        <v>90</v>
      </c>
      <c r="H2760">
        <v>630</v>
      </c>
      <c r="I2760">
        <v>56700</v>
      </c>
      <c r="J2760" t="s">
        <v>19</v>
      </c>
      <c r="K2760">
        <v>2</v>
      </c>
      <c r="L2760" t="s">
        <v>7825</v>
      </c>
    </row>
    <row r="2761" spans="1:12" x14ac:dyDescent="0.3">
      <c r="A2761" t="s">
        <v>2644</v>
      </c>
      <c r="B2761" s="1">
        <v>46066</v>
      </c>
      <c r="C2761" t="s">
        <v>36</v>
      </c>
      <c r="D2761" t="s">
        <v>31</v>
      </c>
      <c r="E2761" t="s">
        <v>26</v>
      </c>
      <c r="F2761" t="s">
        <v>27</v>
      </c>
      <c r="G2761">
        <v>130</v>
      </c>
      <c r="H2761">
        <v>3400</v>
      </c>
      <c r="I2761">
        <v>442000</v>
      </c>
      <c r="J2761" t="s">
        <v>19</v>
      </c>
      <c r="K2761">
        <v>2</v>
      </c>
      <c r="L2761" t="s">
        <v>7825</v>
      </c>
    </row>
    <row r="2762" spans="1:12" x14ac:dyDescent="0.3">
      <c r="A2762" t="s">
        <v>5267</v>
      </c>
      <c r="B2762" s="1">
        <v>46071</v>
      </c>
      <c r="C2762" t="s">
        <v>30</v>
      </c>
      <c r="D2762" t="s">
        <v>11</v>
      </c>
      <c r="E2762" t="s">
        <v>26</v>
      </c>
      <c r="F2762" t="s">
        <v>27</v>
      </c>
      <c r="G2762">
        <v>190</v>
      </c>
      <c r="H2762">
        <v>2260</v>
      </c>
      <c r="I2762">
        <v>429400</v>
      </c>
      <c r="J2762" t="s">
        <v>19</v>
      </c>
      <c r="K2762">
        <v>2</v>
      </c>
      <c r="L2762" t="s">
        <v>7825</v>
      </c>
    </row>
    <row r="2763" spans="1:12" x14ac:dyDescent="0.3">
      <c r="A2763" t="s">
        <v>3054</v>
      </c>
      <c r="B2763" s="1">
        <v>46072</v>
      </c>
      <c r="C2763" t="s">
        <v>54</v>
      </c>
      <c r="D2763" t="s">
        <v>38</v>
      </c>
      <c r="E2763" t="s">
        <v>26</v>
      </c>
      <c r="F2763" t="s">
        <v>27</v>
      </c>
      <c r="G2763">
        <v>70</v>
      </c>
      <c r="H2763">
        <v>4420</v>
      </c>
      <c r="I2763">
        <v>309400</v>
      </c>
      <c r="J2763" t="s">
        <v>19</v>
      </c>
      <c r="K2763">
        <v>2</v>
      </c>
      <c r="L2763" t="s">
        <v>7825</v>
      </c>
    </row>
    <row r="2764" spans="1:12" x14ac:dyDescent="0.3">
      <c r="A2764" t="s">
        <v>866</v>
      </c>
      <c r="B2764" s="1">
        <v>46078</v>
      </c>
      <c r="C2764" t="s">
        <v>15</v>
      </c>
      <c r="D2764" t="s">
        <v>11</v>
      </c>
      <c r="E2764" t="s">
        <v>26</v>
      </c>
      <c r="F2764" t="s">
        <v>27</v>
      </c>
      <c r="G2764">
        <v>130</v>
      </c>
      <c r="H2764">
        <v>4420</v>
      </c>
      <c r="I2764">
        <v>574600</v>
      </c>
      <c r="J2764" t="s">
        <v>19</v>
      </c>
      <c r="K2764">
        <v>2</v>
      </c>
      <c r="L2764" t="s">
        <v>7825</v>
      </c>
    </row>
    <row r="2765" spans="1:12" x14ac:dyDescent="0.3">
      <c r="A2765" t="s">
        <v>903</v>
      </c>
      <c r="B2765" s="1">
        <v>46079</v>
      </c>
      <c r="C2765" t="s">
        <v>37</v>
      </c>
      <c r="D2765" t="s">
        <v>49</v>
      </c>
      <c r="E2765" t="s">
        <v>26</v>
      </c>
      <c r="F2765" t="s">
        <v>27</v>
      </c>
      <c r="G2765">
        <v>160</v>
      </c>
      <c r="H2765">
        <v>4130</v>
      </c>
      <c r="I2765">
        <v>660800</v>
      </c>
      <c r="J2765" t="s">
        <v>19</v>
      </c>
      <c r="K2765">
        <v>2</v>
      </c>
      <c r="L2765" t="s">
        <v>7825</v>
      </c>
    </row>
    <row r="2766" spans="1:12" x14ac:dyDescent="0.3">
      <c r="A2766" t="s">
        <v>4680</v>
      </c>
      <c r="B2766" s="1">
        <v>46079</v>
      </c>
      <c r="C2766" t="s">
        <v>57</v>
      </c>
      <c r="D2766" t="s">
        <v>25</v>
      </c>
      <c r="E2766" t="s">
        <v>26</v>
      </c>
      <c r="F2766" t="s">
        <v>27</v>
      </c>
      <c r="G2766">
        <v>120</v>
      </c>
      <c r="H2766">
        <v>620</v>
      </c>
      <c r="I2766">
        <v>74400</v>
      </c>
      <c r="J2766" t="s">
        <v>19</v>
      </c>
      <c r="K2766">
        <v>2</v>
      </c>
      <c r="L2766" t="s">
        <v>7825</v>
      </c>
    </row>
    <row r="2767" spans="1:12" x14ac:dyDescent="0.3">
      <c r="A2767" t="s">
        <v>3950</v>
      </c>
      <c r="B2767" s="1">
        <v>46079</v>
      </c>
      <c r="C2767" t="s">
        <v>36</v>
      </c>
      <c r="D2767" t="s">
        <v>38</v>
      </c>
      <c r="E2767" t="s">
        <v>26</v>
      </c>
      <c r="F2767" t="s">
        <v>27</v>
      </c>
      <c r="G2767">
        <v>110</v>
      </c>
      <c r="H2767">
        <v>2690</v>
      </c>
      <c r="I2767">
        <v>295900</v>
      </c>
      <c r="J2767" t="s">
        <v>19</v>
      </c>
      <c r="K2767">
        <v>2</v>
      </c>
      <c r="L2767" t="s">
        <v>7825</v>
      </c>
    </row>
    <row r="2768" spans="1:12" x14ac:dyDescent="0.3">
      <c r="A2768" t="s">
        <v>4431</v>
      </c>
      <c r="B2768" s="1">
        <v>46079</v>
      </c>
      <c r="C2768" t="s">
        <v>57</v>
      </c>
      <c r="D2768" t="s">
        <v>49</v>
      </c>
      <c r="E2768" t="s">
        <v>26</v>
      </c>
      <c r="F2768" t="s">
        <v>27</v>
      </c>
      <c r="G2768">
        <v>20</v>
      </c>
      <c r="H2768">
        <v>2950</v>
      </c>
      <c r="I2768">
        <v>59000</v>
      </c>
      <c r="J2768" t="s">
        <v>19</v>
      </c>
      <c r="K2768">
        <v>2</v>
      </c>
      <c r="L2768" t="s">
        <v>7825</v>
      </c>
    </row>
    <row r="2769" spans="1:12" x14ac:dyDescent="0.3">
      <c r="A2769" t="s">
        <v>3483</v>
      </c>
      <c r="B2769" s="1">
        <v>46081</v>
      </c>
      <c r="C2769" t="s">
        <v>48</v>
      </c>
      <c r="D2769" t="s">
        <v>49</v>
      </c>
      <c r="E2769" t="s">
        <v>26</v>
      </c>
      <c r="F2769" t="s">
        <v>27</v>
      </c>
      <c r="G2769">
        <v>10</v>
      </c>
      <c r="H2769">
        <v>860</v>
      </c>
      <c r="I2769">
        <v>8600</v>
      </c>
      <c r="J2769" t="s">
        <v>19</v>
      </c>
      <c r="K2769">
        <v>2</v>
      </c>
      <c r="L2769" t="s">
        <v>7825</v>
      </c>
    </row>
    <row r="2770" spans="1:12" x14ac:dyDescent="0.3">
      <c r="A2770" t="s">
        <v>5447</v>
      </c>
      <c r="B2770" s="1">
        <v>46082</v>
      </c>
      <c r="C2770" t="s">
        <v>33</v>
      </c>
      <c r="D2770" t="s">
        <v>38</v>
      </c>
      <c r="E2770" t="s">
        <v>26</v>
      </c>
      <c r="F2770" t="s">
        <v>27</v>
      </c>
      <c r="G2770">
        <v>60</v>
      </c>
      <c r="H2770">
        <v>2800</v>
      </c>
      <c r="I2770">
        <v>168000</v>
      </c>
      <c r="J2770" t="s">
        <v>19</v>
      </c>
      <c r="K2770">
        <v>3</v>
      </c>
      <c r="L2770" t="s">
        <v>7826</v>
      </c>
    </row>
    <row r="2771" spans="1:12" x14ac:dyDescent="0.3">
      <c r="A2771" t="s">
        <v>283</v>
      </c>
      <c r="B2771" s="1">
        <v>46084</v>
      </c>
      <c r="C2771" t="s">
        <v>15</v>
      </c>
      <c r="D2771" t="s">
        <v>16</v>
      </c>
      <c r="E2771" t="s">
        <v>26</v>
      </c>
      <c r="F2771" t="s">
        <v>27</v>
      </c>
      <c r="G2771">
        <v>90</v>
      </c>
      <c r="H2771">
        <v>4010</v>
      </c>
      <c r="I2771">
        <v>360900</v>
      </c>
      <c r="J2771" t="s">
        <v>19</v>
      </c>
      <c r="K2771">
        <v>3</v>
      </c>
      <c r="L2771" t="s">
        <v>7826</v>
      </c>
    </row>
    <row r="2772" spans="1:12" x14ac:dyDescent="0.3">
      <c r="A2772" t="s">
        <v>2867</v>
      </c>
      <c r="B2772" s="1">
        <v>46086</v>
      </c>
      <c r="C2772" t="s">
        <v>57</v>
      </c>
      <c r="D2772" t="s">
        <v>25</v>
      </c>
      <c r="E2772" t="s">
        <v>26</v>
      </c>
      <c r="F2772" t="s">
        <v>27</v>
      </c>
      <c r="G2772">
        <v>100</v>
      </c>
      <c r="H2772">
        <v>820</v>
      </c>
      <c r="I2772">
        <v>82000</v>
      </c>
      <c r="J2772" t="s">
        <v>19</v>
      </c>
      <c r="K2772">
        <v>3</v>
      </c>
      <c r="L2772" t="s">
        <v>7826</v>
      </c>
    </row>
    <row r="2773" spans="1:12" x14ac:dyDescent="0.3">
      <c r="A2773" t="s">
        <v>5006</v>
      </c>
      <c r="B2773" s="1">
        <v>46088</v>
      </c>
      <c r="C2773" t="s">
        <v>30</v>
      </c>
      <c r="D2773" t="s">
        <v>25</v>
      </c>
      <c r="E2773" t="s">
        <v>26</v>
      </c>
      <c r="F2773" t="s">
        <v>27</v>
      </c>
      <c r="G2773">
        <v>60</v>
      </c>
      <c r="H2773">
        <v>2130</v>
      </c>
      <c r="I2773">
        <v>127800</v>
      </c>
      <c r="J2773" t="s">
        <v>19</v>
      </c>
      <c r="K2773">
        <v>3</v>
      </c>
      <c r="L2773" t="s">
        <v>7826</v>
      </c>
    </row>
    <row r="2774" spans="1:12" x14ac:dyDescent="0.3">
      <c r="A2774" t="s">
        <v>6156</v>
      </c>
      <c r="B2774" s="1">
        <v>46091</v>
      </c>
      <c r="C2774" t="s">
        <v>39</v>
      </c>
      <c r="D2774" t="s">
        <v>49</v>
      </c>
      <c r="E2774" t="s">
        <v>26</v>
      </c>
      <c r="F2774" t="s">
        <v>27</v>
      </c>
      <c r="G2774">
        <v>200</v>
      </c>
      <c r="H2774">
        <v>3330</v>
      </c>
      <c r="I2774">
        <v>666000</v>
      </c>
      <c r="J2774" t="s">
        <v>19</v>
      </c>
      <c r="K2774">
        <v>3</v>
      </c>
      <c r="L2774" t="s">
        <v>7826</v>
      </c>
    </row>
    <row r="2775" spans="1:12" x14ac:dyDescent="0.3">
      <c r="A2775" t="s">
        <v>2422</v>
      </c>
      <c r="B2775" s="1">
        <v>46092</v>
      </c>
      <c r="C2775" t="s">
        <v>36</v>
      </c>
      <c r="D2775" t="s">
        <v>49</v>
      </c>
      <c r="E2775" t="s">
        <v>26</v>
      </c>
      <c r="F2775" t="s">
        <v>27</v>
      </c>
      <c r="G2775">
        <v>170</v>
      </c>
      <c r="H2775">
        <v>3670</v>
      </c>
      <c r="I2775">
        <v>623900</v>
      </c>
      <c r="J2775" t="s">
        <v>19</v>
      </c>
      <c r="K2775">
        <v>3</v>
      </c>
      <c r="L2775" t="s">
        <v>7826</v>
      </c>
    </row>
    <row r="2776" spans="1:12" x14ac:dyDescent="0.3">
      <c r="A2776" t="s">
        <v>2600</v>
      </c>
      <c r="B2776" s="1">
        <v>46092</v>
      </c>
      <c r="C2776" t="s">
        <v>36</v>
      </c>
      <c r="D2776" t="s">
        <v>11</v>
      </c>
      <c r="E2776" t="s">
        <v>26</v>
      </c>
      <c r="F2776" t="s">
        <v>27</v>
      </c>
      <c r="G2776">
        <v>90</v>
      </c>
      <c r="H2776">
        <v>4130</v>
      </c>
      <c r="I2776">
        <v>371700</v>
      </c>
      <c r="J2776" t="s">
        <v>19</v>
      </c>
      <c r="K2776">
        <v>3</v>
      </c>
      <c r="L2776" t="s">
        <v>7826</v>
      </c>
    </row>
    <row r="2777" spans="1:12" x14ac:dyDescent="0.3">
      <c r="A2777" t="s">
        <v>3324</v>
      </c>
      <c r="B2777" s="1">
        <v>46095</v>
      </c>
      <c r="C2777" t="s">
        <v>39</v>
      </c>
      <c r="D2777" t="s">
        <v>31</v>
      </c>
      <c r="E2777" t="s">
        <v>26</v>
      </c>
      <c r="F2777" t="s">
        <v>27</v>
      </c>
      <c r="G2777">
        <v>40</v>
      </c>
      <c r="H2777">
        <v>810</v>
      </c>
      <c r="I2777">
        <v>32400</v>
      </c>
      <c r="J2777" t="s">
        <v>19</v>
      </c>
      <c r="K2777">
        <v>3</v>
      </c>
      <c r="L2777" t="s">
        <v>7826</v>
      </c>
    </row>
    <row r="2778" spans="1:12" x14ac:dyDescent="0.3">
      <c r="A2778" t="s">
        <v>4572</v>
      </c>
      <c r="B2778" s="1">
        <v>46098</v>
      </c>
      <c r="C2778" t="s">
        <v>15</v>
      </c>
      <c r="D2778" t="s">
        <v>16</v>
      </c>
      <c r="E2778" t="s">
        <v>26</v>
      </c>
      <c r="F2778" t="s">
        <v>27</v>
      </c>
      <c r="G2778">
        <v>140</v>
      </c>
      <c r="H2778">
        <v>4450</v>
      </c>
      <c r="I2778">
        <v>623000</v>
      </c>
      <c r="J2778" t="s">
        <v>19</v>
      </c>
      <c r="K2778">
        <v>3</v>
      </c>
      <c r="L2778" t="s">
        <v>7826</v>
      </c>
    </row>
    <row r="2779" spans="1:12" x14ac:dyDescent="0.3">
      <c r="A2779" t="s">
        <v>301</v>
      </c>
      <c r="B2779" s="1">
        <v>46099</v>
      </c>
      <c r="C2779" t="s">
        <v>54</v>
      </c>
      <c r="D2779" t="s">
        <v>38</v>
      </c>
      <c r="E2779" t="s">
        <v>26</v>
      </c>
      <c r="F2779" t="s">
        <v>27</v>
      </c>
      <c r="G2779">
        <v>50</v>
      </c>
      <c r="H2779">
        <v>600</v>
      </c>
      <c r="I2779">
        <v>30000</v>
      </c>
      <c r="J2779" t="s">
        <v>19</v>
      </c>
      <c r="K2779">
        <v>3</v>
      </c>
      <c r="L2779" t="s">
        <v>7826</v>
      </c>
    </row>
    <row r="2780" spans="1:12" x14ac:dyDescent="0.3">
      <c r="A2780" t="s">
        <v>7324</v>
      </c>
      <c r="B2780" s="1">
        <v>46100</v>
      </c>
      <c r="C2780" t="s">
        <v>36</v>
      </c>
      <c r="D2780" t="s">
        <v>20</v>
      </c>
      <c r="E2780" t="s">
        <v>26</v>
      </c>
      <c r="F2780" t="s">
        <v>27</v>
      </c>
      <c r="G2780">
        <v>100</v>
      </c>
      <c r="H2780">
        <v>1580</v>
      </c>
      <c r="I2780">
        <v>158000</v>
      </c>
      <c r="J2780" t="s">
        <v>19</v>
      </c>
      <c r="K2780">
        <v>3</v>
      </c>
      <c r="L2780" t="s">
        <v>7826</v>
      </c>
    </row>
    <row r="2781" spans="1:12" x14ac:dyDescent="0.3">
      <c r="A2781" t="s">
        <v>1180</v>
      </c>
      <c r="B2781" s="1">
        <v>46101</v>
      </c>
      <c r="C2781" t="s">
        <v>33</v>
      </c>
      <c r="D2781" t="s">
        <v>20</v>
      </c>
      <c r="E2781" t="s">
        <v>26</v>
      </c>
      <c r="F2781" t="s">
        <v>27</v>
      </c>
      <c r="G2781">
        <v>20</v>
      </c>
      <c r="H2781">
        <v>1340</v>
      </c>
      <c r="I2781">
        <v>26800</v>
      </c>
      <c r="J2781" t="s">
        <v>19</v>
      </c>
      <c r="K2781">
        <v>3</v>
      </c>
      <c r="L2781" t="s">
        <v>7826</v>
      </c>
    </row>
    <row r="2782" spans="1:12" x14ac:dyDescent="0.3">
      <c r="A2782" t="s">
        <v>4167</v>
      </c>
      <c r="B2782" s="1">
        <v>46101</v>
      </c>
      <c r="C2782" t="s">
        <v>30</v>
      </c>
      <c r="D2782" t="s">
        <v>70</v>
      </c>
      <c r="E2782" t="s">
        <v>26</v>
      </c>
      <c r="F2782" t="s">
        <v>27</v>
      </c>
      <c r="G2782">
        <v>100</v>
      </c>
      <c r="H2782">
        <v>2770</v>
      </c>
      <c r="I2782">
        <v>277000</v>
      </c>
      <c r="J2782" t="s">
        <v>19</v>
      </c>
      <c r="K2782">
        <v>3</v>
      </c>
      <c r="L2782" t="s">
        <v>7826</v>
      </c>
    </row>
    <row r="2783" spans="1:12" x14ac:dyDescent="0.3">
      <c r="A2783" t="s">
        <v>1036</v>
      </c>
      <c r="B2783" s="1">
        <v>46104</v>
      </c>
      <c r="C2783" t="s">
        <v>54</v>
      </c>
      <c r="D2783" t="s">
        <v>38</v>
      </c>
      <c r="E2783" t="s">
        <v>26</v>
      </c>
      <c r="F2783" t="s">
        <v>27</v>
      </c>
      <c r="G2783">
        <v>70</v>
      </c>
      <c r="H2783">
        <v>1000</v>
      </c>
      <c r="I2783">
        <v>70000</v>
      </c>
      <c r="J2783" t="s">
        <v>19</v>
      </c>
      <c r="K2783">
        <v>3</v>
      </c>
      <c r="L2783" t="s">
        <v>7826</v>
      </c>
    </row>
    <row r="2784" spans="1:12" x14ac:dyDescent="0.3">
      <c r="A2784" t="s">
        <v>3039</v>
      </c>
      <c r="B2784" s="1">
        <v>46106</v>
      </c>
      <c r="C2784" t="s">
        <v>37</v>
      </c>
      <c r="D2784" t="s">
        <v>11</v>
      </c>
      <c r="E2784" t="s">
        <v>26</v>
      </c>
      <c r="F2784" t="s">
        <v>27</v>
      </c>
      <c r="G2784">
        <v>60</v>
      </c>
      <c r="H2784">
        <v>4060</v>
      </c>
      <c r="I2784">
        <v>243600</v>
      </c>
      <c r="J2784" t="s">
        <v>19</v>
      </c>
      <c r="K2784">
        <v>3</v>
      </c>
      <c r="L2784" t="s">
        <v>7826</v>
      </c>
    </row>
    <row r="2785" spans="1:12" x14ac:dyDescent="0.3">
      <c r="A2785" t="s">
        <v>5945</v>
      </c>
      <c r="B2785" s="1">
        <v>46107</v>
      </c>
      <c r="C2785" t="s">
        <v>30</v>
      </c>
      <c r="D2785" t="s">
        <v>49</v>
      </c>
      <c r="E2785" t="s">
        <v>26</v>
      </c>
      <c r="F2785" t="s">
        <v>27</v>
      </c>
      <c r="G2785">
        <v>60</v>
      </c>
      <c r="H2785">
        <v>590</v>
      </c>
      <c r="I2785">
        <v>35400</v>
      </c>
      <c r="J2785" t="s">
        <v>19</v>
      </c>
      <c r="K2785">
        <v>3</v>
      </c>
      <c r="L2785" t="s">
        <v>7826</v>
      </c>
    </row>
    <row r="2786" spans="1:12" x14ac:dyDescent="0.3">
      <c r="A2786" t="s">
        <v>6991</v>
      </c>
      <c r="B2786" s="1">
        <v>46108</v>
      </c>
      <c r="C2786" t="s">
        <v>54</v>
      </c>
      <c r="D2786" t="s">
        <v>11</v>
      </c>
      <c r="E2786" t="s">
        <v>26</v>
      </c>
      <c r="F2786" t="s">
        <v>27</v>
      </c>
      <c r="G2786">
        <v>90</v>
      </c>
      <c r="H2786">
        <v>2600</v>
      </c>
      <c r="I2786">
        <v>234000</v>
      </c>
      <c r="J2786" t="s">
        <v>19</v>
      </c>
      <c r="K2786">
        <v>3</v>
      </c>
      <c r="L2786" t="s">
        <v>7826</v>
      </c>
    </row>
    <row r="2787" spans="1:12" x14ac:dyDescent="0.3">
      <c r="A2787" t="s">
        <v>3679</v>
      </c>
      <c r="B2787" s="1">
        <v>46111</v>
      </c>
      <c r="C2787" t="s">
        <v>92</v>
      </c>
      <c r="D2787" t="s">
        <v>49</v>
      </c>
      <c r="E2787" t="s">
        <v>26</v>
      </c>
      <c r="F2787" t="s">
        <v>27</v>
      </c>
      <c r="G2787">
        <v>160</v>
      </c>
      <c r="H2787">
        <v>4290</v>
      </c>
      <c r="I2787">
        <v>686400</v>
      </c>
      <c r="J2787" t="s">
        <v>19</v>
      </c>
      <c r="K2787">
        <v>3</v>
      </c>
      <c r="L2787" t="s">
        <v>7826</v>
      </c>
    </row>
    <row r="2788" spans="1:12" x14ac:dyDescent="0.3">
      <c r="A2788" t="s">
        <v>967</v>
      </c>
      <c r="B2788" s="1">
        <v>46115</v>
      </c>
      <c r="C2788" t="s">
        <v>92</v>
      </c>
      <c r="D2788" t="s">
        <v>49</v>
      </c>
      <c r="E2788" t="s">
        <v>26</v>
      </c>
      <c r="F2788" t="s">
        <v>27</v>
      </c>
      <c r="G2788">
        <v>190</v>
      </c>
      <c r="H2788">
        <v>1720</v>
      </c>
      <c r="I2788">
        <v>326800</v>
      </c>
      <c r="J2788" t="s">
        <v>19</v>
      </c>
      <c r="K2788">
        <v>4</v>
      </c>
      <c r="L2788" t="s">
        <v>7827</v>
      </c>
    </row>
    <row r="2789" spans="1:12" x14ac:dyDescent="0.3">
      <c r="A2789" t="s">
        <v>6679</v>
      </c>
      <c r="B2789" s="1">
        <v>46117</v>
      </c>
      <c r="C2789" t="s">
        <v>54</v>
      </c>
      <c r="D2789" t="s">
        <v>16</v>
      </c>
      <c r="E2789" t="s">
        <v>26</v>
      </c>
      <c r="F2789" t="s">
        <v>27</v>
      </c>
      <c r="G2789">
        <v>180</v>
      </c>
      <c r="H2789">
        <v>810</v>
      </c>
      <c r="I2789">
        <v>145800</v>
      </c>
      <c r="J2789" t="s">
        <v>19</v>
      </c>
      <c r="K2789">
        <v>4</v>
      </c>
      <c r="L2789" t="s">
        <v>7827</v>
      </c>
    </row>
    <row r="2790" spans="1:12" x14ac:dyDescent="0.3">
      <c r="A2790" t="s">
        <v>3985</v>
      </c>
      <c r="B2790" s="1">
        <v>46119</v>
      </c>
      <c r="C2790" t="s">
        <v>54</v>
      </c>
      <c r="D2790" t="s">
        <v>25</v>
      </c>
      <c r="E2790" t="s">
        <v>26</v>
      </c>
      <c r="F2790" t="s">
        <v>27</v>
      </c>
      <c r="G2790">
        <v>120</v>
      </c>
      <c r="H2790">
        <v>2850</v>
      </c>
      <c r="I2790">
        <v>342000</v>
      </c>
      <c r="J2790" t="s">
        <v>19</v>
      </c>
      <c r="K2790">
        <v>4</v>
      </c>
      <c r="L2790" t="s">
        <v>7827</v>
      </c>
    </row>
    <row r="2791" spans="1:12" x14ac:dyDescent="0.3">
      <c r="A2791" t="s">
        <v>7426</v>
      </c>
      <c r="B2791" s="1">
        <v>46120</v>
      </c>
      <c r="C2791" t="s">
        <v>33</v>
      </c>
      <c r="D2791" t="s">
        <v>25</v>
      </c>
      <c r="E2791" t="s">
        <v>26</v>
      </c>
      <c r="F2791" t="s">
        <v>27</v>
      </c>
      <c r="G2791">
        <v>110</v>
      </c>
      <c r="H2791">
        <v>2060</v>
      </c>
      <c r="I2791">
        <v>226600</v>
      </c>
      <c r="J2791" t="s">
        <v>19</v>
      </c>
      <c r="K2791">
        <v>4</v>
      </c>
      <c r="L2791" t="s">
        <v>7827</v>
      </c>
    </row>
    <row r="2792" spans="1:12" x14ac:dyDescent="0.3">
      <c r="A2792" t="s">
        <v>787</v>
      </c>
      <c r="B2792" s="1">
        <v>46120</v>
      </c>
      <c r="C2792" t="s">
        <v>36</v>
      </c>
      <c r="D2792" t="s">
        <v>11</v>
      </c>
      <c r="E2792" t="s">
        <v>26</v>
      </c>
      <c r="F2792" t="s">
        <v>27</v>
      </c>
      <c r="G2792">
        <v>120</v>
      </c>
      <c r="H2792">
        <v>3460</v>
      </c>
      <c r="I2792">
        <v>415200</v>
      </c>
      <c r="J2792" t="s">
        <v>19</v>
      </c>
      <c r="K2792">
        <v>4</v>
      </c>
      <c r="L2792" t="s">
        <v>7827</v>
      </c>
    </row>
    <row r="2793" spans="1:12" x14ac:dyDescent="0.3">
      <c r="A2793" t="s">
        <v>6732</v>
      </c>
      <c r="B2793" s="1">
        <v>46120</v>
      </c>
      <c r="C2793" t="s">
        <v>15</v>
      </c>
      <c r="D2793" t="s">
        <v>70</v>
      </c>
      <c r="E2793" t="s">
        <v>26</v>
      </c>
      <c r="F2793" t="s">
        <v>27</v>
      </c>
      <c r="G2793">
        <v>120</v>
      </c>
      <c r="H2793">
        <v>4400</v>
      </c>
      <c r="I2793">
        <v>528000</v>
      </c>
      <c r="J2793" t="s">
        <v>19</v>
      </c>
      <c r="K2793">
        <v>4</v>
      </c>
      <c r="L2793" t="s">
        <v>7827</v>
      </c>
    </row>
    <row r="2794" spans="1:12" x14ac:dyDescent="0.3">
      <c r="A2794" t="s">
        <v>7084</v>
      </c>
      <c r="B2794" s="1">
        <v>46121</v>
      </c>
      <c r="C2794" t="s">
        <v>57</v>
      </c>
      <c r="D2794" t="s">
        <v>38</v>
      </c>
      <c r="E2794" t="s">
        <v>26</v>
      </c>
      <c r="F2794" t="s">
        <v>27</v>
      </c>
      <c r="G2794">
        <v>60</v>
      </c>
      <c r="H2794">
        <v>2170</v>
      </c>
      <c r="I2794">
        <v>130200</v>
      </c>
      <c r="J2794" t="s">
        <v>19</v>
      </c>
      <c r="K2794">
        <v>4</v>
      </c>
      <c r="L2794" t="s">
        <v>7827</v>
      </c>
    </row>
    <row r="2795" spans="1:12" x14ac:dyDescent="0.3">
      <c r="A2795" t="s">
        <v>6024</v>
      </c>
      <c r="B2795" s="1">
        <v>46122</v>
      </c>
      <c r="C2795" t="s">
        <v>10</v>
      </c>
      <c r="D2795" t="s">
        <v>38</v>
      </c>
      <c r="E2795" t="s">
        <v>26</v>
      </c>
      <c r="F2795" t="s">
        <v>27</v>
      </c>
      <c r="G2795">
        <v>60</v>
      </c>
      <c r="H2795">
        <v>3630</v>
      </c>
      <c r="I2795">
        <v>217800</v>
      </c>
      <c r="J2795" t="s">
        <v>19</v>
      </c>
      <c r="K2795">
        <v>4</v>
      </c>
      <c r="L2795" t="s">
        <v>7827</v>
      </c>
    </row>
    <row r="2796" spans="1:12" x14ac:dyDescent="0.3">
      <c r="A2796" t="s">
        <v>2517</v>
      </c>
      <c r="B2796" s="1">
        <v>46122</v>
      </c>
      <c r="C2796" t="s">
        <v>92</v>
      </c>
      <c r="D2796" t="s">
        <v>49</v>
      </c>
      <c r="E2796" t="s">
        <v>26</v>
      </c>
      <c r="F2796" t="s">
        <v>27</v>
      </c>
      <c r="G2796">
        <v>190</v>
      </c>
      <c r="H2796">
        <v>2000</v>
      </c>
      <c r="I2796">
        <v>380000</v>
      </c>
      <c r="J2796" t="s">
        <v>19</v>
      </c>
      <c r="K2796">
        <v>4</v>
      </c>
      <c r="L2796" t="s">
        <v>7827</v>
      </c>
    </row>
    <row r="2797" spans="1:12" x14ac:dyDescent="0.3">
      <c r="A2797" t="s">
        <v>2084</v>
      </c>
      <c r="B2797" s="1">
        <v>46127</v>
      </c>
      <c r="C2797" t="s">
        <v>37</v>
      </c>
      <c r="D2797" t="s">
        <v>11</v>
      </c>
      <c r="E2797" t="s">
        <v>26</v>
      </c>
      <c r="F2797" t="s">
        <v>27</v>
      </c>
      <c r="G2797">
        <v>30</v>
      </c>
      <c r="H2797">
        <v>1880</v>
      </c>
      <c r="I2797">
        <v>56400</v>
      </c>
      <c r="J2797" t="s">
        <v>19</v>
      </c>
      <c r="K2797">
        <v>4</v>
      </c>
      <c r="L2797" t="s">
        <v>7827</v>
      </c>
    </row>
    <row r="2798" spans="1:12" x14ac:dyDescent="0.3">
      <c r="A2798" t="s">
        <v>7053</v>
      </c>
      <c r="B2798" s="1">
        <v>46127</v>
      </c>
      <c r="C2798" t="s">
        <v>30</v>
      </c>
      <c r="D2798" t="s">
        <v>38</v>
      </c>
      <c r="E2798" t="s">
        <v>26</v>
      </c>
      <c r="F2798" t="s">
        <v>27</v>
      </c>
      <c r="G2798">
        <v>10</v>
      </c>
      <c r="H2798">
        <v>2950</v>
      </c>
      <c r="I2798">
        <v>29500</v>
      </c>
      <c r="J2798" t="s">
        <v>19</v>
      </c>
      <c r="K2798">
        <v>4</v>
      </c>
      <c r="L2798" t="s">
        <v>7827</v>
      </c>
    </row>
    <row r="2799" spans="1:12" x14ac:dyDescent="0.3">
      <c r="A2799" t="s">
        <v>7234</v>
      </c>
      <c r="B2799" s="1">
        <v>46128</v>
      </c>
      <c r="C2799" t="s">
        <v>54</v>
      </c>
      <c r="D2799" t="s">
        <v>38</v>
      </c>
      <c r="E2799" t="s">
        <v>26</v>
      </c>
      <c r="F2799" t="s">
        <v>27</v>
      </c>
      <c r="G2799">
        <v>100</v>
      </c>
      <c r="H2799">
        <v>4700</v>
      </c>
      <c r="I2799">
        <v>470000</v>
      </c>
      <c r="J2799" t="s">
        <v>19</v>
      </c>
      <c r="K2799">
        <v>4</v>
      </c>
      <c r="L2799" t="s">
        <v>7827</v>
      </c>
    </row>
    <row r="2800" spans="1:12" x14ac:dyDescent="0.3">
      <c r="A2800" t="s">
        <v>1546</v>
      </c>
      <c r="B2800" s="1">
        <v>46128</v>
      </c>
      <c r="C2800" t="s">
        <v>36</v>
      </c>
      <c r="D2800" t="s">
        <v>25</v>
      </c>
      <c r="E2800" t="s">
        <v>26</v>
      </c>
      <c r="F2800" t="s">
        <v>27</v>
      </c>
      <c r="G2800">
        <v>20</v>
      </c>
      <c r="H2800">
        <v>1590</v>
      </c>
      <c r="I2800">
        <v>31800</v>
      </c>
      <c r="J2800" t="s">
        <v>19</v>
      </c>
      <c r="K2800">
        <v>4</v>
      </c>
      <c r="L2800" t="s">
        <v>7827</v>
      </c>
    </row>
    <row r="2801" spans="1:12" x14ac:dyDescent="0.3">
      <c r="A2801" t="s">
        <v>5216</v>
      </c>
      <c r="B2801" s="1">
        <v>46129</v>
      </c>
      <c r="C2801" t="s">
        <v>33</v>
      </c>
      <c r="D2801" t="s">
        <v>20</v>
      </c>
      <c r="E2801" t="s">
        <v>26</v>
      </c>
      <c r="F2801" t="s">
        <v>27</v>
      </c>
      <c r="G2801">
        <v>90</v>
      </c>
      <c r="H2801">
        <v>4410</v>
      </c>
      <c r="I2801">
        <v>396900</v>
      </c>
      <c r="J2801" t="s">
        <v>19</v>
      </c>
      <c r="K2801">
        <v>4</v>
      </c>
      <c r="L2801" t="s">
        <v>7827</v>
      </c>
    </row>
    <row r="2802" spans="1:12" x14ac:dyDescent="0.3">
      <c r="A2802" t="s">
        <v>6059</v>
      </c>
      <c r="B2802" s="1">
        <v>46131</v>
      </c>
      <c r="C2802" t="s">
        <v>33</v>
      </c>
      <c r="D2802" t="s">
        <v>38</v>
      </c>
      <c r="E2802" t="s">
        <v>26</v>
      </c>
      <c r="F2802" t="s">
        <v>27</v>
      </c>
      <c r="G2802">
        <v>120</v>
      </c>
      <c r="H2802">
        <v>4350</v>
      </c>
      <c r="I2802">
        <v>522000</v>
      </c>
      <c r="J2802" t="s">
        <v>19</v>
      </c>
      <c r="K2802">
        <v>4</v>
      </c>
      <c r="L2802" t="s">
        <v>7827</v>
      </c>
    </row>
    <row r="2803" spans="1:12" x14ac:dyDescent="0.3">
      <c r="A2803" t="s">
        <v>1982</v>
      </c>
      <c r="B2803" s="1">
        <v>46135</v>
      </c>
      <c r="C2803" t="s">
        <v>39</v>
      </c>
      <c r="D2803" t="s">
        <v>38</v>
      </c>
      <c r="E2803" t="s">
        <v>26</v>
      </c>
      <c r="F2803" t="s">
        <v>27</v>
      </c>
      <c r="G2803">
        <v>200</v>
      </c>
      <c r="H2803">
        <v>2520</v>
      </c>
      <c r="I2803">
        <v>504000</v>
      </c>
      <c r="J2803" t="s">
        <v>19</v>
      </c>
      <c r="K2803">
        <v>4</v>
      </c>
      <c r="L2803" t="s">
        <v>7827</v>
      </c>
    </row>
    <row r="2804" spans="1:12" x14ac:dyDescent="0.3">
      <c r="A2804" t="s">
        <v>1376</v>
      </c>
      <c r="B2804" s="1">
        <v>46136</v>
      </c>
      <c r="C2804" t="s">
        <v>39</v>
      </c>
      <c r="D2804" t="s">
        <v>11</v>
      </c>
      <c r="E2804" t="s">
        <v>26</v>
      </c>
      <c r="F2804" t="s">
        <v>27</v>
      </c>
      <c r="G2804">
        <v>160</v>
      </c>
      <c r="H2804">
        <v>1430</v>
      </c>
      <c r="I2804">
        <v>228800</v>
      </c>
      <c r="J2804" t="s">
        <v>19</v>
      </c>
      <c r="K2804">
        <v>4</v>
      </c>
      <c r="L2804" t="s">
        <v>7827</v>
      </c>
    </row>
    <row r="2805" spans="1:12" x14ac:dyDescent="0.3">
      <c r="A2805" t="s">
        <v>7081</v>
      </c>
      <c r="B2805" s="1">
        <v>46137</v>
      </c>
      <c r="C2805" t="s">
        <v>36</v>
      </c>
      <c r="D2805" t="s">
        <v>11</v>
      </c>
      <c r="E2805" t="s">
        <v>26</v>
      </c>
      <c r="F2805" t="s">
        <v>27</v>
      </c>
      <c r="G2805">
        <v>150</v>
      </c>
      <c r="H2805">
        <v>1180</v>
      </c>
      <c r="I2805">
        <v>177000</v>
      </c>
      <c r="J2805" t="s">
        <v>19</v>
      </c>
      <c r="K2805">
        <v>4</v>
      </c>
      <c r="L2805" t="s">
        <v>7827</v>
      </c>
    </row>
    <row r="2806" spans="1:12" x14ac:dyDescent="0.3">
      <c r="A2806" t="s">
        <v>6592</v>
      </c>
      <c r="B2806" s="1">
        <v>46142</v>
      </c>
      <c r="C2806" t="s">
        <v>48</v>
      </c>
      <c r="D2806" t="s">
        <v>31</v>
      </c>
      <c r="E2806" t="s">
        <v>26</v>
      </c>
      <c r="F2806" t="s">
        <v>27</v>
      </c>
      <c r="G2806">
        <v>170</v>
      </c>
      <c r="H2806">
        <v>3850</v>
      </c>
      <c r="I2806">
        <v>654500</v>
      </c>
      <c r="J2806" t="s">
        <v>19</v>
      </c>
      <c r="K2806">
        <v>4</v>
      </c>
      <c r="L2806" t="s">
        <v>7827</v>
      </c>
    </row>
    <row r="2807" spans="1:12" x14ac:dyDescent="0.3">
      <c r="A2807" t="s">
        <v>5169</v>
      </c>
      <c r="B2807" s="1">
        <v>46145</v>
      </c>
      <c r="C2807" t="s">
        <v>15</v>
      </c>
      <c r="D2807" t="s">
        <v>38</v>
      </c>
      <c r="E2807" t="s">
        <v>26</v>
      </c>
      <c r="F2807" t="s">
        <v>27</v>
      </c>
      <c r="G2807">
        <v>200</v>
      </c>
      <c r="H2807">
        <v>1540</v>
      </c>
      <c r="I2807">
        <v>308000</v>
      </c>
      <c r="J2807" t="s">
        <v>19</v>
      </c>
      <c r="K2807">
        <v>5</v>
      </c>
      <c r="L2807" t="s">
        <v>7828</v>
      </c>
    </row>
    <row r="2808" spans="1:12" x14ac:dyDescent="0.3">
      <c r="A2808" t="s">
        <v>8048</v>
      </c>
      <c r="B2808" s="1">
        <v>46215</v>
      </c>
      <c r="C2808" t="s">
        <v>54</v>
      </c>
      <c r="D2808" t="s">
        <v>38</v>
      </c>
      <c r="E2808" t="s">
        <v>26</v>
      </c>
      <c r="F2808" t="s">
        <v>27</v>
      </c>
      <c r="G2808">
        <v>70</v>
      </c>
      <c r="H2808">
        <v>29586</v>
      </c>
      <c r="I2808">
        <v>2071020</v>
      </c>
      <c r="J2808" t="s">
        <v>19</v>
      </c>
      <c r="K2808">
        <v>7</v>
      </c>
      <c r="L2808" t="s">
        <v>7830</v>
      </c>
    </row>
    <row r="2809" spans="1:12" x14ac:dyDescent="0.3">
      <c r="A2809" t="s">
        <v>8049</v>
      </c>
      <c r="B2809" s="1">
        <v>46220</v>
      </c>
      <c r="C2809" t="s">
        <v>54</v>
      </c>
      <c r="D2809" t="s">
        <v>25</v>
      </c>
      <c r="E2809" t="s">
        <v>26</v>
      </c>
      <c r="F2809" t="s">
        <v>27</v>
      </c>
      <c r="G2809">
        <v>100</v>
      </c>
      <c r="H2809">
        <v>28123</v>
      </c>
      <c r="I2809">
        <v>2812300</v>
      </c>
      <c r="J2809" t="s">
        <v>19</v>
      </c>
      <c r="K2809">
        <v>7</v>
      </c>
      <c r="L2809" t="s">
        <v>7830</v>
      </c>
    </row>
    <row r="2810" spans="1:12" x14ac:dyDescent="0.3">
      <c r="A2810" t="s">
        <v>8050</v>
      </c>
      <c r="B2810" s="1">
        <v>46275</v>
      </c>
      <c r="C2810" t="s">
        <v>57</v>
      </c>
      <c r="D2810" t="s">
        <v>38</v>
      </c>
      <c r="E2810" t="s">
        <v>26</v>
      </c>
      <c r="F2810" t="s">
        <v>27</v>
      </c>
      <c r="G2810">
        <v>100</v>
      </c>
      <c r="H2810">
        <v>30696</v>
      </c>
      <c r="I2810">
        <v>3069600</v>
      </c>
      <c r="J2810" t="s">
        <v>19</v>
      </c>
      <c r="K2810">
        <v>9</v>
      </c>
      <c r="L2810" t="s">
        <v>7832</v>
      </c>
    </row>
    <row r="2811" spans="1:12" x14ac:dyDescent="0.3">
      <c r="A2811" t="s">
        <v>8051</v>
      </c>
      <c r="B2811" s="1">
        <v>46295</v>
      </c>
      <c r="C2811" t="s">
        <v>48</v>
      </c>
      <c r="D2811" t="s">
        <v>31</v>
      </c>
      <c r="E2811" t="s">
        <v>26</v>
      </c>
      <c r="F2811" t="s">
        <v>27</v>
      </c>
      <c r="G2811">
        <v>90</v>
      </c>
      <c r="H2811">
        <v>20546</v>
      </c>
      <c r="I2811">
        <v>1849140</v>
      </c>
      <c r="J2811" t="s">
        <v>19</v>
      </c>
      <c r="K2811">
        <v>9</v>
      </c>
      <c r="L2811" t="s">
        <v>7832</v>
      </c>
    </row>
    <row r="2812" spans="1:12" x14ac:dyDescent="0.3">
      <c r="A2812" t="s">
        <v>8052</v>
      </c>
      <c r="B2812" s="1">
        <v>46297</v>
      </c>
      <c r="C2812" t="s">
        <v>54</v>
      </c>
      <c r="D2812" t="s">
        <v>49</v>
      </c>
      <c r="E2812" t="s">
        <v>26</v>
      </c>
      <c r="F2812" t="s">
        <v>27</v>
      </c>
      <c r="G2812">
        <v>90</v>
      </c>
      <c r="H2812">
        <v>26128</v>
      </c>
      <c r="I2812">
        <v>2351520</v>
      </c>
      <c r="J2812" t="s">
        <v>19</v>
      </c>
      <c r="K2812">
        <v>10</v>
      </c>
      <c r="L2812" t="s">
        <v>7833</v>
      </c>
    </row>
    <row r="2813" spans="1:12" x14ac:dyDescent="0.3">
      <c r="A2813" t="s">
        <v>8053</v>
      </c>
      <c r="B2813" s="1">
        <v>46355</v>
      </c>
      <c r="C2813" t="s">
        <v>36</v>
      </c>
      <c r="D2813" t="s">
        <v>20</v>
      </c>
      <c r="E2813" t="s">
        <v>26</v>
      </c>
      <c r="F2813" t="s">
        <v>27</v>
      </c>
      <c r="G2813">
        <v>110</v>
      </c>
      <c r="H2813">
        <v>29928</v>
      </c>
      <c r="I2813">
        <v>3292080</v>
      </c>
      <c r="J2813" t="s">
        <v>19</v>
      </c>
      <c r="K2813">
        <v>11</v>
      </c>
      <c r="L2813" t="s">
        <v>7834</v>
      </c>
    </row>
    <row r="2814" spans="1:12" x14ac:dyDescent="0.3">
      <c r="A2814" t="s">
        <v>8054</v>
      </c>
      <c r="B2814" s="1">
        <v>46363</v>
      </c>
      <c r="C2814" t="s">
        <v>54</v>
      </c>
      <c r="D2814" t="s">
        <v>16</v>
      </c>
      <c r="E2814" t="s">
        <v>26</v>
      </c>
      <c r="F2814" t="s">
        <v>27</v>
      </c>
      <c r="G2814">
        <v>110</v>
      </c>
      <c r="H2814">
        <v>24484</v>
      </c>
      <c r="I2814">
        <v>2693240</v>
      </c>
      <c r="J2814" t="s">
        <v>19</v>
      </c>
      <c r="K2814">
        <v>12</v>
      </c>
      <c r="L2814" t="s">
        <v>7835</v>
      </c>
    </row>
    <row r="2815" spans="1:12" x14ac:dyDescent="0.3">
      <c r="A2815" t="s">
        <v>911</v>
      </c>
      <c r="B2815" s="1">
        <v>46023</v>
      </c>
      <c r="C2815" t="s">
        <v>39</v>
      </c>
      <c r="D2815" t="s">
        <v>25</v>
      </c>
      <c r="E2815" t="s">
        <v>40</v>
      </c>
      <c r="F2815" t="s">
        <v>27</v>
      </c>
      <c r="G2815">
        <v>150</v>
      </c>
      <c r="H2815">
        <v>870</v>
      </c>
      <c r="I2815">
        <v>130500</v>
      </c>
      <c r="J2815" t="s">
        <v>19</v>
      </c>
      <c r="K2815">
        <v>1</v>
      </c>
      <c r="L2815" t="s">
        <v>7824</v>
      </c>
    </row>
    <row r="2816" spans="1:12" x14ac:dyDescent="0.3">
      <c r="A2816" t="s">
        <v>5894</v>
      </c>
      <c r="B2816" s="1">
        <v>46025</v>
      </c>
      <c r="C2816" t="s">
        <v>37</v>
      </c>
      <c r="D2816" t="s">
        <v>11</v>
      </c>
      <c r="E2816" t="s">
        <v>40</v>
      </c>
      <c r="F2816" t="s">
        <v>27</v>
      </c>
      <c r="G2816">
        <v>200</v>
      </c>
      <c r="H2816">
        <v>4910</v>
      </c>
      <c r="I2816">
        <v>982000</v>
      </c>
      <c r="J2816" t="s">
        <v>19</v>
      </c>
      <c r="K2816">
        <v>1</v>
      </c>
      <c r="L2816" t="s">
        <v>7824</v>
      </c>
    </row>
    <row r="2817" spans="1:12" x14ac:dyDescent="0.3">
      <c r="A2817" t="s">
        <v>2330</v>
      </c>
      <c r="B2817" s="1">
        <v>46025</v>
      </c>
      <c r="C2817" t="s">
        <v>48</v>
      </c>
      <c r="D2817" t="s">
        <v>49</v>
      </c>
      <c r="E2817" t="s">
        <v>40</v>
      </c>
      <c r="F2817" t="s">
        <v>27</v>
      </c>
      <c r="G2817">
        <v>50</v>
      </c>
      <c r="H2817">
        <v>1000</v>
      </c>
      <c r="I2817">
        <v>50000</v>
      </c>
      <c r="J2817" t="s">
        <v>19</v>
      </c>
      <c r="K2817">
        <v>1</v>
      </c>
      <c r="L2817" t="s">
        <v>7824</v>
      </c>
    </row>
    <row r="2818" spans="1:12" x14ac:dyDescent="0.3">
      <c r="A2818" t="s">
        <v>6164</v>
      </c>
      <c r="B2818" s="1">
        <v>46027</v>
      </c>
      <c r="C2818" t="s">
        <v>15</v>
      </c>
      <c r="D2818" t="s">
        <v>25</v>
      </c>
      <c r="E2818" t="s">
        <v>40</v>
      </c>
      <c r="F2818" t="s">
        <v>27</v>
      </c>
      <c r="G2818">
        <v>50</v>
      </c>
      <c r="H2818">
        <v>3750</v>
      </c>
      <c r="I2818">
        <v>187500</v>
      </c>
      <c r="J2818" t="s">
        <v>19</v>
      </c>
      <c r="K2818">
        <v>1</v>
      </c>
      <c r="L2818" t="s">
        <v>7824</v>
      </c>
    </row>
    <row r="2819" spans="1:12" x14ac:dyDescent="0.3">
      <c r="A2819" t="s">
        <v>7705</v>
      </c>
      <c r="B2819" s="1">
        <v>46028</v>
      </c>
      <c r="C2819" t="s">
        <v>30</v>
      </c>
      <c r="D2819" t="s">
        <v>25</v>
      </c>
      <c r="E2819" t="s">
        <v>40</v>
      </c>
      <c r="F2819" t="s">
        <v>27</v>
      </c>
      <c r="G2819">
        <v>140</v>
      </c>
      <c r="H2819">
        <v>3580</v>
      </c>
      <c r="I2819">
        <v>501200</v>
      </c>
      <c r="J2819" t="s">
        <v>19</v>
      </c>
      <c r="K2819">
        <v>1</v>
      </c>
      <c r="L2819" t="s">
        <v>7824</v>
      </c>
    </row>
    <row r="2820" spans="1:12" x14ac:dyDescent="0.3">
      <c r="A2820" t="s">
        <v>7344</v>
      </c>
      <c r="B2820" s="1">
        <v>46029</v>
      </c>
      <c r="C2820" t="s">
        <v>33</v>
      </c>
      <c r="D2820" t="s">
        <v>16</v>
      </c>
      <c r="E2820" t="s">
        <v>40</v>
      </c>
      <c r="F2820" t="s">
        <v>27</v>
      </c>
      <c r="G2820">
        <v>10</v>
      </c>
      <c r="H2820">
        <v>3750</v>
      </c>
      <c r="I2820">
        <v>37500</v>
      </c>
      <c r="J2820" t="s">
        <v>19</v>
      </c>
      <c r="K2820">
        <v>1</v>
      </c>
      <c r="L2820" t="s">
        <v>7824</v>
      </c>
    </row>
    <row r="2821" spans="1:12" x14ac:dyDescent="0.3">
      <c r="A2821" t="s">
        <v>4201</v>
      </c>
      <c r="B2821" s="1">
        <v>46030</v>
      </c>
      <c r="C2821" t="s">
        <v>10</v>
      </c>
      <c r="D2821" t="s">
        <v>38</v>
      </c>
      <c r="E2821" t="s">
        <v>40</v>
      </c>
      <c r="F2821" t="s">
        <v>27</v>
      </c>
      <c r="G2821">
        <v>120</v>
      </c>
      <c r="H2821">
        <v>730</v>
      </c>
      <c r="I2821">
        <v>87600</v>
      </c>
      <c r="J2821" t="s">
        <v>19</v>
      </c>
      <c r="K2821">
        <v>1</v>
      </c>
      <c r="L2821" t="s">
        <v>7824</v>
      </c>
    </row>
    <row r="2822" spans="1:12" x14ac:dyDescent="0.3">
      <c r="A2822" t="s">
        <v>4798</v>
      </c>
      <c r="B2822" s="1">
        <v>46030</v>
      </c>
      <c r="C2822" t="s">
        <v>48</v>
      </c>
      <c r="D2822" t="s">
        <v>70</v>
      </c>
      <c r="E2822" t="s">
        <v>40</v>
      </c>
      <c r="F2822" t="s">
        <v>27</v>
      </c>
      <c r="G2822">
        <v>190</v>
      </c>
      <c r="H2822">
        <v>4410</v>
      </c>
      <c r="I2822">
        <v>837900</v>
      </c>
      <c r="J2822" t="s">
        <v>19</v>
      </c>
      <c r="K2822">
        <v>1</v>
      </c>
      <c r="L2822" t="s">
        <v>7824</v>
      </c>
    </row>
    <row r="2823" spans="1:12" x14ac:dyDescent="0.3">
      <c r="A2823" t="s">
        <v>2783</v>
      </c>
      <c r="B2823" s="1">
        <v>46031</v>
      </c>
      <c r="C2823" t="s">
        <v>39</v>
      </c>
      <c r="D2823" t="s">
        <v>11</v>
      </c>
      <c r="E2823" t="s">
        <v>40</v>
      </c>
      <c r="F2823" t="s">
        <v>27</v>
      </c>
      <c r="G2823">
        <v>30</v>
      </c>
      <c r="H2823">
        <v>3570</v>
      </c>
      <c r="I2823">
        <v>107100</v>
      </c>
      <c r="J2823" t="s">
        <v>19</v>
      </c>
      <c r="K2823">
        <v>1</v>
      </c>
      <c r="L2823" t="s">
        <v>7824</v>
      </c>
    </row>
    <row r="2824" spans="1:12" x14ac:dyDescent="0.3">
      <c r="A2824" t="s">
        <v>4845</v>
      </c>
      <c r="B2824" s="1">
        <v>46033</v>
      </c>
      <c r="C2824" t="s">
        <v>54</v>
      </c>
      <c r="D2824" t="s">
        <v>20</v>
      </c>
      <c r="E2824" t="s">
        <v>40</v>
      </c>
      <c r="F2824" t="s">
        <v>27</v>
      </c>
      <c r="G2824">
        <v>20</v>
      </c>
      <c r="H2824">
        <v>560</v>
      </c>
      <c r="I2824">
        <v>11200</v>
      </c>
      <c r="J2824" t="s">
        <v>19</v>
      </c>
      <c r="K2824">
        <v>1</v>
      </c>
      <c r="L2824" t="s">
        <v>7824</v>
      </c>
    </row>
    <row r="2825" spans="1:12" x14ac:dyDescent="0.3">
      <c r="A2825" t="s">
        <v>3671</v>
      </c>
      <c r="B2825" s="1">
        <v>46034</v>
      </c>
      <c r="C2825" t="s">
        <v>36</v>
      </c>
      <c r="D2825" t="s">
        <v>11</v>
      </c>
      <c r="E2825" t="s">
        <v>40</v>
      </c>
      <c r="F2825" t="s">
        <v>27</v>
      </c>
      <c r="G2825">
        <v>150</v>
      </c>
      <c r="H2825">
        <v>1850</v>
      </c>
      <c r="I2825">
        <v>277500</v>
      </c>
      <c r="J2825" t="s">
        <v>19</v>
      </c>
      <c r="K2825">
        <v>1</v>
      </c>
      <c r="L2825" t="s">
        <v>7824</v>
      </c>
    </row>
    <row r="2826" spans="1:12" x14ac:dyDescent="0.3">
      <c r="A2826" t="s">
        <v>6168</v>
      </c>
      <c r="B2826" s="1">
        <v>46035</v>
      </c>
      <c r="C2826" t="s">
        <v>48</v>
      </c>
      <c r="D2826" t="s">
        <v>25</v>
      </c>
      <c r="E2826" t="s">
        <v>40</v>
      </c>
      <c r="F2826" t="s">
        <v>27</v>
      </c>
      <c r="G2826">
        <v>30</v>
      </c>
      <c r="H2826">
        <v>3150</v>
      </c>
      <c r="I2826">
        <v>94500</v>
      </c>
      <c r="J2826" t="s">
        <v>19</v>
      </c>
      <c r="K2826">
        <v>1</v>
      </c>
      <c r="L2826" t="s">
        <v>7824</v>
      </c>
    </row>
    <row r="2827" spans="1:12" x14ac:dyDescent="0.3">
      <c r="A2827" t="s">
        <v>172</v>
      </c>
      <c r="B2827" s="1">
        <v>46035</v>
      </c>
      <c r="C2827" t="s">
        <v>92</v>
      </c>
      <c r="D2827" t="s">
        <v>70</v>
      </c>
      <c r="E2827" t="s">
        <v>40</v>
      </c>
      <c r="F2827" t="s">
        <v>27</v>
      </c>
      <c r="G2827">
        <v>110</v>
      </c>
      <c r="H2827">
        <v>3340</v>
      </c>
      <c r="I2827">
        <v>367400</v>
      </c>
      <c r="J2827" t="s">
        <v>19</v>
      </c>
      <c r="K2827">
        <v>1</v>
      </c>
      <c r="L2827" t="s">
        <v>7824</v>
      </c>
    </row>
    <row r="2828" spans="1:12" x14ac:dyDescent="0.3">
      <c r="A2828" t="s">
        <v>1530</v>
      </c>
      <c r="B2828" s="1">
        <v>46038</v>
      </c>
      <c r="C2828" t="s">
        <v>36</v>
      </c>
      <c r="D2828" t="s">
        <v>16</v>
      </c>
      <c r="E2828" t="s">
        <v>40</v>
      </c>
      <c r="F2828" t="s">
        <v>27</v>
      </c>
      <c r="G2828">
        <v>140</v>
      </c>
      <c r="H2828">
        <v>1590</v>
      </c>
      <c r="I2828">
        <v>222600</v>
      </c>
      <c r="J2828" t="s">
        <v>19</v>
      </c>
      <c r="K2828">
        <v>1</v>
      </c>
      <c r="L2828" t="s">
        <v>7824</v>
      </c>
    </row>
    <row r="2829" spans="1:12" x14ac:dyDescent="0.3">
      <c r="A2829" t="s">
        <v>684</v>
      </c>
      <c r="B2829" s="1">
        <v>46038</v>
      </c>
      <c r="C2829" t="s">
        <v>54</v>
      </c>
      <c r="D2829" t="s">
        <v>38</v>
      </c>
      <c r="E2829" t="s">
        <v>40</v>
      </c>
      <c r="F2829" t="s">
        <v>27</v>
      </c>
      <c r="G2829">
        <v>150</v>
      </c>
      <c r="H2829">
        <v>2860</v>
      </c>
      <c r="I2829">
        <v>429000</v>
      </c>
      <c r="J2829" t="s">
        <v>19</v>
      </c>
      <c r="K2829">
        <v>1</v>
      </c>
      <c r="L2829" t="s">
        <v>7824</v>
      </c>
    </row>
    <row r="2830" spans="1:12" x14ac:dyDescent="0.3">
      <c r="A2830" t="s">
        <v>1468</v>
      </c>
      <c r="B2830" s="1">
        <v>46040</v>
      </c>
      <c r="C2830" t="s">
        <v>39</v>
      </c>
      <c r="D2830" t="s">
        <v>70</v>
      </c>
      <c r="E2830" t="s">
        <v>40</v>
      </c>
      <c r="F2830" t="s">
        <v>27</v>
      </c>
      <c r="G2830">
        <v>150</v>
      </c>
      <c r="H2830">
        <v>4850</v>
      </c>
      <c r="I2830">
        <v>727500</v>
      </c>
      <c r="J2830" t="s">
        <v>19</v>
      </c>
      <c r="K2830">
        <v>1</v>
      </c>
      <c r="L2830" t="s">
        <v>7824</v>
      </c>
    </row>
    <row r="2831" spans="1:12" x14ac:dyDescent="0.3">
      <c r="A2831" t="s">
        <v>5175</v>
      </c>
      <c r="B2831" s="1">
        <v>46040</v>
      </c>
      <c r="C2831" t="s">
        <v>37</v>
      </c>
      <c r="D2831" t="s">
        <v>25</v>
      </c>
      <c r="E2831" t="s">
        <v>40</v>
      </c>
      <c r="F2831" t="s">
        <v>27</v>
      </c>
      <c r="G2831">
        <v>170</v>
      </c>
      <c r="H2831">
        <v>4440</v>
      </c>
      <c r="I2831">
        <v>754800</v>
      </c>
      <c r="J2831" t="s">
        <v>19</v>
      </c>
      <c r="K2831">
        <v>1</v>
      </c>
      <c r="L2831" t="s">
        <v>7824</v>
      </c>
    </row>
    <row r="2832" spans="1:12" x14ac:dyDescent="0.3">
      <c r="A2832" t="s">
        <v>768</v>
      </c>
      <c r="B2832" s="1">
        <v>46043</v>
      </c>
      <c r="C2832" t="s">
        <v>33</v>
      </c>
      <c r="D2832" t="s">
        <v>16</v>
      </c>
      <c r="E2832" t="s">
        <v>40</v>
      </c>
      <c r="F2832" t="s">
        <v>27</v>
      </c>
      <c r="G2832">
        <v>80</v>
      </c>
      <c r="H2832">
        <v>3520</v>
      </c>
      <c r="I2832">
        <v>281600</v>
      </c>
      <c r="J2832" t="s">
        <v>19</v>
      </c>
      <c r="K2832">
        <v>1</v>
      </c>
      <c r="L2832" t="s">
        <v>7824</v>
      </c>
    </row>
    <row r="2833" spans="1:12" x14ac:dyDescent="0.3">
      <c r="A2833" t="s">
        <v>7459</v>
      </c>
      <c r="B2833" s="1">
        <v>46044</v>
      </c>
      <c r="C2833" t="s">
        <v>36</v>
      </c>
      <c r="D2833" t="s">
        <v>38</v>
      </c>
      <c r="E2833" t="s">
        <v>40</v>
      </c>
      <c r="F2833" t="s">
        <v>27</v>
      </c>
      <c r="G2833">
        <v>140</v>
      </c>
      <c r="H2833">
        <v>3600</v>
      </c>
      <c r="I2833">
        <v>504000</v>
      </c>
      <c r="J2833" t="s">
        <v>19</v>
      </c>
      <c r="K2833">
        <v>1</v>
      </c>
      <c r="L2833" t="s">
        <v>7824</v>
      </c>
    </row>
    <row r="2834" spans="1:12" x14ac:dyDescent="0.3">
      <c r="A2834" t="s">
        <v>2178</v>
      </c>
      <c r="B2834" s="1">
        <v>46044</v>
      </c>
      <c r="C2834" t="s">
        <v>36</v>
      </c>
      <c r="D2834" t="s">
        <v>20</v>
      </c>
      <c r="E2834" t="s">
        <v>40</v>
      </c>
      <c r="F2834" t="s">
        <v>27</v>
      </c>
      <c r="G2834">
        <v>70</v>
      </c>
      <c r="H2834">
        <v>3200</v>
      </c>
      <c r="I2834">
        <v>224000</v>
      </c>
      <c r="J2834" t="s">
        <v>19</v>
      </c>
      <c r="K2834">
        <v>1</v>
      </c>
      <c r="L2834" t="s">
        <v>7824</v>
      </c>
    </row>
    <row r="2835" spans="1:12" x14ac:dyDescent="0.3">
      <c r="A2835" t="s">
        <v>627</v>
      </c>
      <c r="B2835" s="1">
        <v>46046</v>
      </c>
      <c r="C2835" t="s">
        <v>30</v>
      </c>
      <c r="D2835" t="s">
        <v>38</v>
      </c>
      <c r="E2835" t="s">
        <v>40</v>
      </c>
      <c r="F2835" t="s">
        <v>27</v>
      </c>
      <c r="G2835">
        <v>110</v>
      </c>
      <c r="H2835">
        <v>2050</v>
      </c>
      <c r="I2835">
        <v>225500</v>
      </c>
      <c r="J2835" t="s">
        <v>19</v>
      </c>
      <c r="K2835">
        <v>1</v>
      </c>
      <c r="L2835" t="s">
        <v>7824</v>
      </c>
    </row>
    <row r="2836" spans="1:12" x14ac:dyDescent="0.3">
      <c r="A2836" t="s">
        <v>4245</v>
      </c>
      <c r="B2836" s="1">
        <v>46047</v>
      </c>
      <c r="C2836" t="s">
        <v>92</v>
      </c>
      <c r="D2836" t="s">
        <v>11</v>
      </c>
      <c r="E2836" t="s">
        <v>40</v>
      </c>
      <c r="F2836" t="s">
        <v>27</v>
      </c>
      <c r="G2836">
        <v>10</v>
      </c>
      <c r="H2836">
        <v>3870</v>
      </c>
      <c r="I2836">
        <v>38700</v>
      </c>
      <c r="J2836" t="s">
        <v>19</v>
      </c>
      <c r="K2836">
        <v>1</v>
      </c>
      <c r="L2836" t="s">
        <v>7824</v>
      </c>
    </row>
    <row r="2837" spans="1:12" x14ac:dyDescent="0.3">
      <c r="A2837" t="s">
        <v>1826</v>
      </c>
      <c r="B2837" s="1">
        <v>46048</v>
      </c>
      <c r="C2837" t="s">
        <v>10</v>
      </c>
      <c r="D2837" t="s">
        <v>16</v>
      </c>
      <c r="E2837" t="s">
        <v>40</v>
      </c>
      <c r="F2837" t="s">
        <v>27</v>
      </c>
      <c r="G2837">
        <v>10</v>
      </c>
      <c r="H2837">
        <v>2960</v>
      </c>
      <c r="I2837">
        <v>29600</v>
      </c>
      <c r="J2837" t="s">
        <v>19</v>
      </c>
      <c r="K2837">
        <v>1</v>
      </c>
      <c r="L2837" t="s">
        <v>7824</v>
      </c>
    </row>
    <row r="2838" spans="1:12" x14ac:dyDescent="0.3">
      <c r="A2838" t="s">
        <v>1826</v>
      </c>
      <c r="B2838" s="1">
        <v>46048</v>
      </c>
      <c r="C2838" t="s">
        <v>10</v>
      </c>
      <c r="D2838" t="s">
        <v>16</v>
      </c>
      <c r="E2838" t="s">
        <v>40</v>
      </c>
      <c r="F2838" t="s">
        <v>27</v>
      </c>
      <c r="G2838">
        <v>10</v>
      </c>
      <c r="H2838">
        <v>2960</v>
      </c>
      <c r="I2838">
        <v>29600</v>
      </c>
      <c r="J2838" t="s">
        <v>19</v>
      </c>
      <c r="K2838">
        <v>1</v>
      </c>
      <c r="L2838" t="s">
        <v>7824</v>
      </c>
    </row>
    <row r="2839" spans="1:12" x14ac:dyDescent="0.3">
      <c r="A2839" t="s">
        <v>1152</v>
      </c>
      <c r="B2839" s="1">
        <v>46051</v>
      </c>
      <c r="C2839" t="s">
        <v>30</v>
      </c>
      <c r="D2839" t="s">
        <v>16</v>
      </c>
      <c r="E2839" t="s">
        <v>40</v>
      </c>
      <c r="F2839" t="s">
        <v>27</v>
      </c>
      <c r="G2839">
        <v>70</v>
      </c>
      <c r="H2839">
        <v>3460</v>
      </c>
      <c r="I2839">
        <v>242200</v>
      </c>
      <c r="J2839" t="s">
        <v>19</v>
      </c>
      <c r="K2839">
        <v>1</v>
      </c>
      <c r="L2839" t="s">
        <v>7824</v>
      </c>
    </row>
    <row r="2840" spans="1:12" x14ac:dyDescent="0.3">
      <c r="A2840" t="s">
        <v>872</v>
      </c>
      <c r="B2840" s="1">
        <v>46052</v>
      </c>
      <c r="C2840" t="s">
        <v>54</v>
      </c>
      <c r="D2840" t="s">
        <v>38</v>
      </c>
      <c r="E2840" t="s">
        <v>40</v>
      </c>
      <c r="F2840" t="s">
        <v>27</v>
      </c>
      <c r="G2840">
        <v>140</v>
      </c>
      <c r="H2840">
        <v>2580</v>
      </c>
      <c r="I2840">
        <v>361200</v>
      </c>
      <c r="J2840" t="s">
        <v>19</v>
      </c>
      <c r="K2840">
        <v>1</v>
      </c>
      <c r="L2840" t="s">
        <v>7824</v>
      </c>
    </row>
    <row r="2841" spans="1:12" x14ac:dyDescent="0.3">
      <c r="A2841" t="s">
        <v>7249</v>
      </c>
      <c r="B2841" s="1">
        <v>46053</v>
      </c>
      <c r="C2841" t="s">
        <v>57</v>
      </c>
      <c r="D2841" t="s">
        <v>20</v>
      </c>
      <c r="E2841" t="s">
        <v>40</v>
      </c>
      <c r="F2841" t="s">
        <v>27</v>
      </c>
      <c r="G2841">
        <v>160</v>
      </c>
      <c r="H2841">
        <v>4250</v>
      </c>
      <c r="I2841">
        <v>680000</v>
      </c>
      <c r="J2841" t="s">
        <v>19</v>
      </c>
      <c r="K2841">
        <v>1</v>
      </c>
      <c r="L2841" t="s">
        <v>7824</v>
      </c>
    </row>
    <row r="2842" spans="1:12" x14ac:dyDescent="0.3">
      <c r="A2842" t="s">
        <v>1872</v>
      </c>
      <c r="B2842" s="1">
        <v>46060</v>
      </c>
      <c r="C2842" t="s">
        <v>15</v>
      </c>
      <c r="D2842" t="s">
        <v>20</v>
      </c>
      <c r="E2842" t="s">
        <v>40</v>
      </c>
      <c r="F2842" t="s">
        <v>27</v>
      </c>
      <c r="G2842">
        <v>150</v>
      </c>
      <c r="H2842">
        <v>540</v>
      </c>
      <c r="I2842">
        <v>81000</v>
      </c>
      <c r="J2842" t="s">
        <v>19</v>
      </c>
      <c r="K2842">
        <v>2</v>
      </c>
      <c r="L2842" t="s">
        <v>7825</v>
      </c>
    </row>
    <row r="2843" spans="1:12" x14ac:dyDescent="0.3">
      <c r="A2843" t="s">
        <v>1872</v>
      </c>
      <c r="B2843" s="1">
        <v>46060</v>
      </c>
      <c r="C2843" t="s">
        <v>15</v>
      </c>
      <c r="D2843" t="s">
        <v>20</v>
      </c>
      <c r="E2843" t="s">
        <v>40</v>
      </c>
      <c r="F2843" t="s">
        <v>27</v>
      </c>
      <c r="G2843">
        <v>150</v>
      </c>
      <c r="H2843">
        <v>540</v>
      </c>
      <c r="I2843">
        <v>81000</v>
      </c>
      <c r="J2843" t="s">
        <v>19</v>
      </c>
      <c r="K2843">
        <v>2</v>
      </c>
      <c r="L2843" t="s">
        <v>7825</v>
      </c>
    </row>
    <row r="2844" spans="1:12" x14ac:dyDescent="0.3">
      <c r="A2844" t="s">
        <v>1872</v>
      </c>
      <c r="B2844" s="1">
        <v>46060</v>
      </c>
      <c r="C2844" t="s">
        <v>15</v>
      </c>
      <c r="D2844" t="s">
        <v>20</v>
      </c>
      <c r="E2844" t="s">
        <v>40</v>
      </c>
      <c r="F2844" t="s">
        <v>27</v>
      </c>
      <c r="G2844">
        <v>150</v>
      </c>
      <c r="H2844">
        <v>540</v>
      </c>
      <c r="I2844">
        <v>81000</v>
      </c>
      <c r="J2844" t="s">
        <v>19</v>
      </c>
      <c r="K2844">
        <v>2</v>
      </c>
      <c r="L2844" t="s">
        <v>7825</v>
      </c>
    </row>
    <row r="2845" spans="1:12" x14ac:dyDescent="0.3">
      <c r="A2845" t="s">
        <v>6642</v>
      </c>
      <c r="B2845" s="1">
        <v>46061</v>
      </c>
      <c r="C2845" t="s">
        <v>39</v>
      </c>
      <c r="D2845" t="s">
        <v>11</v>
      </c>
      <c r="E2845" t="s">
        <v>40</v>
      </c>
      <c r="F2845" t="s">
        <v>27</v>
      </c>
      <c r="G2845">
        <v>110</v>
      </c>
      <c r="H2845">
        <v>4200</v>
      </c>
      <c r="I2845">
        <v>462000</v>
      </c>
      <c r="J2845" t="s">
        <v>19</v>
      </c>
      <c r="K2845">
        <v>2</v>
      </c>
      <c r="L2845" t="s">
        <v>7825</v>
      </c>
    </row>
    <row r="2846" spans="1:12" x14ac:dyDescent="0.3">
      <c r="A2846" t="s">
        <v>3911</v>
      </c>
      <c r="B2846" s="1">
        <v>46061</v>
      </c>
      <c r="C2846" t="s">
        <v>37</v>
      </c>
      <c r="D2846" t="s">
        <v>49</v>
      </c>
      <c r="E2846" t="s">
        <v>40</v>
      </c>
      <c r="F2846" t="s">
        <v>27</v>
      </c>
      <c r="G2846">
        <v>50</v>
      </c>
      <c r="H2846">
        <v>2800</v>
      </c>
      <c r="I2846">
        <v>140000</v>
      </c>
      <c r="J2846" t="s">
        <v>19</v>
      </c>
      <c r="K2846">
        <v>2</v>
      </c>
      <c r="L2846" t="s">
        <v>7825</v>
      </c>
    </row>
    <row r="2847" spans="1:12" x14ac:dyDescent="0.3">
      <c r="A2847" t="s">
        <v>946</v>
      </c>
      <c r="B2847" s="1">
        <v>46062</v>
      </c>
      <c r="C2847" t="s">
        <v>54</v>
      </c>
      <c r="D2847" t="s">
        <v>38</v>
      </c>
      <c r="E2847" t="s">
        <v>40</v>
      </c>
      <c r="F2847" t="s">
        <v>27</v>
      </c>
      <c r="G2847">
        <v>150</v>
      </c>
      <c r="H2847">
        <v>2010</v>
      </c>
      <c r="I2847">
        <v>301500</v>
      </c>
      <c r="J2847" t="s">
        <v>19</v>
      </c>
      <c r="K2847">
        <v>2</v>
      </c>
      <c r="L2847" t="s">
        <v>7825</v>
      </c>
    </row>
    <row r="2848" spans="1:12" x14ac:dyDescent="0.3">
      <c r="A2848" t="s">
        <v>1744</v>
      </c>
      <c r="B2848" s="1">
        <v>46063</v>
      </c>
      <c r="C2848" t="s">
        <v>54</v>
      </c>
      <c r="D2848" t="s">
        <v>20</v>
      </c>
      <c r="E2848" t="s">
        <v>40</v>
      </c>
      <c r="F2848" t="s">
        <v>27</v>
      </c>
      <c r="G2848">
        <v>40</v>
      </c>
      <c r="H2848">
        <v>3010</v>
      </c>
      <c r="I2848">
        <v>120400</v>
      </c>
      <c r="J2848" t="s">
        <v>19</v>
      </c>
      <c r="K2848">
        <v>2</v>
      </c>
      <c r="L2848" t="s">
        <v>7825</v>
      </c>
    </row>
    <row r="2849" spans="1:12" x14ac:dyDescent="0.3">
      <c r="A2849" t="s">
        <v>2972</v>
      </c>
      <c r="B2849" s="1">
        <v>46066</v>
      </c>
      <c r="C2849" t="s">
        <v>37</v>
      </c>
      <c r="D2849" t="s">
        <v>31</v>
      </c>
      <c r="E2849" t="s">
        <v>40</v>
      </c>
      <c r="F2849" t="s">
        <v>27</v>
      </c>
      <c r="G2849">
        <v>170</v>
      </c>
      <c r="H2849">
        <v>2520</v>
      </c>
      <c r="I2849">
        <v>428400</v>
      </c>
      <c r="J2849" t="s">
        <v>19</v>
      </c>
      <c r="K2849">
        <v>2</v>
      </c>
      <c r="L2849" t="s">
        <v>7825</v>
      </c>
    </row>
    <row r="2850" spans="1:12" x14ac:dyDescent="0.3">
      <c r="A2850" t="s">
        <v>3378</v>
      </c>
      <c r="B2850" s="1">
        <v>46066</v>
      </c>
      <c r="C2850" t="s">
        <v>36</v>
      </c>
      <c r="D2850" t="s">
        <v>38</v>
      </c>
      <c r="E2850" t="s">
        <v>40</v>
      </c>
      <c r="F2850" t="s">
        <v>27</v>
      </c>
      <c r="G2850">
        <v>20</v>
      </c>
      <c r="H2850">
        <v>2700</v>
      </c>
      <c r="I2850">
        <v>54000</v>
      </c>
      <c r="J2850" t="s">
        <v>19</v>
      </c>
      <c r="K2850">
        <v>2</v>
      </c>
      <c r="L2850" t="s">
        <v>7825</v>
      </c>
    </row>
    <row r="2851" spans="1:12" x14ac:dyDescent="0.3">
      <c r="A2851" t="s">
        <v>2522</v>
      </c>
      <c r="B2851" s="1">
        <v>46066</v>
      </c>
      <c r="C2851" t="s">
        <v>48</v>
      </c>
      <c r="D2851" t="s">
        <v>31</v>
      </c>
      <c r="E2851" t="s">
        <v>40</v>
      </c>
      <c r="F2851" t="s">
        <v>27</v>
      </c>
      <c r="G2851">
        <v>20</v>
      </c>
      <c r="H2851">
        <v>3560</v>
      </c>
      <c r="I2851">
        <v>71200</v>
      </c>
      <c r="J2851" t="s">
        <v>19</v>
      </c>
      <c r="K2851">
        <v>2</v>
      </c>
      <c r="L2851" t="s">
        <v>7825</v>
      </c>
    </row>
    <row r="2852" spans="1:12" x14ac:dyDescent="0.3">
      <c r="A2852" t="s">
        <v>6852</v>
      </c>
      <c r="B2852" s="1">
        <v>46067</v>
      </c>
      <c r="C2852" t="s">
        <v>57</v>
      </c>
      <c r="D2852" t="s">
        <v>16</v>
      </c>
      <c r="E2852" t="s">
        <v>40</v>
      </c>
      <c r="F2852" t="s">
        <v>27</v>
      </c>
      <c r="G2852">
        <v>100</v>
      </c>
      <c r="H2852">
        <v>1010</v>
      </c>
      <c r="I2852">
        <v>101000</v>
      </c>
      <c r="J2852" t="s">
        <v>19</v>
      </c>
      <c r="K2852">
        <v>2</v>
      </c>
      <c r="L2852" t="s">
        <v>7825</v>
      </c>
    </row>
    <row r="2853" spans="1:12" x14ac:dyDescent="0.3">
      <c r="A2853" t="s">
        <v>1795</v>
      </c>
      <c r="B2853" s="1">
        <v>46067</v>
      </c>
      <c r="C2853" t="s">
        <v>39</v>
      </c>
      <c r="D2853" t="s">
        <v>70</v>
      </c>
      <c r="E2853" t="s">
        <v>40</v>
      </c>
      <c r="F2853" t="s">
        <v>27</v>
      </c>
      <c r="G2853">
        <v>170</v>
      </c>
      <c r="H2853">
        <v>1050</v>
      </c>
      <c r="I2853">
        <v>178500</v>
      </c>
      <c r="J2853" t="s">
        <v>19</v>
      </c>
      <c r="K2853">
        <v>2</v>
      </c>
      <c r="L2853" t="s">
        <v>7825</v>
      </c>
    </row>
    <row r="2854" spans="1:12" x14ac:dyDescent="0.3">
      <c r="A2854" t="s">
        <v>4082</v>
      </c>
      <c r="B2854" s="1">
        <v>46067</v>
      </c>
      <c r="C2854" t="s">
        <v>15</v>
      </c>
      <c r="D2854" t="s">
        <v>49</v>
      </c>
      <c r="E2854" t="s">
        <v>40</v>
      </c>
      <c r="F2854" t="s">
        <v>27</v>
      </c>
      <c r="G2854">
        <v>70</v>
      </c>
      <c r="H2854">
        <v>3730</v>
      </c>
      <c r="I2854">
        <v>261100</v>
      </c>
      <c r="J2854" t="s">
        <v>19</v>
      </c>
      <c r="K2854">
        <v>2</v>
      </c>
      <c r="L2854" t="s">
        <v>7825</v>
      </c>
    </row>
    <row r="2855" spans="1:12" x14ac:dyDescent="0.3">
      <c r="A2855" t="s">
        <v>1730</v>
      </c>
      <c r="B2855" s="1">
        <v>46069</v>
      </c>
      <c r="C2855" t="s">
        <v>37</v>
      </c>
      <c r="D2855" t="s">
        <v>16</v>
      </c>
      <c r="E2855" t="s">
        <v>40</v>
      </c>
      <c r="F2855" t="s">
        <v>27</v>
      </c>
      <c r="G2855">
        <v>50</v>
      </c>
      <c r="H2855">
        <v>2220</v>
      </c>
      <c r="I2855">
        <v>111000</v>
      </c>
      <c r="J2855" t="s">
        <v>19</v>
      </c>
      <c r="K2855">
        <v>2</v>
      </c>
      <c r="L2855" t="s">
        <v>7825</v>
      </c>
    </row>
    <row r="2856" spans="1:12" x14ac:dyDescent="0.3">
      <c r="A2856" t="s">
        <v>5113</v>
      </c>
      <c r="B2856" s="1">
        <v>46069</v>
      </c>
      <c r="C2856" t="s">
        <v>33</v>
      </c>
      <c r="D2856" t="s">
        <v>31</v>
      </c>
      <c r="E2856" t="s">
        <v>40</v>
      </c>
      <c r="F2856" t="s">
        <v>27</v>
      </c>
      <c r="G2856">
        <v>10</v>
      </c>
      <c r="H2856">
        <v>1980</v>
      </c>
      <c r="I2856">
        <v>19800</v>
      </c>
      <c r="J2856" t="s">
        <v>19</v>
      </c>
      <c r="K2856">
        <v>2</v>
      </c>
      <c r="L2856" t="s">
        <v>7825</v>
      </c>
    </row>
    <row r="2857" spans="1:12" x14ac:dyDescent="0.3">
      <c r="A2857" t="s">
        <v>2348</v>
      </c>
      <c r="B2857" s="1">
        <v>46073</v>
      </c>
      <c r="C2857" t="s">
        <v>39</v>
      </c>
      <c r="D2857" t="s">
        <v>38</v>
      </c>
      <c r="E2857" t="s">
        <v>40</v>
      </c>
      <c r="F2857" t="s">
        <v>27</v>
      </c>
      <c r="G2857">
        <v>190</v>
      </c>
      <c r="H2857">
        <v>1230</v>
      </c>
      <c r="I2857">
        <v>233700</v>
      </c>
      <c r="J2857" t="s">
        <v>19</v>
      </c>
      <c r="K2857">
        <v>2</v>
      </c>
      <c r="L2857" t="s">
        <v>7825</v>
      </c>
    </row>
    <row r="2858" spans="1:12" x14ac:dyDescent="0.3">
      <c r="A2858" t="s">
        <v>373</v>
      </c>
      <c r="B2858" s="1">
        <v>46075</v>
      </c>
      <c r="C2858" t="s">
        <v>10</v>
      </c>
      <c r="D2858" t="s">
        <v>49</v>
      </c>
      <c r="E2858" t="s">
        <v>40</v>
      </c>
      <c r="F2858" t="s">
        <v>27</v>
      </c>
      <c r="G2858">
        <v>70</v>
      </c>
      <c r="H2858">
        <v>910</v>
      </c>
      <c r="I2858">
        <v>63700</v>
      </c>
      <c r="J2858" t="s">
        <v>19</v>
      </c>
      <c r="K2858">
        <v>2</v>
      </c>
      <c r="L2858" t="s">
        <v>7825</v>
      </c>
    </row>
    <row r="2859" spans="1:12" x14ac:dyDescent="0.3">
      <c r="A2859" t="s">
        <v>503</v>
      </c>
      <c r="B2859" s="1">
        <v>46078</v>
      </c>
      <c r="C2859" t="s">
        <v>92</v>
      </c>
      <c r="D2859" t="s">
        <v>25</v>
      </c>
      <c r="E2859" t="s">
        <v>40</v>
      </c>
      <c r="F2859" t="s">
        <v>27</v>
      </c>
      <c r="G2859">
        <v>150</v>
      </c>
      <c r="H2859">
        <v>900</v>
      </c>
      <c r="I2859">
        <v>135000</v>
      </c>
      <c r="J2859" t="s">
        <v>19</v>
      </c>
      <c r="K2859">
        <v>2</v>
      </c>
      <c r="L2859" t="s">
        <v>7825</v>
      </c>
    </row>
    <row r="2860" spans="1:12" x14ac:dyDescent="0.3">
      <c r="A2860" t="s">
        <v>4576</v>
      </c>
      <c r="B2860" s="1">
        <v>46079</v>
      </c>
      <c r="C2860" t="s">
        <v>15</v>
      </c>
      <c r="D2860" t="s">
        <v>31</v>
      </c>
      <c r="E2860" t="s">
        <v>40</v>
      </c>
      <c r="F2860" t="s">
        <v>27</v>
      </c>
      <c r="G2860">
        <v>50</v>
      </c>
      <c r="H2860">
        <v>2100</v>
      </c>
      <c r="I2860">
        <v>105000</v>
      </c>
      <c r="J2860" t="s">
        <v>19</v>
      </c>
      <c r="K2860">
        <v>2</v>
      </c>
      <c r="L2860" t="s">
        <v>7825</v>
      </c>
    </row>
    <row r="2861" spans="1:12" x14ac:dyDescent="0.3">
      <c r="A2861" t="s">
        <v>4264</v>
      </c>
      <c r="B2861" s="1">
        <v>46079</v>
      </c>
      <c r="C2861" t="s">
        <v>33</v>
      </c>
      <c r="D2861" t="s">
        <v>70</v>
      </c>
      <c r="E2861" t="s">
        <v>40</v>
      </c>
      <c r="F2861" t="s">
        <v>27</v>
      </c>
      <c r="G2861">
        <v>170</v>
      </c>
      <c r="H2861">
        <v>3010</v>
      </c>
      <c r="I2861">
        <v>511700</v>
      </c>
      <c r="J2861" t="s">
        <v>19</v>
      </c>
      <c r="K2861">
        <v>2</v>
      </c>
      <c r="L2861" t="s">
        <v>7825</v>
      </c>
    </row>
    <row r="2862" spans="1:12" x14ac:dyDescent="0.3">
      <c r="A2862" t="s">
        <v>1823</v>
      </c>
      <c r="B2862" s="1">
        <v>46080</v>
      </c>
      <c r="C2862" t="s">
        <v>48</v>
      </c>
      <c r="D2862" t="s">
        <v>38</v>
      </c>
      <c r="E2862" t="s">
        <v>40</v>
      </c>
      <c r="F2862" t="s">
        <v>27</v>
      </c>
      <c r="G2862">
        <v>120</v>
      </c>
      <c r="H2862">
        <v>2260</v>
      </c>
      <c r="I2862">
        <v>271200</v>
      </c>
      <c r="J2862" t="s">
        <v>19</v>
      </c>
      <c r="K2862">
        <v>2</v>
      </c>
      <c r="L2862" t="s">
        <v>7825</v>
      </c>
    </row>
    <row r="2863" spans="1:12" x14ac:dyDescent="0.3">
      <c r="A2863" t="s">
        <v>526</v>
      </c>
      <c r="B2863" s="1">
        <v>46082</v>
      </c>
      <c r="C2863" t="s">
        <v>54</v>
      </c>
      <c r="D2863" t="s">
        <v>25</v>
      </c>
      <c r="E2863" t="s">
        <v>40</v>
      </c>
      <c r="F2863" t="s">
        <v>27</v>
      </c>
      <c r="G2863">
        <v>20</v>
      </c>
      <c r="H2863">
        <v>1360</v>
      </c>
      <c r="I2863">
        <v>27200</v>
      </c>
      <c r="J2863" t="s">
        <v>19</v>
      </c>
      <c r="K2863">
        <v>3</v>
      </c>
      <c r="L2863" t="s">
        <v>7826</v>
      </c>
    </row>
    <row r="2864" spans="1:12" x14ac:dyDescent="0.3">
      <c r="A2864" t="s">
        <v>5844</v>
      </c>
      <c r="B2864" s="1">
        <v>46086</v>
      </c>
      <c r="C2864" t="s">
        <v>10</v>
      </c>
      <c r="D2864" t="s">
        <v>11</v>
      </c>
      <c r="E2864" t="s">
        <v>40</v>
      </c>
      <c r="F2864" t="s">
        <v>27</v>
      </c>
      <c r="G2864">
        <v>130</v>
      </c>
      <c r="H2864">
        <v>2100</v>
      </c>
      <c r="I2864">
        <v>273000</v>
      </c>
      <c r="J2864" t="s">
        <v>19</v>
      </c>
      <c r="K2864">
        <v>3</v>
      </c>
      <c r="L2864" t="s">
        <v>7826</v>
      </c>
    </row>
    <row r="2865" spans="1:12" x14ac:dyDescent="0.3">
      <c r="A2865" t="s">
        <v>514</v>
      </c>
      <c r="B2865" s="1">
        <v>46087</v>
      </c>
      <c r="C2865" t="s">
        <v>57</v>
      </c>
      <c r="D2865" t="s">
        <v>16</v>
      </c>
      <c r="E2865" t="s">
        <v>40</v>
      </c>
      <c r="F2865" t="s">
        <v>27</v>
      </c>
      <c r="G2865">
        <v>160</v>
      </c>
      <c r="H2865">
        <v>4520</v>
      </c>
      <c r="I2865">
        <v>723200</v>
      </c>
      <c r="J2865" t="s">
        <v>19</v>
      </c>
      <c r="K2865">
        <v>3</v>
      </c>
      <c r="L2865" t="s">
        <v>7826</v>
      </c>
    </row>
    <row r="2866" spans="1:12" x14ac:dyDescent="0.3">
      <c r="A2866" t="s">
        <v>3114</v>
      </c>
      <c r="B2866" s="1">
        <v>46089</v>
      </c>
      <c r="C2866" t="s">
        <v>37</v>
      </c>
      <c r="D2866" t="s">
        <v>70</v>
      </c>
      <c r="E2866" t="s">
        <v>40</v>
      </c>
      <c r="F2866" t="s">
        <v>27</v>
      </c>
      <c r="G2866">
        <v>70</v>
      </c>
      <c r="H2866">
        <v>4210</v>
      </c>
      <c r="I2866">
        <v>294700</v>
      </c>
      <c r="J2866" t="s">
        <v>19</v>
      </c>
      <c r="K2866">
        <v>3</v>
      </c>
      <c r="L2866" t="s">
        <v>7826</v>
      </c>
    </row>
    <row r="2867" spans="1:12" x14ac:dyDescent="0.3">
      <c r="A2867" t="s">
        <v>3028</v>
      </c>
      <c r="B2867" s="1">
        <v>46090</v>
      </c>
      <c r="C2867" t="s">
        <v>33</v>
      </c>
      <c r="D2867" t="s">
        <v>11</v>
      </c>
      <c r="E2867" t="s">
        <v>40</v>
      </c>
      <c r="F2867" t="s">
        <v>27</v>
      </c>
      <c r="G2867">
        <v>140</v>
      </c>
      <c r="H2867">
        <v>3690</v>
      </c>
      <c r="I2867">
        <v>516600</v>
      </c>
      <c r="J2867" t="s">
        <v>19</v>
      </c>
      <c r="K2867">
        <v>3</v>
      </c>
      <c r="L2867" t="s">
        <v>7826</v>
      </c>
    </row>
    <row r="2868" spans="1:12" x14ac:dyDescent="0.3">
      <c r="A2868" t="s">
        <v>7087</v>
      </c>
      <c r="B2868" s="1">
        <v>46090</v>
      </c>
      <c r="C2868" t="s">
        <v>54</v>
      </c>
      <c r="D2868" t="s">
        <v>11</v>
      </c>
      <c r="E2868" t="s">
        <v>40</v>
      </c>
      <c r="F2868" t="s">
        <v>27</v>
      </c>
      <c r="G2868">
        <v>50</v>
      </c>
      <c r="H2868">
        <v>620</v>
      </c>
      <c r="I2868">
        <v>31000</v>
      </c>
      <c r="J2868" t="s">
        <v>19</v>
      </c>
      <c r="K2868">
        <v>3</v>
      </c>
      <c r="L2868" t="s">
        <v>7826</v>
      </c>
    </row>
    <row r="2869" spans="1:12" x14ac:dyDescent="0.3">
      <c r="A2869" t="s">
        <v>3141</v>
      </c>
      <c r="B2869" s="1">
        <v>46090</v>
      </c>
      <c r="C2869" t="s">
        <v>10</v>
      </c>
      <c r="D2869" t="s">
        <v>49</v>
      </c>
      <c r="E2869" t="s">
        <v>40</v>
      </c>
      <c r="F2869" t="s">
        <v>27</v>
      </c>
      <c r="G2869">
        <v>200</v>
      </c>
      <c r="H2869">
        <v>820</v>
      </c>
      <c r="I2869">
        <v>164000</v>
      </c>
      <c r="J2869" t="s">
        <v>19</v>
      </c>
      <c r="K2869">
        <v>3</v>
      </c>
      <c r="L2869" t="s">
        <v>7826</v>
      </c>
    </row>
    <row r="2870" spans="1:12" x14ac:dyDescent="0.3">
      <c r="A2870" t="s">
        <v>7340</v>
      </c>
      <c r="B2870" s="1">
        <v>46090</v>
      </c>
      <c r="C2870" t="s">
        <v>36</v>
      </c>
      <c r="D2870" t="s">
        <v>31</v>
      </c>
      <c r="E2870" t="s">
        <v>40</v>
      </c>
      <c r="F2870" t="s">
        <v>27</v>
      </c>
      <c r="G2870">
        <v>190</v>
      </c>
      <c r="H2870">
        <v>2350</v>
      </c>
      <c r="I2870">
        <v>446500</v>
      </c>
      <c r="J2870" t="s">
        <v>19</v>
      </c>
      <c r="K2870">
        <v>3</v>
      </c>
      <c r="L2870" t="s">
        <v>7826</v>
      </c>
    </row>
    <row r="2871" spans="1:12" x14ac:dyDescent="0.3">
      <c r="A2871" t="s">
        <v>2667</v>
      </c>
      <c r="B2871" s="1">
        <v>46092</v>
      </c>
      <c r="C2871" t="s">
        <v>92</v>
      </c>
      <c r="D2871" t="s">
        <v>70</v>
      </c>
      <c r="E2871" t="s">
        <v>40</v>
      </c>
      <c r="F2871" t="s">
        <v>27</v>
      </c>
      <c r="G2871">
        <v>200</v>
      </c>
      <c r="H2871">
        <v>4300</v>
      </c>
      <c r="I2871">
        <v>860000</v>
      </c>
      <c r="J2871" t="s">
        <v>19</v>
      </c>
      <c r="K2871">
        <v>3</v>
      </c>
      <c r="L2871" t="s">
        <v>7826</v>
      </c>
    </row>
    <row r="2872" spans="1:12" x14ac:dyDescent="0.3">
      <c r="A2872" t="s">
        <v>223</v>
      </c>
      <c r="B2872" s="1">
        <v>46093</v>
      </c>
      <c r="C2872" t="s">
        <v>48</v>
      </c>
      <c r="D2872" t="s">
        <v>70</v>
      </c>
      <c r="E2872" t="s">
        <v>40</v>
      </c>
      <c r="F2872" t="s">
        <v>27</v>
      </c>
      <c r="G2872">
        <v>200</v>
      </c>
      <c r="H2872">
        <v>2880</v>
      </c>
      <c r="I2872">
        <v>576000</v>
      </c>
      <c r="J2872" t="s">
        <v>19</v>
      </c>
      <c r="K2872">
        <v>3</v>
      </c>
      <c r="L2872" t="s">
        <v>7826</v>
      </c>
    </row>
    <row r="2873" spans="1:12" x14ac:dyDescent="0.3">
      <c r="A2873" t="s">
        <v>2763</v>
      </c>
      <c r="B2873" s="1">
        <v>46095</v>
      </c>
      <c r="C2873" t="s">
        <v>15</v>
      </c>
      <c r="D2873" t="s">
        <v>20</v>
      </c>
      <c r="E2873" t="s">
        <v>40</v>
      </c>
      <c r="F2873" t="s">
        <v>27</v>
      </c>
      <c r="G2873">
        <v>120</v>
      </c>
      <c r="H2873">
        <v>1490</v>
      </c>
      <c r="I2873">
        <v>178800</v>
      </c>
      <c r="J2873" t="s">
        <v>19</v>
      </c>
      <c r="K2873">
        <v>3</v>
      </c>
      <c r="L2873" t="s">
        <v>7826</v>
      </c>
    </row>
    <row r="2874" spans="1:12" x14ac:dyDescent="0.3">
      <c r="A2874" t="s">
        <v>6447</v>
      </c>
      <c r="B2874" s="1">
        <v>46097</v>
      </c>
      <c r="C2874" t="s">
        <v>39</v>
      </c>
      <c r="D2874" t="s">
        <v>20</v>
      </c>
      <c r="E2874" t="s">
        <v>40</v>
      </c>
      <c r="F2874" t="s">
        <v>27</v>
      </c>
      <c r="G2874">
        <v>190</v>
      </c>
      <c r="H2874">
        <v>2980</v>
      </c>
      <c r="I2874">
        <v>566200</v>
      </c>
      <c r="J2874" t="s">
        <v>19</v>
      </c>
      <c r="K2874">
        <v>3</v>
      </c>
      <c r="L2874" t="s">
        <v>7826</v>
      </c>
    </row>
    <row r="2875" spans="1:12" x14ac:dyDescent="0.3">
      <c r="A2875" t="s">
        <v>6005</v>
      </c>
      <c r="B2875" s="1">
        <v>46101</v>
      </c>
      <c r="C2875" t="s">
        <v>30</v>
      </c>
      <c r="D2875" t="s">
        <v>70</v>
      </c>
      <c r="E2875" t="s">
        <v>40</v>
      </c>
      <c r="F2875" t="s">
        <v>27</v>
      </c>
      <c r="G2875">
        <v>190</v>
      </c>
      <c r="H2875">
        <v>2420</v>
      </c>
      <c r="I2875">
        <v>459800</v>
      </c>
      <c r="J2875" t="s">
        <v>19</v>
      </c>
      <c r="K2875">
        <v>3</v>
      </c>
      <c r="L2875" t="s">
        <v>7826</v>
      </c>
    </row>
    <row r="2876" spans="1:12" x14ac:dyDescent="0.3">
      <c r="A2876" t="s">
        <v>2601</v>
      </c>
      <c r="B2876" s="1">
        <v>46103</v>
      </c>
      <c r="C2876" t="s">
        <v>48</v>
      </c>
      <c r="D2876" t="s">
        <v>49</v>
      </c>
      <c r="E2876" t="s">
        <v>40</v>
      </c>
      <c r="F2876" t="s">
        <v>27</v>
      </c>
      <c r="G2876">
        <v>170</v>
      </c>
      <c r="H2876">
        <v>2200</v>
      </c>
      <c r="I2876">
        <v>374000</v>
      </c>
      <c r="J2876" t="s">
        <v>19</v>
      </c>
      <c r="K2876">
        <v>3</v>
      </c>
      <c r="L2876" t="s">
        <v>7826</v>
      </c>
    </row>
    <row r="2877" spans="1:12" x14ac:dyDescent="0.3">
      <c r="A2877" t="s">
        <v>1863</v>
      </c>
      <c r="B2877" s="1">
        <v>46104</v>
      </c>
      <c r="C2877" t="s">
        <v>54</v>
      </c>
      <c r="D2877" t="s">
        <v>25</v>
      </c>
      <c r="E2877" t="s">
        <v>40</v>
      </c>
      <c r="F2877" t="s">
        <v>27</v>
      </c>
      <c r="G2877">
        <v>120</v>
      </c>
      <c r="H2877">
        <v>1970</v>
      </c>
      <c r="I2877">
        <v>236400</v>
      </c>
      <c r="J2877" t="s">
        <v>19</v>
      </c>
      <c r="K2877">
        <v>3</v>
      </c>
      <c r="L2877" t="s">
        <v>7826</v>
      </c>
    </row>
    <row r="2878" spans="1:12" x14ac:dyDescent="0.3">
      <c r="A2878" t="s">
        <v>1410</v>
      </c>
      <c r="B2878" s="1">
        <v>46104</v>
      </c>
      <c r="C2878" t="s">
        <v>33</v>
      </c>
      <c r="D2878" t="s">
        <v>25</v>
      </c>
      <c r="E2878" t="s">
        <v>40</v>
      </c>
      <c r="F2878" t="s">
        <v>27</v>
      </c>
      <c r="G2878">
        <v>60</v>
      </c>
      <c r="H2878">
        <v>1500</v>
      </c>
      <c r="I2878">
        <v>90000</v>
      </c>
      <c r="J2878" t="s">
        <v>19</v>
      </c>
      <c r="K2878">
        <v>3</v>
      </c>
      <c r="L2878" t="s">
        <v>7826</v>
      </c>
    </row>
    <row r="2879" spans="1:12" x14ac:dyDescent="0.3">
      <c r="A2879" t="s">
        <v>2239</v>
      </c>
      <c r="B2879" s="1">
        <v>46106</v>
      </c>
      <c r="C2879" t="s">
        <v>57</v>
      </c>
      <c r="D2879" t="s">
        <v>70</v>
      </c>
      <c r="E2879" t="s">
        <v>40</v>
      </c>
      <c r="F2879" t="s">
        <v>27</v>
      </c>
      <c r="G2879">
        <v>90</v>
      </c>
      <c r="H2879">
        <v>620</v>
      </c>
      <c r="I2879">
        <v>55800</v>
      </c>
      <c r="J2879" t="s">
        <v>19</v>
      </c>
      <c r="K2879">
        <v>3</v>
      </c>
      <c r="L2879" t="s">
        <v>7826</v>
      </c>
    </row>
    <row r="2880" spans="1:12" x14ac:dyDescent="0.3">
      <c r="A2880" t="s">
        <v>3721</v>
      </c>
      <c r="B2880" s="1">
        <v>46106</v>
      </c>
      <c r="C2880" t="s">
        <v>36</v>
      </c>
      <c r="D2880" t="s">
        <v>31</v>
      </c>
      <c r="E2880" t="s">
        <v>40</v>
      </c>
      <c r="F2880" t="s">
        <v>27</v>
      </c>
      <c r="G2880">
        <v>130</v>
      </c>
      <c r="H2880">
        <v>880</v>
      </c>
      <c r="I2880">
        <v>114400</v>
      </c>
      <c r="J2880" t="s">
        <v>19</v>
      </c>
      <c r="K2880">
        <v>3</v>
      </c>
      <c r="L2880" t="s">
        <v>7826</v>
      </c>
    </row>
    <row r="2881" spans="1:12" x14ac:dyDescent="0.3">
      <c r="A2881" t="s">
        <v>2321</v>
      </c>
      <c r="B2881" s="1">
        <v>46106</v>
      </c>
      <c r="C2881" t="s">
        <v>10</v>
      </c>
      <c r="D2881" t="s">
        <v>16</v>
      </c>
      <c r="E2881" t="s">
        <v>40</v>
      </c>
      <c r="F2881" t="s">
        <v>27</v>
      </c>
      <c r="G2881">
        <v>170</v>
      </c>
      <c r="H2881">
        <v>1020</v>
      </c>
      <c r="I2881">
        <v>173400</v>
      </c>
      <c r="J2881" t="s">
        <v>19</v>
      </c>
      <c r="K2881">
        <v>3</v>
      </c>
      <c r="L2881" t="s">
        <v>7826</v>
      </c>
    </row>
    <row r="2882" spans="1:12" x14ac:dyDescent="0.3">
      <c r="A2882" t="s">
        <v>2239</v>
      </c>
      <c r="B2882" s="1">
        <v>46106</v>
      </c>
      <c r="C2882" t="s">
        <v>57</v>
      </c>
      <c r="D2882" t="s">
        <v>70</v>
      </c>
      <c r="E2882" t="s">
        <v>40</v>
      </c>
      <c r="F2882" t="s">
        <v>27</v>
      </c>
      <c r="G2882">
        <v>90</v>
      </c>
      <c r="H2882">
        <v>620</v>
      </c>
      <c r="I2882">
        <v>55800</v>
      </c>
      <c r="J2882" t="s">
        <v>19</v>
      </c>
      <c r="K2882">
        <v>3</v>
      </c>
      <c r="L2882" t="s">
        <v>7826</v>
      </c>
    </row>
    <row r="2883" spans="1:12" x14ac:dyDescent="0.3">
      <c r="A2883" t="s">
        <v>2239</v>
      </c>
      <c r="B2883" s="1">
        <v>46106</v>
      </c>
      <c r="C2883" t="s">
        <v>57</v>
      </c>
      <c r="D2883" t="s">
        <v>70</v>
      </c>
      <c r="E2883" t="s">
        <v>40</v>
      </c>
      <c r="F2883" t="s">
        <v>27</v>
      </c>
      <c r="G2883">
        <v>90</v>
      </c>
      <c r="H2883">
        <v>620</v>
      </c>
      <c r="I2883">
        <v>55800</v>
      </c>
      <c r="J2883" t="s">
        <v>19</v>
      </c>
      <c r="K2883">
        <v>3</v>
      </c>
      <c r="L2883" t="s">
        <v>7826</v>
      </c>
    </row>
    <row r="2884" spans="1:12" x14ac:dyDescent="0.3">
      <c r="A2884" t="s">
        <v>2619</v>
      </c>
      <c r="B2884" s="1">
        <v>46107</v>
      </c>
      <c r="C2884" t="s">
        <v>39</v>
      </c>
      <c r="D2884" t="s">
        <v>25</v>
      </c>
      <c r="E2884" t="s">
        <v>40</v>
      </c>
      <c r="F2884" t="s">
        <v>27</v>
      </c>
      <c r="G2884">
        <v>180</v>
      </c>
      <c r="H2884">
        <v>3360</v>
      </c>
      <c r="I2884">
        <v>604800</v>
      </c>
      <c r="J2884" t="s">
        <v>19</v>
      </c>
      <c r="K2884">
        <v>3</v>
      </c>
      <c r="L2884" t="s">
        <v>7826</v>
      </c>
    </row>
    <row r="2885" spans="1:12" x14ac:dyDescent="0.3">
      <c r="A2885" t="s">
        <v>5435</v>
      </c>
      <c r="B2885" s="1">
        <v>46107</v>
      </c>
      <c r="C2885" t="s">
        <v>33</v>
      </c>
      <c r="D2885" t="s">
        <v>49</v>
      </c>
      <c r="E2885" t="s">
        <v>40</v>
      </c>
      <c r="F2885" t="s">
        <v>27</v>
      </c>
      <c r="G2885">
        <v>50</v>
      </c>
      <c r="H2885">
        <v>3230</v>
      </c>
      <c r="I2885">
        <v>161500</v>
      </c>
      <c r="J2885" t="s">
        <v>19</v>
      </c>
      <c r="K2885">
        <v>3</v>
      </c>
      <c r="L2885" t="s">
        <v>7826</v>
      </c>
    </row>
    <row r="2886" spans="1:12" x14ac:dyDescent="0.3">
      <c r="A2886" t="s">
        <v>5634</v>
      </c>
      <c r="B2886" s="1">
        <v>46110</v>
      </c>
      <c r="C2886" t="s">
        <v>36</v>
      </c>
      <c r="D2886" t="s">
        <v>49</v>
      </c>
      <c r="E2886" t="s">
        <v>40</v>
      </c>
      <c r="F2886" t="s">
        <v>27</v>
      </c>
      <c r="G2886">
        <v>130</v>
      </c>
      <c r="H2886">
        <v>830</v>
      </c>
      <c r="I2886">
        <v>107900</v>
      </c>
      <c r="J2886" t="s">
        <v>19</v>
      </c>
      <c r="K2886">
        <v>3</v>
      </c>
      <c r="L2886" t="s">
        <v>7826</v>
      </c>
    </row>
    <row r="2887" spans="1:12" x14ac:dyDescent="0.3">
      <c r="A2887" t="s">
        <v>4720</v>
      </c>
      <c r="B2887" s="1">
        <v>46111</v>
      </c>
      <c r="C2887" t="s">
        <v>57</v>
      </c>
      <c r="D2887" t="s">
        <v>16</v>
      </c>
      <c r="E2887" t="s">
        <v>40</v>
      </c>
      <c r="F2887" t="s">
        <v>27</v>
      </c>
      <c r="G2887">
        <v>90</v>
      </c>
      <c r="H2887">
        <v>890</v>
      </c>
      <c r="I2887">
        <v>80100</v>
      </c>
      <c r="J2887" t="s">
        <v>19</v>
      </c>
      <c r="K2887">
        <v>3</v>
      </c>
      <c r="L2887" t="s">
        <v>7826</v>
      </c>
    </row>
    <row r="2888" spans="1:12" x14ac:dyDescent="0.3">
      <c r="A2888" t="s">
        <v>6276</v>
      </c>
      <c r="B2888" s="1">
        <v>46112</v>
      </c>
      <c r="C2888" t="s">
        <v>15</v>
      </c>
      <c r="D2888" t="s">
        <v>38</v>
      </c>
      <c r="E2888" t="s">
        <v>40</v>
      </c>
      <c r="F2888" t="s">
        <v>27</v>
      </c>
      <c r="G2888">
        <v>120</v>
      </c>
      <c r="H2888">
        <v>4760</v>
      </c>
      <c r="I2888">
        <v>571200</v>
      </c>
      <c r="J2888" t="s">
        <v>19</v>
      </c>
      <c r="K2888">
        <v>3</v>
      </c>
      <c r="L2888" t="s">
        <v>7826</v>
      </c>
    </row>
    <row r="2889" spans="1:12" x14ac:dyDescent="0.3">
      <c r="A2889" t="s">
        <v>4141</v>
      </c>
      <c r="B2889" s="1">
        <v>46114</v>
      </c>
      <c r="C2889" t="s">
        <v>36</v>
      </c>
      <c r="D2889" t="s">
        <v>25</v>
      </c>
      <c r="E2889" t="s">
        <v>40</v>
      </c>
      <c r="F2889" t="s">
        <v>27</v>
      </c>
      <c r="G2889">
        <v>140</v>
      </c>
      <c r="H2889">
        <v>3080</v>
      </c>
      <c r="I2889">
        <v>431200</v>
      </c>
      <c r="J2889" t="s">
        <v>19</v>
      </c>
      <c r="K2889">
        <v>4</v>
      </c>
      <c r="L2889" t="s">
        <v>7827</v>
      </c>
    </row>
    <row r="2890" spans="1:12" x14ac:dyDescent="0.3">
      <c r="A2890" t="s">
        <v>1311</v>
      </c>
      <c r="B2890" s="1">
        <v>46115</v>
      </c>
      <c r="C2890" t="s">
        <v>15</v>
      </c>
      <c r="D2890" t="s">
        <v>49</v>
      </c>
      <c r="E2890" t="s">
        <v>40</v>
      </c>
      <c r="F2890" t="s">
        <v>27</v>
      </c>
      <c r="G2890">
        <v>130</v>
      </c>
      <c r="H2890">
        <v>750</v>
      </c>
      <c r="I2890">
        <v>97500</v>
      </c>
      <c r="J2890" t="s">
        <v>19</v>
      </c>
      <c r="K2890">
        <v>4</v>
      </c>
      <c r="L2890" t="s">
        <v>7827</v>
      </c>
    </row>
    <row r="2891" spans="1:12" x14ac:dyDescent="0.3">
      <c r="A2891" t="s">
        <v>2421</v>
      </c>
      <c r="B2891" s="1">
        <v>46118</v>
      </c>
      <c r="C2891" t="s">
        <v>30</v>
      </c>
      <c r="D2891" t="s">
        <v>70</v>
      </c>
      <c r="E2891" t="s">
        <v>40</v>
      </c>
      <c r="F2891" t="s">
        <v>27</v>
      </c>
      <c r="G2891">
        <v>20</v>
      </c>
      <c r="H2891">
        <v>1650</v>
      </c>
      <c r="I2891">
        <v>33000</v>
      </c>
      <c r="J2891" t="s">
        <v>19</v>
      </c>
      <c r="K2891">
        <v>4</v>
      </c>
      <c r="L2891" t="s">
        <v>7827</v>
      </c>
    </row>
    <row r="2892" spans="1:12" x14ac:dyDescent="0.3">
      <c r="A2892" t="s">
        <v>3763</v>
      </c>
      <c r="B2892" s="1">
        <v>46120</v>
      </c>
      <c r="C2892" t="s">
        <v>39</v>
      </c>
      <c r="D2892" t="s">
        <v>25</v>
      </c>
      <c r="E2892" t="s">
        <v>40</v>
      </c>
      <c r="F2892" t="s">
        <v>27</v>
      </c>
      <c r="G2892">
        <v>60</v>
      </c>
      <c r="H2892">
        <v>1730</v>
      </c>
      <c r="I2892">
        <v>103800</v>
      </c>
      <c r="J2892" t="s">
        <v>19</v>
      </c>
      <c r="K2892">
        <v>4</v>
      </c>
      <c r="L2892" t="s">
        <v>7827</v>
      </c>
    </row>
    <row r="2893" spans="1:12" x14ac:dyDescent="0.3">
      <c r="A2893" t="s">
        <v>7122</v>
      </c>
      <c r="B2893" s="1">
        <v>46121</v>
      </c>
      <c r="C2893" t="s">
        <v>10</v>
      </c>
      <c r="D2893" t="s">
        <v>49</v>
      </c>
      <c r="E2893" t="s">
        <v>40</v>
      </c>
      <c r="F2893" t="s">
        <v>27</v>
      </c>
      <c r="G2893">
        <v>70</v>
      </c>
      <c r="H2893">
        <v>2130</v>
      </c>
      <c r="I2893">
        <v>149100</v>
      </c>
      <c r="J2893" t="s">
        <v>19</v>
      </c>
      <c r="K2893">
        <v>4</v>
      </c>
      <c r="L2893" t="s">
        <v>7827</v>
      </c>
    </row>
    <row r="2894" spans="1:12" x14ac:dyDescent="0.3">
      <c r="A2894" t="s">
        <v>2633</v>
      </c>
      <c r="B2894" s="1">
        <v>46122</v>
      </c>
      <c r="C2894" t="s">
        <v>54</v>
      </c>
      <c r="D2894" t="s">
        <v>16</v>
      </c>
      <c r="E2894" t="s">
        <v>40</v>
      </c>
      <c r="F2894" t="s">
        <v>27</v>
      </c>
      <c r="G2894">
        <v>20</v>
      </c>
      <c r="H2894">
        <v>3830</v>
      </c>
      <c r="I2894">
        <v>76600</v>
      </c>
      <c r="J2894" t="s">
        <v>19</v>
      </c>
      <c r="K2894">
        <v>4</v>
      </c>
      <c r="L2894" t="s">
        <v>7827</v>
      </c>
    </row>
    <row r="2895" spans="1:12" x14ac:dyDescent="0.3">
      <c r="A2895" t="s">
        <v>2098</v>
      </c>
      <c r="B2895" s="1">
        <v>46124</v>
      </c>
      <c r="C2895" t="s">
        <v>92</v>
      </c>
      <c r="D2895" t="s">
        <v>70</v>
      </c>
      <c r="E2895" t="s">
        <v>40</v>
      </c>
      <c r="F2895" t="s">
        <v>27</v>
      </c>
      <c r="G2895">
        <v>150</v>
      </c>
      <c r="H2895">
        <v>2790</v>
      </c>
      <c r="I2895">
        <v>418500</v>
      </c>
      <c r="J2895" t="s">
        <v>19</v>
      </c>
      <c r="K2895">
        <v>4</v>
      </c>
      <c r="L2895" t="s">
        <v>7827</v>
      </c>
    </row>
    <row r="2896" spans="1:12" x14ac:dyDescent="0.3">
      <c r="A2896" t="s">
        <v>5861</v>
      </c>
      <c r="B2896" s="1">
        <v>46125</v>
      </c>
      <c r="C2896" t="s">
        <v>33</v>
      </c>
      <c r="D2896" t="s">
        <v>16</v>
      </c>
      <c r="E2896" t="s">
        <v>40</v>
      </c>
      <c r="F2896" t="s">
        <v>27</v>
      </c>
      <c r="G2896">
        <v>120</v>
      </c>
      <c r="H2896">
        <v>970</v>
      </c>
      <c r="I2896">
        <v>116400</v>
      </c>
      <c r="J2896" t="s">
        <v>19</v>
      </c>
      <c r="K2896">
        <v>4</v>
      </c>
      <c r="L2896" t="s">
        <v>7827</v>
      </c>
    </row>
    <row r="2897" spans="1:12" x14ac:dyDescent="0.3">
      <c r="A2897" t="s">
        <v>3043</v>
      </c>
      <c r="B2897" s="1">
        <v>46132</v>
      </c>
      <c r="C2897" t="s">
        <v>33</v>
      </c>
      <c r="D2897" t="s">
        <v>11</v>
      </c>
      <c r="E2897" t="s">
        <v>40</v>
      </c>
      <c r="F2897" t="s">
        <v>27</v>
      </c>
      <c r="G2897">
        <v>160</v>
      </c>
      <c r="H2897">
        <v>2730</v>
      </c>
      <c r="I2897">
        <v>436800</v>
      </c>
      <c r="J2897" t="s">
        <v>19</v>
      </c>
      <c r="K2897">
        <v>4</v>
      </c>
      <c r="L2897" t="s">
        <v>7827</v>
      </c>
    </row>
    <row r="2898" spans="1:12" x14ac:dyDescent="0.3">
      <c r="A2898" t="s">
        <v>5281</v>
      </c>
      <c r="B2898" s="1">
        <v>46134</v>
      </c>
      <c r="C2898" t="s">
        <v>30</v>
      </c>
      <c r="D2898" t="s">
        <v>49</v>
      </c>
      <c r="E2898" t="s">
        <v>40</v>
      </c>
      <c r="F2898" t="s">
        <v>27</v>
      </c>
      <c r="G2898">
        <v>50</v>
      </c>
      <c r="H2898">
        <v>3210</v>
      </c>
      <c r="I2898">
        <v>160500</v>
      </c>
      <c r="J2898" t="s">
        <v>19</v>
      </c>
      <c r="K2898">
        <v>4</v>
      </c>
      <c r="L2898" t="s">
        <v>7827</v>
      </c>
    </row>
    <row r="2899" spans="1:12" x14ac:dyDescent="0.3">
      <c r="A2899" t="s">
        <v>4119</v>
      </c>
      <c r="B2899" s="1">
        <v>46134</v>
      </c>
      <c r="C2899" t="s">
        <v>57</v>
      </c>
      <c r="D2899" t="s">
        <v>70</v>
      </c>
      <c r="E2899" t="s">
        <v>40</v>
      </c>
      <c r="F2899" t="s">
        <v>27</v>
      </c>
      <c r="G2899">
        <v>130</v>
      </c>
      <c r="H2899">
        <v>4300</v>
      </c>
      <c r="I2899">
        <v>559000</v>
      </c>
      <c r="J2899" t="s">
        <v>19</v>
      </c>
      <c r="K2899">
        <v>4</v>
      </c>
      <c r="L2899" t="s">
        <v>7827</v>
      </c>
    </row>
    <row r="2900" spans="1:12" x14ac:dyDescent="0.3">
      <c r="A2900" t="s">
        <v>569</v>
      </c>
      <c r="B2900" s="1">
        <v>46137</v>
      </c>
      <c r="C2900" t="s">
        <v>30</v>
      </c>
      <c r="D2900" t="s">
        <v>49</v>
      </c>
      <c r="E2900" t="s">
        <v>40</v>
      </c>
      <c r="F2900" t="s">
        <v>27</v>
      </c>
      <c r="G2900">
        <v>190</v>
      </c>
      <c r="H2900">
        <v>4940</v>
      </c>
      <c r="I2900">
        <v>938600</v>
      </c>
      <c r="J2900" t="s">
        <v>19</v>
      </c>
      <c r="K2900">
        <v>4</v>
      </c>
      <c r="L2900" t="s">
        <v>7827</v>
      </c>
    </row>
    <row r="2901" spans="1:12" x14ac:dyDescent="0.3">
      <c r="A2901" t="s">
        <v>2499</v>
      </c>
      <c r="B2901" s="1">
        <v>46138</v>
      </c>
      <c r="C2901" t="s">
        <v>10</v>
      </c>
      <c r="D2901" t="s">
        <v>20</v>
      </c>
      <c r="E2901" t="s">
        <v>40</v>
      </c>
      <c r="F2901" t="s">
        <v>27</v>
      </c>
      <c r="G2901">
        <v>160</v>
      </c>
      <c r="H2901">
        <v>1150</v>
      </c>
      <c r="I2901">
        <v>184000</v>
      </c>
      <c r="J2901" t="s">
        <v>19</v>
      </c>
      <c r="K2901">
        <v>4</v>
      </c>
      <c r="L2901" t="s">
        <v>7827</v>
      </c>
    </row>
    <row r="2902" spans="1:12" x14ac:dyDescent="0.3">
      <c r="A2902" t="s">
        <v>2442</v>
      </c>
      <c r="B2902" s="1">
        <v>46138</v>
      </c>
      <c r="C2902" t="s">
        <v>54</v>
      </c>
      <c r="D2902" t="s">
        <v>49</v>
      </c>
      <c r="E2902" t="s">
        <v>40</v>
      </c>
      <c r="F2902" t="s">
        <v>27</v>
      </c>
      <c r="G2902">
        <v>170</v>
      </c>
      <c r="H2902">
        <v>2110</v>
      </c>
      <c r="I2902">
        <v>358700</v>
      </c>
      <c r="J2902" t="s">
        <v>19</v>
      </c>
      <c r="K2902">
        <v>4</v>
      </c>
      <c r="L2902" t="s">
        <v>7827</v>
      </c>
    </row>
    <row r="2903" spans="1:12" x14ac:dyDescent="0.3">
      <c r="A2903" t="s">
        <v>5301</v>
      </c>
      <c r="B2903" s="1">
        <v>46139</v>
      </c>
      <c r="C2903" t="s">
        <v>36</v>
      </c>
      <c r="D2903" t="s">
        <v>16</v>
      </c>
      <c r="E2903" t="s">
        <v>40</v>
      </c>
      <c r="F2903" t="s">
        <v>27</v>
      </c>
      <c r="G2903">
        <v>20</v>
      </c>
      <c r="H2903">
        <v>4130</v>
      </c>
      <c r="I2903">
        <v>82600</v>
      </c>
      <c r="J2903" t="s">
        <v>19</v>
      </c>
      <c r="K2903">
        <v>4</v>
      </c>
      <c r="L2903" t="s">
        <v>7827</v>
      </c>
    </row>
    <row r="2904" spans="1:12" x14ac:dyDescent="0.3">
      <c r="A2904" t="s">
        <v>5190</v>
      </c>
      <c r="B2904" s="1">
        <v>46143</v>
      </c>
      <c r="C2904" t="s">
        <v>39</v>
      </c>
      <c r="D2904" t="s">
        <v>31</v>
      </c>
      <c r="E2904" t="s">
        <v>40</v>
      </c>
      <c r="F2904" t="s">
        <v>27</v>
      </c>
      <c r="G2904">
        <v>30</v>
      </c>
      <c r="H2904">
        <v>4240</v>
      </c>
      <c r="I2904">
        <v>127200</v>
      </c>
      <c r="J2904" t="s">
        <v>19</v>
      </c>
      <c r="K2904">
        <v>5</v>
      </c>
      <c r="L2904" t="s">
        <v>7828</v>
      </c>
    </row>
    <row r="2905" spans="1:12" x14ac:dyDescent="0.3">
      <c r="A2905" t="s">
        <v>6405</v>
      </c>
      <c r="B2905" s="1">
        <v>46144</v>
      </c>
      <c r="C2905" t="s">
        <v>36</v>
      </c>
      <c r="D2905" t="s">
        <v>38</v>
      </c>
      <c r="E2905" t="s">
        <v>40</v>
      </c>
      <c r="F2905" t="s">
        <v>27</v>
      </c>
      <c r="G2905">
        <v>50</v>
      </c>
      <c r="H2905">
        <v>2080</v>
      </c>
      <c r="I2905">
        <v>104000</v>
      </c>
      <c r="J2905" t="s">
        <v>19</v>
      </c>
      <c r="K2905">
        <v>5</v>
      </c>
      <c r="L2905" t="s">
        <v>7828</v>
      </c>
    </row>
    <row r="2906" spans="1:12" x14ac:dyDescent="0.3">
      <c r="A2906" t="s">
        <v>3289</v>
      </c>
      <c r="B2906" s="1">
        <v>46146</v>
      </c>
      <c r="C2906" t="s">
        <v>48</v>
      </c>
      <c r="D2906" t="s">
        <v>31</v>
      </c>
      <c r="E2906" t="s">
        <v>40</v>
      </c>
      <c r="F2906" t="s">
        <v>27</v>
      </c>
      <c r="G2906">
        <v>90</v>
      </c>
      <c r="H2906">
        <v>1160</v>
      </c>
      <c r="I2906">
        <v>104400</v>
      </c>
      <c r="J2906" t="s">
        <v>19</v>
      </c>
      <c r="K2906">
        <v>5</v>
      </c>
      <c r="L2906" t="s">
        <v>7828</v>
      </c>
    </row>
    <row r="2907" spans="1:12" x14ac:dyDescent="0.3">
      <c r="A2907" t="s">
        <v>6931</v>
      </c>
      <c r="B2907" s="1">
        <v>46146</v>
      </c>
      <c r="C2907" t="s">
        <v>33</v>
      </c>
      <c r="D2907" t="s">
        <v>11</v>
      </c>
      <c r="E2907" t="s">
        <v>40</v>
      </c>
      <c r="F2907" t="s">
        <v>27</v>
      </c>
      <c r="G2907">
        <v>60</v>
      </c>
      <c r="H2907">
        <v>3390</v>
      </c>
      <c r="I2907">
        <v>203400</v>
      </c>
      <c r="J2907" t="s">
        <v>19</v>
      </c>
      <c r="K2907">
        <v>5</v>
      </c>
      <c r="L2907" t="s">
        <v>7828</v>
      </c>
    </row>
    <row r="2908" spans="1:12" x14ac:dyDescent="0.3">
      <c r="A2908" t="s">
        <v>2043</v>
      </c>
      <c r="B2908" s="1">
        <v>46147</v>
      </c>
      <c r="C2908" t="s">
        <v>15</v>
      </c>
      <c r="D2908" t="s">
        <v>31</v>
      </c>
      <c r="E2908" t="s">
        <v>40</v>
      </c>
      <c r="F2908" t="s">
        <v>27</v>
      </c>
      <c r="G2908">
        <v>50</v>
      </c>
      <c r="H2908">
        <v>2340</v>
      </c>
      <c r="I2908">
        <v>117000</v>
      </c>
      <c r="J2908" t="s">
        <v>19</v>
      </c>
      <c r="K2908">
        <v>5</v>
      </c>
      <c r="L2908" t="s">
        <v>7828</v>
      </c>
    </row>
    <row r="2909" spans="1:12" x14ac:dyDescent="0.3">
      <c r="A2909" t="s">
        <v>7554</v>
      </c>
      <c r="B2909" s="1">
        <v>46149</v>
      </c>
      <c r="C2909" t="s">
        <v>33</v>
      </c>
      <c r="D2909" t="s">
        <v>11</v>
      </c>
      <c r="E2909" t="s">
        <v>40</v>
      </c>
      <c r="F2909" t="s">
        <v>27</v>
      </c>
      <c r="G2909">
        <v>160</v>
      </c>
      <c r="H2909">
        <v>3650</v>
      </c>
      <c r="I2909">
        <v>584000</v>
      </c>
      <c r="J2909" t="s">
        <v>19</v>
      </c>
      <c r="K2909">
        <v>5</v>
      </c>
      <c r="L2909" t="s">
        <v>7828</v>
      </c>
    </row>
    <row r="2910" spans="1:12" x14ac:dyDescent="0.3">
      <c r="A2910" t="s">
        <v>6350</v>
      </c>
      <c r="B2910" s="1">
        <v>46151</v>
      </c>
      <c r="C2910" t="s">
        <v>92</v>
      </c>
      <c r="D2910" t="s">
        <v>20</v>
      </c>
      <c r="E2910" t="s">
        <v>40</v>
      </c>
      <c r="F2910" t="s">
        <v>27</v>
      </c>
      <c r="G2910">
        <v>50</v>
      </c>
      <c r="H2910">
        <v>4110</v>
      </c>
      <c r="I2910">
        <v>205500</v>
      </c>
      <c r="J2910" t="s">
        <v>19</v>
      </c>
      <c r="K2910">
        <v>5</v>
      </c>
      <c r="L2910" t="s">
        <v>7828</v>
      </c>
    </row>
    <row r="2911" spans="1:12" x14ac:dyDescent="0.3">
      <c r="A2911" t="s">
        <v>1867</v>
      </c>
      <c r="B2911" s="1">
        <v>46151</v>
      </c>
      <c r="C2911" t="s">
        <v>10</v>
      </c>
      <c r="D2911" t="s">
        <v>25</v>
      </c>
      <c r="E2911" t="s">
        <v>40</v>
      </c>
      <c r="F2911" t="s">
        <v>27</v>
      </c>
      <c r="G2911">
        <v>90</v>
      </c>
      <c r="H2911">
        <v>2230</v>
      </c>
      <c r="I2911">
        <v>200700</v>
      </c>
      <c r="J2911" t="s">
        <v>19</v>
      </c>
      <c r="K2911">
        <v>5</v>
      </c>
      <c r="L2911" t="s">
        <v>7828</v>
      </c>
    </row>
    <row r="2912" spans="1:12" x14ac:dyDescent="0.3">
      <c r="A2912" t="s">
        <v>8055</v>
      </c>
      <c r="B2912" s="1">
        <v>46174</v>
      </c>
      <c r="C2912" t="s">
        <v>57</v>
      </c>
      <c r="D2912" t="s">
        <v>20</v>
      </c>
      <c r="E2912" t="s">
        <v>40</v>
      </c>
      <c r="F2912" t="s">
        <v>27</v>
      </c>
      <c r="G2912">
        <v>90</v>
      </c>
      <c r="H2912">
        <v>20743</v>
      </c>
      <c r="I2912">
        <v>1866870</v>
      </c>
      <c r="J2912" t="s">
        <v>19</v>
      </c>
      <c r="K2912">
        <v>6</v>
      </c>
      <c r="L2912" t="s">
        <v>7829</v>
      </c>
    </row>
    <row r="2913" spans="1:12" x14ac:dyDescent="0.3">
      <c r="A2913" t="s">
        <v>8056</v>
      </c>
      <c r="B2913" s="1">
        <v>46189</v>
      </c>
      <c r="C2913" t="s">
        <v>92</v>
      </c>
      <c r="D2913" t="s">
        <v>11</v>
      </c>
      <c r="E2913" t="s">
        <v>40</v>
      </c>
      <c r="F2913" t="s">
        <v>27</v>
      </c>
      <c r="G2913">
        <v>110</v>
      </c>
      <c r="H2913">
        <v>29338</v>
      </c>
      <c r="I2913">
        <v>3227180</v>
      </c>
      <c r="J2913" t="s">
        <v>19</v>
      </c>
      <c r="K2913">
        <v>6</v>
      </c>
      <c r="L2913" t="s">
        <v>7829</v>
      </c>
    </row>
    <row r="2914" spans="1:12" x14ac:dyDescent="0.3">
      <c r="A2914" t="s">
        <v>8057</v>
      </c>
      <c r="B2914" s="1">
        <v>46199</v>
      </c>
      <c r="C2914" t="s">
        <v>15</v>
      </c>
      <c r="D2914" t="s">
        <v>25</v>
      </c>
      <c r="E2914" t="s">
        <v>40</v>
      </c>
      <c r="F2914" t="s">
        <v>27</v>
      </c>
      <c r="G2914">
        <v>90</v>
      </c>
      <c r="H2914">
        <v>33077</v>
      </c>
      <c r="I2914">
        <v>2976930</v>
      </c>
      <c r="J2914" t="s">
        <v>19</v>
      </c>
      <c r="K2914">
        <v>6</v>
      </c>
      <c r="L2914" t="s">
        <v>7829</v>
      </c>
    </row>
    <row r="2915" spans="1:12" x14ac:dyDescent="0.3">
      <c r="A2915" t="s">
        <v>8058</v>
      </c>
      <c r="B2915" s="1">
        <v>46221</v>
      </c>
      <c r="C2915" t="s">
        <v>33</v>
      </c>
      <c r="D2915" t="s">
        <v>16</v>
      </c>
      <c r="E2915" t="s">
        <v>40</v>
      </c>
      <c r="F2915" t="s">
        <v>27</v>
      </c>
      <c r="G2915">
        <v>70</v>
      </c>
      <c r="H2915">
        <v>31401</v>
      </c>
      <c r="I2915">
        <v>2198070</v>
      </c>
      <c r="J2915" t="s">
        <v>19</v>
      </c>
      <c r="K2915">
        <v>7</v>
      </c>
      <c r="L2915" t="s">
        <v>7830</v>
      </c>
    </row>
    <row r="2916" spans="1:12" x14ac:dyDescent="0.3">
      <c r="A2916" t="s">
        <v>8059</v>
      </c>
      <c r="B2916" s="1">
        <v>46236</v>
      </c>
      <c r="C2916" t="s">
        <v>33</v>
      </c>
      <c r="D2916" t="s">
        <v>16</v>
      </c>
      <c r="E2916" t="s">
        <v>40</v>
      </c>
      <c r="F2916" t="s">
        <v>27</v>
      </c>
      <c r="G2916">
        <v>90</v>
      </c>
      <c r="H2916">
        <v>2387</v>
      </c>
      <c r="I2916">
        <v>214830</v>
      </c>
      <c r="J2916" t="s">
        <v>19</v>
      </c>
      <c r="K2916">
        <v>8</v>
      </c>
      <c r="L2916" t="s">
        <v>7831</v>
      </c>
    </row>
    <row r="2917" spans="1:12" x14ac:dyDescent="0.3">
      <c r="A2917" t="s">
        <v>8060</v>
      </c>
      <c r="B2917" s="1">
        <v>46250</v>
      </c>
      <c r="C2917" t="s">
        <v>92</v>
      </c>
      <c r="D2917" t="s">
        <v>70</v>
      </c>
      <c r="E2917" t="s">
        <v>40</v>
      </c>
      <c r="F2917" t="s">
        <v>27</v>
      </c>
      <c r="G2917">
        <v>90</v>
      </c>
      <c r="H2917">
        <v>24658</v>
      </c>
      <c r="I2917">
        <v>2219220</v>
      </c>
      <c r="J2917" t="s">
        <v>19</v>
      </c>
      <c r="K2917">
        <v>8</v>
      </c>
      <c r="L2917" t="s">
        <v>7831</v>
      </c>
    </row>
    <row r="2918" spans="1:12" x14ac:dyDescent="0.3">
      <c r="A2918" t="s">
        <v>8061</v>
      </c>
      <c r="B2918" s="1">
        <v>46258</v>
      </c>
      <c r="C2918" t="s">
        <v>54</v>
      </c>
      <c r="D2918" t="s">
        <v>38</v>
      </c>
      <c r="E2918" t="s">
        <v>40</v>
      </c>
      <c r="F2918" t="s">
        <v>27</v>
      </c>
      <c r="G2918">
        <v>100</v>
      </c>
      <c r="H2918">
        <v>24574</v>
      </c>
      <c r="I2918">
        <v>2457400</v>
      </c>
      <c r="J2918" t="s">
        <v>19</v>
      </c>
      <c r="K2918">
        <v>8</v>
      </c>
      <c r="L2918" t="s">
        <v>7831</v>
      </c>
    </row>
    <row r="2919" spans="1:12" x14ac:dyDescent="0.3">
      <c r="A2919" t="s">
        <v>8062</v>
      </c>
      <c r="B2919" s="1">
        <v>46269</v>
      </c>
      <c r="C2919" t="s">
        <v>36</v>
      </c>
      <c r="D2919" t="s">
        <v>16</v>
      </c>
      <c r="E2919" t="s">
        <v>40</v>
      </c>
      <c r="F2919" t="s">
        <v>27</v>
      </c>
      <c r="G2919">
        <v>90</v>
      </c>
      <c r="H2919">
        <v>27357</v>
      </c>
      <c r="I2919">
        <v>2462130</v>
      </c>
      <c r="J2919" t="s">
        <v>19</v>
      </c>
      <c r="K2919">
        <v>9</v>
      </c>
      <c r="L2919" t="s">
        <v>7832</v>
      </c>
    </row>
    <row r="2920" spans="1:12" x14ac:dyDescent="0.3">
      <c r="A2920" t="s">
        <v>8063</v>
      </c>
      <c r="B2920" s="1">
        <v>46279</v>
      </c>
      <c r="C2920" t="s">
        <v>48</v>
      </c>
      <c r="D2920" t="s">
        <v>49</v>
      </c>
      <c r="E2920" t="s">
        <v>40</v>
      </c>
      <c r="F2920" t="s">
        <v>27</v>
      </c>
      <c r="G2920">
        <v>100</v>
      </c>
      <c r="H2920">
        <v>31546</v>
      </c>
      <c r="I2920">
        <v>3154600</v>
      </c>
      <c r="J2920" t="s">
        <v>19</v>
      </c>
      <c r="K2920">
        <v>9</v>
      </c>
      <c r="L2920" t="s">
        <v>7832</v>
      </c>
    </row>
    <row r="2921" spans="1:12" x14ac:dyDescent="0.3">
      <c r="A2921" t="s">
        <v>8064</v>
      </c>
      <c r="B2921" s="1">
        <v>46377</v>
      </c>
      <c r="C2921" t="s">
        <v>54</v>
      </c>
      <c r="D2921" t="s">
        <v>49</v>
      </c>
      <c r="E2921" t="s">
        <v>40</v>
      </c>
      <c r="F2921" t="s">
        <v>27</v>
      </c>
      <c r="G2921">
        <v>80</v>
      </c>
      <c r="H2921">
        <v>26746</v>
      </c>
      <c r="I2921">
        <v>2139680</v>
      </c>
      <c r="J2921" t="s">
        <v>19</v>
      </c>
      <c r="K2921">
        <v>12</v>
      </c>
      <c r="L2921" t="s">
        <v>7835</v>
      </c>
    </row>
    <row r="2922" spans="1:12" x14ac:dyDescent="0.3">
      <c r="A2922" t="s">
        <v>3332</v>
      </c>
      <c r="B2922" s="1">
        <v>46023</v>
      </c>
      <c r="C2922" t="s">
        <v>30</v>
      </c>
      <c r="D2922" t="s">
        <v>25</v>
      </c>
      <c r="E2922" t="s">
        <v>34</v>
      </c>
      <c r="F2922" t="s">
        <v>18</v>
      </c>
      <c r="G2922">
        <v>130</v>
      </c>
      <c r="H2922">
        <v>2640</v>
      </c>
      <c r="I2922">
        <v>343200</v>
      </c>
      <c r="J2922" t="s">
        <v>19</v>
      </c>
      <c r="K2922">
        <v>1</v>
      </c>
      <c r="L2922" t="s">
        <v>7824</v>
      </c>
    </row>
    <row r="2923" spans="1:12" x14ac:dyDescent="0.3">
      <c r="A2923" t="s">
        <v>4186</v>
      </c>
      <c r="B2923" s="1">
        <v>46024</v>
      </c>
      <c r="C2923" t="s">
        <v>37</v>
      </c>
      <c r="D2923" t="s">
        <v>31</v>
      </c>
      <c r="E2923" t="s">
        <v>34</v>
      </c>
      <c r="F2923" t="s">
        <v>18</v>
      </c>
      <c r="G2923">
        <v>70</v>
      </c>
      <c r="H2923">
        <v>2010</v>
      </c>
      <c r="I2923">
        <v>140700</v>
      </c>
      <c r="J2923" t="s">
        <v>19</v>
      </c>
      <c r="K2923">
        <v>1</v>
      </c>
      <c r="L2923" t="s">
        <v>7824</v>
      </c>
    </row>
    <row r="2924" spans="1:12" x14ac:dyDescent="0.3">
      <c r="A2924" t="s">
        <v>6876</v>
      </c>
      <c r="B2924" s="1">
        <v>46024</v>
      </c>
      <c r="C2924" t="s">
        <v>36</v>
      </c>
      <c r="D2924" t="s">
        <v>11</v>
      </c>
      <c r="E2924" t="s">
        <v>34</v>
      </c>
      <c r="F2924" t="s">
        <v>18</v>
      </c>
      <c r="G2924">
        <v>40</v>
      </c>
      <c r="H2924">
        <v>3870</v>
      </c>
      <c r="I2924">
        <v>154800</v>
      </c>
      <c r="J2924" t="s">
        <v>19</v>
      </c>
      <c r="K2924">
        <v>1</v>
      </c>
      <c r="L2924" t="s">
        <v>7824</v>
      </c>
    </row>
    <row r="2925" spans="1:12" x14ac:dyDescent="0.3">
      <c r="A2925" t="s">
        <v>1588</v>
      </c>
      <c r="B2925" s="1">
        <v>46027</v>
      </c>
      <c r="C2925" t="s">
        <v>48</v>
      </c>
      <c r="D2925" t="s">
        <v>49</v>
      </c>
      <c r="E2925" t="s">
        <v>34</v>
      </c>
      <c r="F2925" t="s">
        <v>18</v>
      </c>
      <c r="G2925">
        <v>70</v>
      </c>
      <c r="H2925">
        <v>3620</v>
      </c>
      <c r="I2925">
        <v>253400</v>
      </c>
      <c r="J2925" t="s">
        <v>19</v>
      </c>
      <c r="K2925">
        <v>1</v>
      </c>
      <c r="L2925" t="s">
        <v>7824</v>
      </c>
    </row>
    <row r="2926" spans="1:12" x14ac:dyDescent="0.3">
      <c r="A2926" t="s">
        <v>4625</v>
      </c>
      <c r="B2926" s="1">
        <v>46028</v>
      </c>
      <c r="C2926" t="s">
        <v>15</v>
      </c>
      <c r="D2926" t="s">
        <v>49</v>
      </c>
      <c r="E2926" t="s">
        <v>34</v>
      </c>
      <c r="F2926" t="s">
        <v>18</v>
      </c>
      <c r="G2926">
        <v>110</v>
      </c>
      <c r="H2926">
        <v>3690</v>
      </c>
      <c r="I2926">
        <v>405900</v>
      </c>
      <c r="J2926" t="s">
        <v>19</v>
      </c>
      <c r="K2926">
        <v>1</v>
      </c>
      <c r="L2926" t="s">
        <v>7824</v>
      </c>
    </row>
    <row r="2927" spans="1:12" x14ac:dyDescent="0.3">
      <c r="A2927" t="s">
        <v>4063</v>
      </c>
      <c r="B2927" s="1">
        <v>46032</v>
      </c>
      <c r="C2927" t="s">
        <v>15</v>
      </c>
      <c r="D2927" t="s">
        <v>11</v>
      </c>
      <c r="E2927" t="s">
        <v>34</v>
      </c>
      <c r="F2927" t="s">
        <v>18</v>
      </c>
      <c r="G2927">
        <v>160</v>
      </c>
      <c r="H2927">
        <v>630</v>
      </c>
      <c r="I2927">
        <v>100800</v>
      </c>
      <c r="J2927" t="s">
        <v>19</v>
      </c>
      <c r="K2927">
        <v>1</v>
      </c>
      <c r="L2927" t="s">
        <v>7824</v>
      </c>
    </row>
    <row r="2928" spans="1:12" x14ac:dyDescent="0.3">
      <c r="A2928" t="s">
        <v>6433</v>
      </c>
      <c r="B2928" s="1">
        <v>46035</v>
      </c>
      <c r="C2928" t="s">
        <v>36</v>
      </c>
      <c r="D2928" t="s">
        <v>31</v>
      </c>
      <c r="E2928" t="s">
        <v>34</v>
      </c>
      <c r="F2928" t="s">
        <v>18</v>
      </c>
      <c r="G2928">
        <v>100</v>
      </c>
      <c r="H2928">
        <v>3380</v>
      </c>
      <c r="I2928">
        <v>338000</v>
      </c>
      <c r="J2928" t="s">
        <v>19</v>
      </c>
      <c r="K2928">
        <v>1</v>
      </c>
      <c r="L2928" t="s">
        <v>7824</v>
      </c>
    </row>
    <row r="2929" spans="1:12" x14ac:dyDescent="0.3">
      <c r="A2929" t="s">
        <v>997</v>
      </c>
      <c r="B2929" s="1">
        <v>46035</v>
      </c>
      <c r="C2929" t="s">
        <v>30</v>
      </c>
      <c r="D2929" t="s">
        <v>70</v>
      </c>
      <c r="E2929" t="s">
        <v>34</v>
      </c>
      <c r="F2929" t="s">
        <v>18</v>
      </c>
      <c r="G2929">
        <v>120</v>
      </c>
      <c r="H2929">
        <v>3720</v>
      </c>
      <c r="I2929">
        <v>446400</v>
      </c>
      <c r="J2929" t="s">
        <v>19</v>
      </c>
      <c r="K2929">
        <v>1</v>
      </c>
      <c r="L2929" t="s">
        <v>7824</v>
      </c>
    </row>
    <row r="2930" spans="1:12" x14ac:dyDescent="0.3">
      <c r="A2930" t="s">
        <v>3837</v>
      </c>
      <c r="B2930" s="1">
        <v>46035</v>
      </c>
      <c r="C2930" t="s">
        <v>33</v>
      </c>
      <c r="D2930" t="s">
        <v>25</v>
      </c>
      <c r="E2930" t="s">
        <v>34</v>
      </c>
      <c r="F2930" t="s">
        <v>18</v>
      </c>
      <c r="G2930">
        <v>100</v>
      </c>
      <c r="H2930">
        <v>2010</v>
      </c>
      <c r="I2930">
        <v>201000</v>
      </c>
      <c r="J2930" t="s">
        <v>19</v>
      </c>
      <c r="K2930">
        <v>1</v>
      </c>
      <c r="L2930" t="s">
        <v>7824</v>
      </c>
    </row>
    <row r="2931" spans="1:12" x14ac:dyDescent="0.3">
      <c r="A2931" t="s">
        <v>5819</v>
      </c>
      <c r="B2931" s="1">
        <v>46036</v>
      </c>
      <c r="C2931" t="s">
        <v>57</v>
      </c>
      <c r="D2931" t="s">
        <v>16</v>
      </c>
      <c r="E2931" t="s">
        <v>34</v>
      </c>
      <c r="F2931" t="s">
        <v>18</v>
      </c>
      <c r="G2931">
        <v>50</v>
      </c>
      <c r="H2931">
        <v>1210</v>
      </c>
      <c r="I2931">
        <v>60500</v>
      </c>
      <c r="J2931" t="s">
        <v>19</v>
      </c>
      <c r="K2931">
        <v>1</v>
      </c>
      <c r="L2931" t="s">
        <v>7824</v>
      </c>
    </row>
    <row r="2932" spans="1:12" x14ac:dyDescent="0.3">
      <c r="A2932" t="s">
        <v>2423</v>
      </c>
      <c r="B2932" s="1">
        <v>46037</v>
      </c>
      <c r="C2932" t="s">
        <v>36</v>
      </c>
      <c r="D2932" t="s">
        <v>70</v>
      </c>
      <c r="E2932" t="s">
        <v>34</v>
      </c>
      <c r="F2932" t="s">
        <v>18</v>
      </c>
      <c r="G2932">
        <v>90</v>
      </c>
      <c r="H2932">
        <v>3200</v>
      </c>
      <c r="I2932">
        <v>288000</v>
      </c>
      <c r="J2932" t="s">
        <v>19</v>
      </c>
      <c r="K2932">
        <v>1</v>
      </c>
      <c r="L2932" t="s">
        <v>7824</v>
      </c>
    </row>
    <row r="2933" spans="1:12" x14ac:dyDescent="0.3">
      <c r="A2933" t="s">
        <v>7093</v>
      </c>
      <c r="B2933" s="1">
        <v>46038</v>
      </c>
      <c r="C2933" t="s">
        <v>33</v>
      </c>
      <c r="D2933" t="s">
        <v>70</v>
      </c>
      <c r="E2933" t="s">
        <v>34</v>
      </c>
      <c r="F2933" t="s">
        <v>18</v>
      </c>
      <c r="G2933">
        <v>70</v>
      </c>
      <c r="H2933">
        <v>2300</v>
      </c>
      <c r="I2933">
        <v>161000</v>
      </c>
      <c r="J2933" t="s">
        <v>19</v>
      </c>
      <c r="K2933">
        <v>1</v>
      </c>
      <c r="L2933" t="s">
        <v>7824</v>
      </c>
    </row>
    <row r="2934" spans="1:12" x14ac:dyDescent="0.3">
      <c r="A2934" t="s">
        <v>3471</v>
      </c>
      <c r="B2934" s="1">
        <v>46039</v>
      </c>
      <c r="C2934" t="s">
        <v>37</v>
      </c>
      <c r="D2934" t="s">
        <v>49</v>
      </c>
      <c r="E2934" t="s">
        <v>34</v>
      </c>
      <c r="F2934" t="s">
        <v>18</v>
      </c>
      <c r="G2934">
        <v>70</v>
      </c>
      <c r="H2934">
        <v>4330</v>
      </c>
      <c r="I2934">
        <v>303100</v>
      </c>
      <c r="J2934" t="s">
        <v>19</v>
      </c>
      <c r="K2934">
        <v>1</v>
      </c>
      <c r="L2934" t="s">
        <v>7824</v>
      </c>
    </row>
    <row r="2935" spans="1:12" x14ac:dyDescent="0.3">
      <c r="A2935" t="s">
        <v>7024</v>
      </c>
      <c r="B2935" s="1">
        <v>46039</v>
      </c>
      <c r="C2935" t="s">
        <v>37</v>
      </c>
      <c r="D2935" t="s">
        <v>25</v>
      </c>
      <c r="E2935" t="s">
        <v>34</v>
      </c>
      <c r="F2935" t="s">
        <v>18</v>
      </c>
      <c r="G2935">
        <v>160</v>
      </c>
      <c r="H2935">
        <v>3810</v>
      </c>
      <c r="I2935">
        <v>609600</v>
      </c>
      <c r="J2935" t="s">
        <v>19</v>
      </c>
      <c r="K2935">
        <v>1</v>
      </c>
      <c r="L2935" t="s">
        <v>7824</v>
      </c>
    </row>
    <row r="2936" spans="1:12" x14ac:dyDescent="0.3">
      <c r="A2936" t="s">
        <v>7219</v>
      </c>
      <c r="B2936" s="1">
        <v>46042</v>
      </c>
      <c r="C2936" t="s">
        <v>36</v>
      </c>
      <c r="D2936" t="s">
        <v>11</v>
      </c>
      <c r="E2936" t="s">
        <v>34</v>
      </c>
      <c r="F2936" t="s">
        <v>18</v>
      </c>
      <c r="G2936">
        <v>80</v>
      </c>
      <c r="H2936">
        <v>1580</v>
      </c>
      <c r="I2936">
        <v>126400</v>
      </c>
      <c r="J2936" t="s">
        <v>19</v>
      </c>
      <c r="K2936">
        <v>1</v>
      </c>
      <c r="L2936" t="s">
        <v>7824</v>
      </c>
    </row>
    <row r="2937" spans="1:12" x14ac:dyDescent="0.3">
      <c r="A2937" t="s">
        <v>1430</v>
      </c>
      <c r="B2937" s="1">
        <v>46043</v>
      </c>
      <c r="C2937" t="s">
        <v>33</v>
      </c>
      <c r="D2937" t="s">
        <v>49</v>
      </c>
      <c r="E2937" t="s">
        <v>34</v>
      </c>
      <c r="F2937" t="s">
        <v>18</v>
      </c>
      <c r="G2937">
        <v>80</v>
      </c>
      <c r="H2937">
        <v>4180</v>
      </c>
      <c r="I2937">
        <v>334400</v>
      </c>
      <c r="J2937" t="s">
        <v>19</v>
      </c>
      <c r="K2937">
        <v>1</v>
      </c>
      <c r="L2937" t="s">
        <v>7824</v>
      </c>
    </row>
    <row r="2938" spans="1:12" x14ac:dyDescent="0.3">
      <c r="A2938" t="s">
        <v>2682</v>
      </c>
      <c r="B2938" s="1">
        <v>46044</v>
      </c>
      <c r="C2938" t="s">
        <v>37</v>
      </c>
      <c r="D2938" t="s">
        <v>70</v>
      </c>
      <c r="E2938" t="s">
        <v>34</v>
      </c>
      <c r="F2938" t="s">
        <v>18</v>
      </c>
      <c r="G2938">
        <v>100</v>
      </c>
      <c r="H2938">
        <v>2410</v>
      </c>
      <c r="I2938">
        <v>241000</v>
      </c>
      <c r="J2938" t="s">
        <v>19</v>
      </c>
      <c r="K2938">
        <v>1</v>
      </c>
      <c r="L2938" t="s">
        <v>7824</v>
      </c>
    </row>
    <row r="2939" spans="1:12" x14ac:dyDescent="0.3">
      <c r="A2939" t="s">
        <v>1081</v>
      </c>
      <c r="B2939" s="1">
        <v>46044</v>
      </c>
      <c r="C2939" t="s">
        <v>48</v>
      </c>
      <c r="D2939" t="s">
        <v>70</v>
      </c>
      <c r="E2939" t="s">
        <v>34</v>
      </c>
      <c r="F2939" t="s">
        <v>18</v>
      </c>
      <c r="G2939">
        <v>120</v>
      </c>
      <c r="H2939">
        <v>2550</v>
      </c>
      <c r="I2939">
        <v>306000</v>
      </c>
      <c r="J2939" t="s">
        <v>19</v>
      </c>
      <c r="K2939">
        <v>1</v>
      </c>
      <c r="L2939" t="s">
        <v>7824</v>
      </c>
    </row>
    <row r="2940" spans="1:12" x14ac:dyDescent="0.3">
      <c r="A2940" t="s">
        <v>5275</v>
      </c>
      <c r="B2940" s="1">
        <v>46045</v>
      </c>
      <c r="C2940" t="s">
        <v>36</v>
      </c>
      <c r="D2940" t="s">
        <v>16</v>
      </c>
      <c r="E2940" t="s">
        <v>34</v>
      </c>
      <c r="F2940" t="s">
        <v>18</v>
      </c>
      <c r="G2940">
        <v>100</v>
      </c>
      <c r="H2940">
        <v>4610</v>
      </c>
      <c r="I2940">
        <v>461000</v>
      </c>
      <c r="J2940" t="s">
        <v>19</v>
      </c>
      <c r="K2940">
        <v>1</v>
      </c>
      <c r="L2940" t="s">
        <v>7824</v>
      </c>
    </row>
    <row r="2941" spans="1:12" x14ac:dyDescent="0.3">
      <c r="A2941" t="s">
        <v>4983</v>
      </c>
      <c r="B2941" s="1">
        <v>46049</v>
      </c>
      <c r="C2941" t="s">
        <v>39</v>
      </c>
      <c r="D2941" t="s">
        <v>49</v>
      </c>
      <c r="E2941" t="s">
        <v>34</v>
      </c>
      <c r="F2941" t="s">
        <v>18</v>
      </c>
      <c r="G2941">
        <v>90</v>
      </c>
      <c r="H2941">
        <v>2440</v>
      </c>
      <c r="I2941">
        <v>219600</v>
      </c>
      <c r="J2941" t="s">
        <v>19</v>
      </c>
      <c r="K2941">
        <v>1</v>
      </c>
      <c r="L2941" t="s">
        <v>7824</v>
      </c>
    </row>
    <row r="2942" spans="1:12" x14ac:dyDescent="0.3">
      <c r="A2942" t="s">
        <v>7613</v>
      </c>
      <c r="B2942" s="1">
        <v>46052</v>
      </c>
      <c r="C2942" t="s">
        <v>92</v>
      </c>
      <c r="D2942" t="s">
        <v>31</v>
      </c>
      <c r="E2942" t="s">
        <v>34</v>
      </c>
      <c r="F2942" t="s">
        <v>18</v>
      </c>
      <c r="G2942">
        <v>30</v>
      </c>
      <c r="H2942">
        <v>2320</v>
      </c>
      <c r="I2942">
        <v>69600</v>
      </c>
      <c r="J2942" t="s">
        <v>19</v>
      </c>
      <c r="K2942">
        <v>1</v>
      </c>
      <c r="L2942" t="s">
        <v>7824</v>
      </c>
    </row>
    <row r="2943" spans="1:12" x14ac:dyDescent="0.3">
      <c r="A2943" t="s">
        <v>6312</v>
      </c>
      <c r="B2943" s="1">
        <v>46054</v>
      </c>
      <c r="C2943" t="s">
        <v>54</v>
      </c>
      <c r="D2943" t="s">
        <v>16</v>
      </c>
      <c r="E2943" t="s">
        <v>34</v>
      </c>
      <c r="F2943" t="s">
        <v>18</v>
      </c>
      <c r="G2943">
        <v>160</v>
      </c>
      <c r="H2943">
        <v>3600</v>
      </c>
      <c r="I2943">
        <v>576000</v>
      </c>
      <c r="J2943" t="s">
        <v>19</v>
      </c>
      <c r="K2943">
        <v>2</v>
      </c>
      <c r="L2943" t="s">
        <v>7825</v>
      </c>
    </row>
    <row r="2944" spans="1:12" x14ac:dyDescent="0.3">
      <c r="A2944" t="s">
        <v>6293</v>
      </c>
      <c r="B2944" s="1">
        <v>46055</v>
      </c>
      <c r="C2944" t="s">
        <v>10</v>
      </c>
      <c r="D2944" t="s">
        <v>31</v>
      </c>
      <c r="E2944" t="s">
        <v>34</v>
      </c>
      <c r="F2944" t="s">
        <v>18</v>
      </c>
      <c r="G2944">
        <v>100</v>
      </c>
      <c r="H2944">
        <v>640</v>
      </c>
      <c r="I2944">
        <v>64000</v>
      </c>
      <c r="J2944" t="s">
        <v>19</v>
      </c>
      <c r="K2944">
        <v>2</v>
      </c>
      <c r="L2944" t="s">
        <v>7825</v>
      </c>
    </row>
    <row r="2945" spans="1:12" x14ac:dyDescent="0.3">
      <c r="A2945" t="s">
        <v>5070</v>
      </c>
      <c r="B2945" s="1">
        <v>46057</v>
      </c>
      <c r="C2945" t="s">
        <v>54</v>
      </c>
      <c r="D2945" t="s">
        <v>70</v>
      </c>
      <c r="E2945" t="s">
        <v>34</v>
      </c>
      <c r="F2945" t="s">
        <v>18</v>
      </c>
      <c r="G2945">
        <v>80</v>
      </c>
      <c r="H2945">
        <v>980</v>
      </c>
      <c r="I2945">
        <v>78400</v>
      </c>
      <c r="J2945" t="s">
        <v>19</v>
      </c>
      <c r="K2945">
        <v>2</v>
      </c>
      <c r="L2945" t="s">
        <v>7825</v>
      </c>
    </row>
    <row r="2946" spans="1:12" x14ac:dyDescent="0.3">
      <c r="A2946" t="s">
        <v>1997</v>
      </c>
      <c r="B2946" s="1">
        <v>46061</v>
      </c>
      <c r="C2946" t="s">
        <v>30</v>
      </c>
      <c r="D2946" t="s">
        <v>20</v>
      </c>
      <c r="E2946" t="s">
        <v>34</v>
      </c>
      <c r="F2946" t="s">
        <v>18</v>
      </c>
      <c r="G2946">
        <v>70</v>
      </c>
      <c r="H2946">
        <v>2940</v>
      </c>
      <c r="I2946">
        <v>205800</v>
      </c>
      <c r="J2946" t="s">
        <v>19</v>
      </c>
      <c r="K2946">
        <v>2</v>
      </c>
      <c r="L2946" t="s">
        <v>7825</v>
      </c>
    </row>
    <row r="2947" spans="1:12" x14ac:dyDescent="0.3">
      <c r="A2947" t="s">
        <v>6068</v>
      </c>
      <c r="B2947" s="1">
        <v>46063</v>
      </c>
      <c r="C2947" t="s">
        <v>54</v>
      </c>
      <c r="D2947" t="s">
        <v>38</v>
      </c>
      <c r="E2947" t="s">
        <v>34</v>
      </c>
      <c r="F2947" t="s">
        <v>18</v>
      </c>
      <c r="G2947">
        <v>30</v>
      </c>
      <c r="H2947">
        <v>3770</v>
      </c>
      <c r="I2947">
        <v>113100</v>
      </c>
      <c r="J2947" t="s">
        <v>19</v>
      </c>
      <c r="K2947">
        <v>2</v>
      </c>
      <c r="L2947" t="s">
        <v>7825</v>
      </c>
    </row>
    <row r="2948" spans="1:12" x14ac:dyDescent="0.3">
      <c r="A2948" t="s">
        <v>3293</v>
      </c>
      <c r="B2948" s="1">
        <v>46063</v>
      </c>
      <c r="C2948" t="s">
        <v>10</v>
      </c>
      <c r="D2948" t="s">
        <v>16</v>
      </c>
      <c r="E2948" t="s">
        <v>34</v>
      </c>
      <c r="F2948" t="s">
        <v>18</v>
      </c>
      <c r="G2948">
        <v>20</v>
      </c>
      <c r="H2948">
        <v>3300</v>
      </c>
      <c r="I2948">
        <v>66000</v>
      </c>
      <c r="J2948" t="s">
        <v>19</v>
      </c>
      <c r="K2948">
        <v>2</v>
      </c>
      <c r="L2948" t="s">
        <v>7825</v>
      </c>
    </row>
    <row r="2949" spans="1:12" x14ac:dyDescent="0.3">
      <c r="A2949" t="s">
        <v>130</v>
      </c>
      <c r="B2949" s="1">
        <v>46064</v>
      </c>
      <c r="C2949" t="s">
        <v>37</v>
      </c>
      <c r="D2949" t="s">
        <v>20</v>
      </c>
      <c r="E2949" t="s">
        <v>34</v>
      </c>
      <c r="F2949" t="s">
        <v>18</v>
      </c>
      <c r="G2949">
        <v>50</v>
      </c>
      <c r="H2949">
        <v>1960</v>
      </c>
      <c r="I2949">
        <v>98000</v>
      </c>
      <c r="J2949" t="s">
        <v>19</v>
      </c>
      <c r="K2949">
        <v>2</v>
      </c>
      <c r="L2949" t="s">
        <v>7825</v>
      </c>
    </row>
    <row r="2950" spans="1:12" x14ac:dyDescent="0.3">
      <c r="A2950" t="s">
        <v>5336</v>
      </c>
      <c r="B2950" s="1">
        <v>46065</v>
      </c>
      <c r="C2950" t="s">
        <v>15</v>
      </c>
      <c r="D2950" t="s">
        <v>20</v>
      </c>
      <c r="E2950" t="s">
        <v>34</v>
      </c>
      <c r="F2950" t="s">
        <v>18</v>
      </c>
      <c r="G2950">
        <v>150</v>
      </c>
      <c r="H2950">
        <v>4240</v>
      </c>
      <c r="I2950">
        <v>636000</v>
      </c>
      <c r="J2950" t="s">
        <v>19</v>
      </c>
      <c r="K2950">
        <v>2</v>
      </c>
      <c r="L2950" t="s">
        <v>7825</v>
      </c>
    </row>
    <row r="2951" spans="1:12" x14ac:dyDescent="0.3">
      <c r="A2951" t="s">
        <v>7580</v>
      </c>
      <c r="B2951" s="1">
        <v>46065</v>
      </c>
      <c r="C2951" t="s">
        <v>37</v>
      </c>
      <c r="D2951" t="s">
        <v>11</v>
      </c>
      <c r="E2951" t="s">
        <v>34</v>
      </c>
      <c r="F2951" t="s">
        <v>18</v>
      </c>
      <c r="G2951">
        <v>30</v>
      </c>
      <c r="H2951">
        <v>2590</v>
      </c>
      <c r="I2951">
        <v>77700</v>
      </c>
      <c r="J2951" t="s">
        <v>19</v>
      </c>
      <c r="K2951">
        <v>2</v>
      </c>
      <c r="L2951" t="s">
        <v>7825</v>
      </c>
    </row>
    <row r="2952" spans="1:12" x14ac:dyDescent="0.3">
      <c r="A2952" t="s">
        <v>2994</v>
      </c>
      <c r="B2952" s="1">
        <v>46066</v>
      </c>
      <c r="C2952" t="s">
        <v>37</v>
      </c>
      <c r="D2952" t="s">
        <v>16</v>
      </c>
      <c r="E2952" t="s">
        <v>34</v>
      </c>
      <c r="F2952" t="s">
        <v>18</v>
      </c>
      <c r="G2952">
        <v>90</v>
      </c>
      <c r="H2952">
        <v>2450</v>
      </c>
      <c r="I2952">
        <v>220500</v>
      </c>
      <c r="J2952" t="s">
        <v>19</v>
      </c>
      <c r="K2952">
        <v>2</v>
      </c>
      <c r="L2952" t="s">
        <v>7825</v>
      </c>
    </row>
    <row r="2953" spans="1:12" x14ac:dyDescent="0.3">
      <c r="A2953" t="s">
        <v>6089</v>
      </c>
      <c r="B2953" s="1">
        <v>46069</v>
      </c>
      <c r="C2953" t="s">
        <v>54</v>
      </c>
      <c r="D2953" t="s">
        <v>31</v>
      </c>
      <c r="E2953" t="s">
        <v>34</v>
      </c>
      <c r="F2953" t="s">
        <v>18</v>
      </c>
      <c r="G2953">
        <v>170</v>
      </c>
      <c r="H2953">
        <v>2960</v>
      </c>
      <c r="I2953">
        <v>503200</v>
      </c>
      <c r="J2953" t="s">
        <v>19</v>
      </c>
      <c r="K2953">
        <v>2</v>
      </c>
      <c r="L2953" t="s">
        <v>7825</v>
      </c>
    </row>
    <row r="2954" spans="1:12" x14ac:dyDescent="0.3">
      <c r="A2954" t="s">
        <v>4740</v>
      </c>
      <c r="B2954" s="1">
        <v>46070</v>
      </c>
      <c r="C2954" t="s">
        <v>54</v>
      </c>
      <c r="D2954" t="s">
        <v>11</v>
      </c>
      <c r="E2954" t="s">
        <v>34</v>
      </c>
      <c r="F2954" t="s">
        <v>18</v>
      </c>
      <c r="G2954">
        <v>10</v>
      </c>
      <c r="H2954">
        <v>4440</v>
      </c>
      <c r="I2954">
        <v>44400</v>
      </c>
      <c r="J2954" t="s">
        <v>19</v>
      </c>
      <c r="K2954">
        <v>2</v>
      </c>
      <c r="L2954" t="s">
        <v>7825</v>
      </c>
    </row>
    <row r="2955" spans="1:12" x14ac:dyDescent="0.3">
      <c r="A2955" t="s">
        <v>3713</v>
      </c>
      <c r="B2955" s="1">
        <v>46071</v>
      </c>
      <c r="C2955" t="s">
        <v>39</v>
      </c>
      <c r="D2955" t="s">
        <v>38</v>
      </c>
      <c r="E2955" t="s">
        <v>34</v>
      </c>
      <c r="F2955" t="s">
        <v>18</v>
      </c>
      <c r="G2955">
        <v>160</v>
      </c>
      <c r="H2955">
        <v>1570</v>
      </c>
      <c r="I2955">
        <v>251200</v>
      </c>
      <c r="J2955" t="s">
        <v>19</v>
      </c>
      <c r="K2955">
        <v>2</v>
      </c>
      <c r="L2955" t="s">
        <v>7825</v>
      </c>
    </row>
    <row r="2956" spans="1:12" x14ac:dyDescent="0.3">
      <c r="A2956" t="s">
        <v>2583</v>
      </c>
      <c r="B2956" s="1">
        <v>46071</v>
      </c>
      <c r="C2956" t="s">
        <v>48</v>
      </c>
      <c r="D2956" t="s">
        <v>70</v>
      </c>
      <c r="E2956" t="s">
        <v>34</v>
      </c>
      <c r="F2956" t="s">
        <v>18</v>
      </c>
      <c r="G2956">
        <v>160</v>
      </c>
      <c r="H2956">
        <v>730</v>
      </c>
      <c r="I2956">
        <v>116800</v>
      </c>
      <c r="J2956" t="s">
        <v>19</v>
      </c>
      <c r="K2956">
        <v>2</v>
      </c>
      <c r="L2956" t="s">
        <v>7825</v>
      </c>
    </row>
    <row r="2957" spans="1:12" x14ac:dyDescent="0.3">
      <c r="A2957" t="s">
        <v>6800</v>
      </c>
      <c r="B2957" s="1">
        <v>46072</v>
      </c>
      <c r="C2957" t="s">
        <v>15</v>
      </c>
      <c r="D2957" t="s">
        <v>25</v>
      </c>
      <c r="E2957" t="s">
        <v>34</v>
      </c>
      <c r="F2957" t="s">
        <v>18</v>
      </c>
      <c r="G2957">
        <v>30</v>
      </c>
      <c r="H2957">
        <v>2310</v>
      </c>
      <c r="I2957">
        <v>69300</v>
      </c>
      <c r="J2957" t="s">
        <v>19</v>
      </c>
      <c r="K2957">
        <v>2</v>
      </c>
      <c r="L2957" t="s">
        <v>7825</v>
      </c>
    </row>
    <row r="2958" spans="1:12" x14ac:dyDescent="0.3">
      <c r="A2958" t="s">
        <v>6325</v>
      </c>
      <c r="B2958" s="1">
        <v>46073</v>
      </c>
      <c r="C2958" t="s">
        <v>39</v>
      </c>
      <c r="D2958" t="s">
        <v>11</v>
      </c>
      <c r="E2958" t="s">
        <v>34</v>
      </c>
      <c r="F2958" t="s">
        <v>18</v>
      </c>
      <c r="G2958">
        <v>190</v>
      </c>
      <c r="H2958">
        <v>2060</v>
      </c>
      <c r="I2958">
        <v>391400</v>
      </c>
      <c r="J2958" t="s">
        <v>19</v>
      </c>
      <c r="K2958">
        <v>2</v>
      </c>
      <c r="L2958" t="s">
        <v>7825</v>
      </c>
    </row>
    <row r="2959" spans="1:12" x14ac:dyDescent="0.3">
      <c r="A2959" t="s">
        <v>3688</v>
      </c>
      <c r="B2959" s="1">
        <v>46079</v>
      </c>
      <c r="C2959" t="s">
        <v>30</v>
      </c>
      <c r="D2959" t="s">
        <v>11</v>
      </c>
      <c r="E2959" t="s">
        <v>34</v>
      </c>
      <c r="F2959" t="s">
        <v>18</v>
      </c>
      <c r="G2959">
        <v>100</v>
      </c>
      <c r="H2959">
        <v>1690</v>
      </c>
      <c r="I2959">
        <v>169000</v>
      </c>
      <c r="J2959" t="s">
        <v>19</v>
      </c>
      <c r="K2959">
        <v>2</v>
      </c>
      <c r="L2959" t="s">
        <v>7825</v>
      </c>
    </row>
    <row r="2960" spans="1:12" x14ac:dyDescent="0.3">
      <c r="A2960" t="s">
        <v>5987</v>
      </c>
      <c r="B2960" s="1">
        <v>46081</v>
      </c>
      <c r="C2960" t="s">
        <v>33</v>
      </c>
      <c r="D2960" t="s">
        <v>16</v>
      </c>
      <c r="E2960" t="s">
        <v>34</v>
      </c>
      <c r="F2960" t="s">
        <v>18</v>
      </c>
      <c r="G2960">
        <v>130</v>
      </c>
      <c r="H2960">
        <v>1390</v>
      </c>
      <c r="I2960">
        <v>180700</v>
      </c>
      <c r="J2960" t="s">
        <v>19</v>
      </c>
      <c r="K2960">
        <v>2</v>
      </c>
      <c r="L2960" t="s">
        <v>7825</v>
      </c>
    </row>
    <row r="2961" spans="1:12" x14ac:dyDescent="0.3">
      <c r="A2961" t="s">
        <v>3776</v>
      </c>
      <c r="B2961" s="1">
        <v>46081</v>
      </c>
      <c r="C2961" t="s">
        <v>10</v>
      </c>
      <c r="D2961" t="s">
        <v>49</v>
      </c>
      <c r="E2961" t="s">
        <v>34</v>
      </c>
      <c r="F2961" t="s">
        <v>18</v>
      </c>
      <c r="G2961">
        <v>130</v>
      </c>
      <c r="H2961">
        <v>4350</v>
      </c>
      <c r="I2961">
        <v>565500</v>
      </c>
      <c r="J2961" t="s">
        <v>19</v>
      </c>
      <c r="K2961">
        <v>2</v>
      </c>
      <c r="L2961" t="s">
        <v>7825</v>
      </c>
    </row>
    <row r="2962" spans="1:12" x14ac:dyDescent="0.3">
      <c r="A2962" t="s">
        <v>4191</v>
      </c>
      <c r="B2962" s="1">
        <v>46082</v>
      </c>
      <c r="C2962" t="s">
        <v>57</v>
      </c>
      <c r="D2962" t="s">
        <v>31</v>
      </c>
      <c r="E2962" t="s">
        <v>34</v>
      </c>
      <c r="F2962" t="s">
        <v>18</v>
      </c>
      <c r="G2962">
        <v>110</v>
      </c>
      <c r="H2962">
        <v>720</v>
      </c>
      <c r="I2962">
        <v>79200</v>
      </c>
      <c r="J2962" t="s">
        <v>19</v>
      </c>
      <c r="K2962">
        <v>3</v>
      </c>
      <c r="L2962" t="s">
        <v>7826</v>
      </c>
    </row>
    <row r="2963" spans="1:12" x14ac:dyDescent="0.3">
      <c r="A2963" t="s">
        <v>7706</v>
      </c>
      <c r="B2963" s="1">
        <v>46082</v>
      </c>
      <c r="C2963" t="s">
        <v>92</v>
      </c>
      <c r="D2963" t="s">
        <v>31</v>
      </c>
      <c r="E2963" t="s">
        <v>34</v>
      </c>
      <c r="F2963" t="s">
        <v>18</v>
      </c>
      <c r="G2963">
        <v>60</v>
      </c>
      <c r="H2963">
        <v>3360</v>
      </c>
      <c r="I2963">
        <v>201600</v>
      </c>
      <c r="J2963" t="s">
        <v>19</v>
      </c>
      <c r="K2963">
        <v>3</v>
      </c>
      <c r="L2963" t="s">
        <v>7826</v>
      </c>
    </row>
    <row r="2964" spans="1:12" x14ac:dyDescent="0.3">
      <c r="A2964" t="s">
        <v>7351</v>
      </c>
      <c r="B2964" s="1">
        <v>46082</v>
      </c>
      <c r="C2964" t="s">
        <v>48</v>
      </c>
      <c r="D2964" t="s">
        <v>38</v>
      </c>
      <c r="E2964" t="s">
        <v>34</v>
      </c>
      <c r="F2964" t="s">
        <v>18</v>
      </c>
      <c r="G2964">
        <v>160</v>
      </c>
      <c r="H2964">
        <v>4430</v>
      </c>
      <c r="I2964">
        <v>708800</v>
      </c>
      <c r="J2964" t="s">
        <v>19</v>
      </c>
      <c r="K2964">
        <v>3</v>
      </c>
      <c r="L2964" t="s">
        <v>7826</v>
      </c>
    </row>
    <row r="2965" spans="1:12" x14ac:dyDescent="0.3">
      <c r="A2965" t="s">
        <v>5523</v>
      </c>
      <c r="B2965" s="1">
        <v>46083</v>
      </c>
      <c r="C2965" t="s">
        <v>10</v>
      </c>
      <c r="D2965" t="s">
        <v>49</v>
      </c>
      <c r="E2965" t="s">
        <v>34</v>
      </c>
      <c r="F2965" t="s">
        <v>18</v>
      </c>
      <c r="G2965">
        <v>40</v>
      </c>
      <c r="H2965">
        <v>1330</v>
      </c>
      <c r="I2965">
        <v>53200</v>
      </c>
      <c r="J2965" t="s">
        <v>19</v>
      </c>
      <c r="K2965">
        <v>3</v>
      </c>
      <c r="L2965" t="s">
        <v>7826</v>
      </c>
    </row>
    <row r="2966" spans="1:12" x14ac:dyDescent="0.3">
      <c r="A2966" t="s">
        <v>32</v>
      </c>
      <c r="B2966" s="1">
        <v>46083</v>
      </c>
      <c r="C2966" t="s">
        <v>33</v>
      </c>
      <c r="D2966" t="s">
        <v>16</v>
      </c>
      <c r="E2966" t="s">
        <v>34</v>
      </c>
      <c r="F2966" t="s">
        <v>18</v>
      </c>
      <c r="G2966">
        <v>60</v>
      </c>
      <c r="H2966">
        <v>2600</v>
      </c>
      <c r="I2966">
        <v>156000</v>
      </c>
      <c r="J2966" t="s">
        <v>19</v>
      </c>
      <c r="K2966">
        <v>3</v>
      </c>
      <c r="L2966" t="s">
        <v>7826</v>
      </c>
    </row>
    <row r="2967" spans="1:12" x14ac:dyDescent="0.3">
      <c r="A2967" t="s">
        <v>6866</v>
      </c>
      <c r="B2967" s="1">
        <v>46084</v>
      </c>
      <c r="C2967" t="s">
        <v>15</v>
      </c>
      <c r="D2967" t="s">
        <v>16</v>
      </c>
      <c r="E2967" t="s">
        <v>34</v>
      </c>
      <c r="F2967" t="s">
        <v>18</v>
      </c>
      <c r="G2967">
        <v>60</v>
      </c>
      <c r="H2967">
        <v>4930</v>
      </c>
      <c r="I2967">
        <v>295800</v>
      </c>
      <c r="J2967" t="s">
        <v>19</v>
      </c>
      <c r="K2967">
        <v>3</v>
      </c>
      <c r="L2967" t="s">
        <v>7826</v>
      </c>
    </row>
    <row r="2968" spans="1:12" x14ac:dyDescent="0.3">
      <c r="A2968" t="s">
        <v>7614</v>
      </c>
      <c r="B2968" s="1">
        <v>46086</v>
      </c>
      <c r="C2968" t="s">
        <v>37</v>
      </c>
      <c r="D2968" t="s">
        <v>38</v>
      </c>
      <c r="E2968" t="s">
        <v>34</v>
      </c>
      <c r="F2968" t="s">
        <v>18</v>
      </c>
      <c r="G2968">
        <v>170</v>
      </c>
      <c r="H2968">
        <v>2510</v>
      </c>
      <c r="I2968">
        <v>426700</v>
      </c>
      <c r="J2968" t="s">
        <v>19</v>
      </c>
      <c r="K2968">
        <v>3</v>
      </c>
      <c r="L2968" t="s">
        <v>7826</v>
      </c>
    </row>
    <row r="2969" spans="1:12" x14ac:dyDescent="0.3">
      <c r="A2969" t="s">
        <v>7451</v>
      </c>
      <c r="B2969" s="1">
        <v>46087</v>
      </c>
      <c r="C2969" t="s">
        <v>39</v>
      </c>
      <c r="D2969" t="s">
        <v>20</v>
      </c>
      <c r="E2969" t="s">
        <v>34</v>
      </c>
      <c r="F2969" t="s">
        <v>18</v>
      </c>
      <c r="G2969">
        <v>140</v>
      </c>
      <c r="H2969">
        <v>3250</v>
      </c>
      <c r="I2969">
        <v>455000</v>
      </c>
      <c r="J2969" t="s">
        <v>19</v>
      </c>
      <c r="K2969">
        <v>3</v>
      </c>
      <c r="L2969" t="s">
        <v>7826</v>
      </c>
    </row>
    <row r="2970" spans="1:12" x14ac:dyDescent="0.3">
      <c r="A2970" t="s">
        <v>6770</v>
      </c>
      <c r="B2970" s="1">
        <v>46088</v>
      </c>
      <c r="C2970" t="s">
        <v>48</v>
      </c>
      <c r="D2970" t="s">
        <v>31</v>
      </c>
      <c r="E2970" t="s">
        <v>34</v>
      </c>
      <c r="F2970" t="s">
        <v>18</v>
      </c>
      <c r="G2970">
        <v>30</v>
      </c>
      <c r="H2970">
        <v>1260</v>
      </c>
      <c r="I2970">
        <v>37800</v>
      </c>
      <c r="J2970" t="s">
        <v>19</v>
      </c>
      <c r="K2970">
        <v>3</v>
      </c>
      <c r="L2970" t="s">
        <v>7826</v>
      </c>
    </row>
    <row r="2971" spans="1:12" x14ac:dyDescent="0.3">
      <c r="A2971" t="s">
        <v>5534</v>
      </c>
      <c r="B2971" s="1">
        <v>46089</v>
      </c>
      <c r="C2971" t="s">
        <v>36</v>
      </c>
      <c r="D2971" t="s">
        <v>49</v>
      </c>
      <c r="E2971" t="s">
        <v>34</v>
      </c>
      <c r="F2971" t="s">
        <v>18</v>
      </c>
      <c r="G2971">
        <v>140</v>
      </c>
      <c r="H2971">
        <v>1760</v>
      </c>
      <c r="I2971">
        <v>246400</v>
      </c>
      <c r="J2971" t="s">
        <v>19</v>
      </c>
      <c r="K2971">
        <v>3</v>
      </c>
      <c r="L2971" t="s">
        <v>7826</v>
      </c>
    </row>
    <row r="2972" spans="1:12" x14ac:dyDescent="0.3">
      <c r="A2972" t="s">
        <v>823</v>
      </c>
      <c r="B2972" s="1">
        <v>46093</v>
      </c>
      <c r="C2972" t="s">
        <v>57</v>
      </c>
      <c r="D2972" t="s">
        <v>70</v>
      </c>
      <c r="E2972" t="s">
        <v>34</v>
      </c>
      <c r="F2972" t="s">
        <v>18</v>
      </c>
      <c r="G2972">
        <v>70</v>
      </c>
      <c r="H2972">
        <v>3120</v>
      </c>
      <c r="I2972">
        <v>218400</v>
      </c>
      <c r="J2972" t="s">
        <v>19</v>
      </c>
      <c r="K2972">
        <v>3</v>
      </c>
      <c r="L2972" t="s">
        <v>7826</v>
      </c>
    </row>
    <row r="2973" spans="1:12" x14ac:dyDescent="0.3">
      <c r="A2973" t="s">
        <v>5749</v>
      </c>
      <c r="B2973" s="1">
        <v>46094</v>
      </c>
      <c r="C2973" t="s">
        <v>92</v>
      </c>
      <c r="D2973" t="s">
        <v>31</v>
      </c>
      <c r="E2973" t="s">
        <v>34</v>
      </c>
      <c r="F2973" t="s">
        <v>18</v>
      </c>
      <c r="G2973">
        <v>200</v>
      </c>
      <c r="H2973">
        <v>4630</v>
      </c>
      <c r="I2973">
        <v>926000</v>
      </c>
      <c r="J2973" t="s">
        <v>19</v>
      </c>
      <c r="K2973">
        <v>3</v>
      </c>
      <c r="L2973" t="s">
        <v>7826</v>
      </c>
    </row>
    <row r="2974" spans="1:12" x14ac:dyDescent="0.3">
      <c r="A2974" t="s">
        <v>3733</v>
      </c>
      <c r="B2974" s="1">
        <v>46094</v>
      </c>
      <c r="C2974" t="s">
        <v>92</v>
      </c>
      <c r="D2974" t="s">
        <v>16</v>
      </c>
      <c r="E2974" t="s">
        <v>34</v>
      </c>
      <c r="F2974" t="s">
        <v>18</v>
      </c>
      <c r="G2974">
        <v>130</v>
      </c>
      <c r="H2974">
        <v>3370</v>
      </c>
      <c r="I2974">
        <v>438100</v>
      </c>
      <c r="J2974" t="s">
        <v>19</v>
      </c>
      <c r="K2974">
        <v>3</v>
      </c>
      <c r="L2974" t="s">
        <v>7826</v>
      </c>
    </row>
    <row r="2975" spans="1:12" x14ac:dyDescent="0.3">
      <c r="A2975" t="s">
        <v>6934</v>
      </c>
      <c r="B2975" s="1">
        <v>46095</v>
      </c>
      <c r="C2975" t="s">
        <v>15</v>
      </c>
      <c r="D2975" t="s">
        <v>25</v>
      </c>
      <c r="E2975" t="s">
        <v>34</v>
      </c>
      <c r="F2975" t="s">
        <v>18</v>
      </c>
      <c r="G2975">
        <v>170</v>
      </c>
      <c r="H2975">
        <v>3980</v>
      </c>
      <c r="I2975">
        <v>676600</v>
      </c>
      <c r="J2975" t="s">
        <v>19</v>
      </c>
      <c r="K2975">
        <v>3</v>
      </c>
      <c r="L2975" t="s">
        <v>7826</v>
      </c>
    </row>
    <row r="2976" spans="1:12" x14ac:dyDescent="0.3">
      <c r="A2976" t="s">
        <v>562</v>
      </c>
      <c r="B2976" s="1">
        <v>46095</v>
      </c>
      <c r="C2976" t="s">
        <v>33</v>
      </c>
      <c r="D2976" t="s">
        <v>16</v>
      </c>
      <c r="E2976" t="s">
        <v>34</v>
      </c>
      <c r="F2976" t="s">
        <v>18</v>
      </c>
      <c r="G2976">
        <v>50</v>
      </c>
      <c r="H2976">
        <v>4040</v>
      </c>
      <c r="I2976">
        <v>202000</v>
      </c>
      <c r="J2976" t="s">
        <v>19</v>
      </c>
      <c r="K2976">
        <v>3</v>
      </c>
      <c r="L2976" t="s">
        <v>7826</v>
      </c>
    </row>
    <row r="2977" spans="1:12" x14ac:dyDescent="0.3">
      <c r="A2977" t="s">
        <v>2332</v>
      </c>
      <c r="B2977" s="1">
        <v>46096</v>
      </c>
      <c r="C2977" t="s">
        <v>36</v>
      </c>
      <c r="D2977" t="s">
        <v>70</v>
      </c>
      <c r="E2977" t="s">
        <v>34</v>
      </c>
      <c r="F2977" t="s">
        <v>18</v>
      </c>
      <c r="G2977">
        <v>160</v>
      </c>
      <c r="H2977">
        <v>2880</v>
      </c>
      <c r="I2977">
        <v>460800</v>
      </c>
      <c r="J2977" t="s">
        <v>19</v>
      </c>
      <c r="K2977">
        <v>3</v>
      </c>
      <c r="L2977" t="s">
        <v>7826</v>
      </c>
    </row>
    <row r="2978" spans="1:12" x14ac:dyDescent="0.3">
      <c r="A2978" t="s">
        <v>2361</v>
      </c>
      <c r="B2978" s="1">
        <v>46097</v>
      </c>
      <c r="C2978" t="s">
        <v>39</v>
      </c>
      <c r="D2978" t="s">
        <v>49</v>
      </c>
      <c r="E2978" t="s">
        <v>34</v>
      </c>
      <c r="F2978" t="s">
        <v>18</v>
      </c>
      <c r="G2978">
        <v>50</v>
      </c>
      <c r="H2978">
        <v>2610</v>
      </c>
      <c r="I2978">
        <v>130500</v>
      </c>
      <c r="J2978" t="s">
        <v>19</v>
      </c>
      <c r="K2978">
        <v>3</v>
      </c>
      <c r="L2978" t="s">
        <v>7826</v>
      </c>
    </row>
    <row r="2979" spans="1:12" x14ac:dyDescent="0.3">
      <c r="A2979" t="s">
        <v>656</v>
      </c>
      <c r="B2979" s="1">
        <v>46098</v>
      </c>
      <c r="C2979" t="s">
        <v>15</v>
      </c>
      <c r="D2979" t="s">
        <v>20</v>
      </c>
      <c r="E2979" t="s">
        <v>34</v>
      </c>
      <c r="F2979" t="s">
        <v>18</v>
      </c>
      <c r="G2979">
        <v>50</v>
      </c>
      <c r="H2979">
        <v>620</v>
      </c>
      <c r="I2979">
        <v>31000</v>
      </c>
      <c r="J2979" t="s">
        <v>19</v>
      </c>
      <c r="K2979">
        <v>3</v>
      </c>
      <c r="L2979" t="s">
        <v>7826</v>
      </c>
    </row>
    <row r="2980" spans="1:12" x14ac:dyDescent="0.3">
      <c r="A2980" t="s">
        <v>6245</v>
      </c>
      <c r="B2980" s="1">
        <v>46099</v>
      </c>
      <c r="C2980" t="s">
        <v>15</v>
      </c>
      <c r="D2980" t="s">
        <v>11</v>
      </c>
      <c r="E2980" t="s">
        <v>34</v>
      </c>
      <c r="F2980" t="s">
        <v>18</v>
      </c>
      <c r="G2980">
        <v>60</v>
      </c>
      <c r="H2980">
        <v>4890</v>
      </c>
      <c r="I2980">
        <v>293400</v>
      </c>
      <c r="J2980" t="s">
        <v>19</v>
      </c>
      <c r="K2980">
        <v>3</v>
      </c>
      <c r="L2980" t="s">
        <v>7826</v>
      </c>
    </row>
    <row r="2981" spans="1:12" x14ac:dyDescent="0.3">
      <c r="A2981" t="s">
        <v>7082</v>
      </c>
      <c r="B2981" s="1">
        <v>46100</v>
      </c>
      <c r="C2981" t="s">
        <v>37</v>
      </c>
      <c r="D2981" t="s">
        <v>38</v>
      </c>
      <c r="E2981" t="s">
        <v>34</v>
      </c>
      <c r="F2981" t="s">
        <v>18</v>
      </c>
      <c r="G2981">
        <v>50</v>
      </c>
      <c r="H2981">
        <v>650</v>
      </c>
      <c r="I2981">
        <v>32500</v>
      </c>
      <c r="J2981" t="s">
        <v>19</v>
      </c>
      <c r="K2981">
        <v>3</v>
      </c>
      <c r="L2981" t="s">
        <v>7826</v>
      </c>
    </row>
    <row r="2982" spans="1:12" x14ac:dyDescent="0.3">
      <c r="A2982" t="s">
        <v>4342</v>
      </c>
      <c r="B2982" s="1">
        <v>46101</v>
      </c>
      <c r="C2982" t="s">
        <v>33</v>
      </c>
      <c r="D2982" t="s">
        <v>38</v>
      </c>
      <c r="E2982" t="s">
        <v>34</v>
      </c>
      <c r="F2982" t="s">
        <v>18</v>
      </c>
      <c r="G2982">
        <v>160</v>
      </c>
      <c r="H2982">
        <v>3120</v>
      </c>
      <c r="I2982">
        <v>499200</v>
      </c>
      <c r="J2982" t="s">
        <v>19</v>
      </c>
      <c r="K2982">
        <v>3</v>
      </c>
      <c r="L2982" t="s">
        <v>7826</v>
      </c>
    </row>
    <row r="2983" spans="1:12" x14ac:dyDescent="0.3">
      <c r="A2983" t="s">
        <v>6116</v>
      </c>
      <c r="B2983" s="1">
        <v>46101</v>
      </c>
      <c r="C2983" t="s">
        <v>92</v>
      </c>
      <c r="D2983" t="s">
        <v>31</v>
      </c>
      <c r="E2983" t="s">
        <v>34</v>
      </c>
      <c r="F2983" t="s">
        <v>18</v>
      </c>
      <c r="G2983">
        <v>60</v>
      </c>
      <c r="H2983">
        <v>1790</v>
      </c>
      <c r="I2983">
        <v>107400</v>
      </c>
      <c r="J2983" t="s">
        <v>19</v>
      </c>
      <c r="K2983">
        <v>3</v>
      </c>
      <c r="L2983" t="s">
        <v>7826</v>
      </c>
    </row>
    <row r="2984" spans="1:12" x14ac:dyDescent="0.3">
      <c r="A2984" t="s">
        <v>1498</v>
      </c>
      <c r="B2984" s="1">
        <v>46102</v>
      </c>
      <c r="C2984" t="s">
        <v>37</v>
      </c>
      <c r="D2984" t="s">
        <v>11</v>
      </c>
      <c r="E2984" t="s">
        <v>34</v>
      </c>
      <c r="F2984" t="s">
        <v>18</v>
      </c>
      <c r="G2984">
        <v>120</v>
      </c>
      <c r="H2984">
        <v>4240</v>
      </c>
      <c r="I2984">
        <v>508800</v>
      </c>
      <c r="J2984" t="s">
        <v>19</v>
      </c>
      <c r="K2984">
        <v>3</v>
      </c>
      <c r="L2984" t="s">
        <v>7826</v>
      </c>
    </row>
    <row r="2985" spans="1:12" x14ac:dyDescent="0.3">
      <c r="A2985" t="s">
        <v>1492</v>
      </c>
      <c r="B2985" s="1">
        <v>46102</v>
      </c>
      <c r="C2985" t="s">
        <v>37</v>
      </c>
      <c r="D2985" t="s">
        <v>25</v>
      </c>
      <c r="E2985" t="s">
        <v>34</v>
      </c>
      <c r="F2985" t="s">
        <v>18</v>
      </c>
      <c r="G2985">
        <v>90</v>
      </c>
      <c r="H2985">
        <v>3110</v>
      </c>
      <c r="I2985">
        <v>279900</v>
      </c>
      <c r="J2985" t="s">
        <v>19</v>
      </c>
      <c r="K2985">
        <v>3</v>
      </c>
      <c r="L2985" t="s">
        <v>7826</v>
      </c>
    </row>
    <row r="2986" spans="1:12" x14ac:dyDescent="0.3">
      <c r="A2986" t="s">
        <v>1498</v>
      </c>
      <c r="B2986" s="1">
        <v>46102</v>
      </c>
      <c r="C2986" t="s">
        <v>37</v>
      </c>
      <c r="D2986" t="s">
        <v>11</v>
      </c>
      <c r="E2986" t="s">
        <v>34</v>
      </c>
      <c r="F2986" t="s">
        <v>18</v>
      </c>
      <c r="G2986">
        <v>120</v>
      </c>
      <c r="H2986">
        <v>4240</v>
      </c>
      <c r="I2986">
        <v>508800</v>
      </c>
      <c r="J2986" t="s">
        <v>19</v>
      </c>
      <c r="K2986">
        <v>3</v>
      </c>
      <c r="L2986" t="s">
        <v>7826</v>
      </c>
    </row>
    <row r="2987" spans="1:12" x14ac:dyDescent="0.3">
      <c r="A2987" t="s">
        <v>6935</v>
      </c>
      <c r="B2987" s="1">
        <v>46104</v>
      </c>
      <c r="C2987" t="s">
        <v>54</v>
      </c>
      <c r="D2987" t="s">
        <v>16</v>
      </c>
      <c r="E2987" t="s">
        <v>34</v>
      </c>
      <c r="F2987" t="s">
        <v>18</v>
      </c>
      <c r="G2987">
        <v>20</v>
      </c>
      <c r="H2987">
        <v>950</v>
      </c>
      <c r="I2987">
        <v>19000</v>
      </c>
      <c r="J2987" t="s">
        <v>19</v>
      </c>
      <c r="K2987">
        <v>3</v>
      </c>
      <c r="L2987" t="s">
        <v>7826</v>
      </c>
    </row>
    <row r="2988" spans="1:12" x14ac:dyDescent="0.3">
      <c r="A2988" t="s">
        <v>5375</v>
      </c>
      <c r="B2988" s="1">
        <v>46106</v>
      </c>
      <c r="C2988" t="s">
        <v>30</v>
      </c>
      <c r="D2988" t="s">
        <v>70</v>
      </c>
      <c r="E2988" t="s">
        <v>34</v>
      </c>
      <c r="F2988" t="s">
        <v>18</v>
      </c>
      <c r="G2988">
        <v>170</v>
      </c>
      <c r="H2988">
        <v>4650</v>
      </c>
      <c r="I2988">
        <v>790500</v>
      </c>
      <c r="J2988" t="s">
        <v>19</v>
      </c>
      <c r="K2988">
        <v>3</v>
      </c>
      <c r="L2988" t="s">
        <v>7826</v>
      </c>
    </row>
    <row r="2989" spans="1:12" x14ac:dyDescent="0.3">
      <c r="A2989" t="s">
        <v>577</v>
      </c>
      <c r="B2989" s="1">
        <v>46109</v>
      </c>
      <c r="C2989" t="s">
        <v>39</v>
      </c>
      <c r="D2989" t="s">
        <v>20</v>
      </c>
      <c r="E2989" t="s">
        <v>34</v>
      </c>
      <c r="F2989" t="s">
        <v>18</v>
      </c>
      <c r="G2989">
        <v>60</v>
      </c>
      <c r="H2989">
        <v>2670</v>
      </c>
      <c r="I2989">
        <v>160200</v>
      </c>
      <c r="J2989" t="s">
        <v>19</v>
      </c>
      <c r="K2989">
        <v>3</v>
      </c>
      <c r="L2989" t="s">
        <v>7826</v>
      </c>
    </row>
    <row r="2990" spans="1:12" x14ac:dyDescent="0.3">
      <c r="A2990" t="s">
        <v>2177</v>
      </c>
      <c r="B2990" s="1">
        <v>46111</v>
      </c>
      <c r="C2990" t="s">
        <v>54</v>
      </c>
      <c r="D2990" t="s">
        <v>16</v>
      </c>
      <c r="E2990" t="s">
        <v>34</v>
      </c>
      <c r="F2990" t="s">
        <v>18</v>
      </c>
      <c r="G2990">
        <v>140</v>
      </c>
      <c r="H2990">
        <v>1560</v>
      </c>
      <c r="I2990">
        <v>218400</v>
      </c>
      <c r="J2990" t="s">
        <v>19</v>
      </c>
      <c r="K2990">
        <v>3</v>
      </c>
      <c r="L2990" t="s">
        <v>7826</v>
      </c>
    </row>
    <row r="2991" spans="1:12" x14ac:dyDescent="0.3">
      <c r="A2991" t="s">
        <v>5870</v>
      </c>
      <c r="B2991" s="1">
        <v>46112</v>
      </c>
      <c r="C2991" t="s">
        <v>30</v>
      </c>
      <c r="D2991" t="s">
        <v>20</v>
      </c>
      <c r="E2991" t="s">
        <v>34</v>
      </c>
      <c r="F2991" t="s">
        <v>18</v>
      </c>
      <c r="G2991">
        <v>100</v>
      </c>
      <c r="H2991">
        <v>1120</v>
      </c>
      <c r="I2991">
        <v>112000</v>
      </c>
      <c r="J2991" t="s">
        <v>19</v>
      </c>
      <c r="K2991">
        <v>3</v>
      </c>
      <c r="L2991" t="s">
        <v>7826</v>
      </c>
    </row>
    <row r="2992" spans="1:12" x14ac:dyDescent="0.3">
      <c r="A2992" t="s">
        <v>732</v>
      </c>
      <c r="B2992" s="1">
        <v>46114</v>
      </c>
      <c r="C2992" t="s">
        <v>10</v>
      </c>
      <c r="D2992" t="s">
        <v>20</v>
      </c>
      <c r="E2992" t="s">
        <v>34</v>
      </c>
      <c r="F2992" t="s">
        <v>18</v>
      </c>
      <c r="G2992">
        <v>50</v>
      </c>
      <c r="H2992">
        <v>1460</v>
      </c>
      <c r="I2992">
        <v>73000</v>
      </c>
      <c r="J2992" t="s">
        <v>19</v>
      </c>
      <c r="K2992">
        <v>4</v>
      </c>
      <c r="L2992" t="s">
        <v>7827</v>
      </c>
    </row>
    <row r="2993" spans="1:12" x14ac:dyDescent="0.3">
      <c r="A2993" t="s">
        <v>633</v>
      </c>
      <c r="B2993" s="1">
        <v>46115</v>
      </c>
      <c r="C2993" t="s">
        <v>30</v>
      </c>
      <c r="D2993" t="s">
        <v>70</v>
      </c>
      <c r="E2993" t="s">
        <v>34</v>
      </c>
      <c r="F2993" t="s">
        <v>18</v>
      </c>
      <c r="G2993">
        <v>190</v>
      </c>
      <c r="H2993">
        <v>3870</v>
      </c>
      <c r="I2993">
        <v>735300</v>
      </c>
      <c r="J2993" t="s">
        <v>19</v>
      </c>
      <c r="K2993">
        <v>4</v>
      </c>
      <c r="L2993" t="s">
        <v>7827</v>
      </c>
    </row>
    <row r="2994" spans="1:12" x14ac:dyDescent="0.3">
      <c r="A2994" t="s">
        <v>1456</v>
      </c>
      <c r="B2994" s="1">
        <v>46116</v>
      </c>
      <c r="C2994" t="s">
        <v>92</v>
      </c>
      <c r="D2994" t="s">
        <v>25</v>
      </c>
      <c r="E2994" t="s">
        <v>34</v>
      </c>
      <c r="F2994" t="s">
        <v>18</v>
      </c>
      <c r="G2994">
        <v>130</v>
      </c>
      <c r="H2994">
        <v>1650</v>
      </c>
      <c r="I2994">
        <v>214500</v>
      </c>
      <c r="J2994" t="s">
        <v>19</v>
      </c>
      <c r="K2994">
        <v>4</v>
      </c>
      <c r="L2994" t="s">
        <v>7827</v>
      </c>
    </row>
    <row r="2995" spans="1:12" x14ac:dyDescent="0.3">
      <c r="A2995" t="s">
        <v>457</v>
      </c>
      <c r="B2995" s="1">
        <v>46117</v>
      </c>
      <c r="C2995" t="s">
        <v>92</v>
      </c>
      <c r="D2995" t="s">
        <v>11</v>
      </c>
      <c r="E2995" t="s">
        <v>34</v>
      </c>
      <c r="F2995" t="s">
        <v>18</v>
      </c>
      <c r="G2995">
        <v>90</v>
      </c>
      <c r="H2995">
        <v>3910</v>
      </c>
      <c r="I2995">
        <v>351900</v>
      </c>
      <c r="J2995" t="s">
        <v>19</v>
      </c>
      <c r="K2995">
        <v>4</v>
      </c>
      <c r="L2995" t="s">
        <v>7827</v>
      </c>
    </row>
    <row r="2996" spans="1:12" x14ac:dyDescent="0.3">
      <c r="A2996" t="s">
        <v>5735</v>
      </c>
      <c r="B2996" s="1">
        <v>46119</v>
      </c>
      <c r="C2996" t="s">
        <v>15</v>
      </c>
      <c r="D2996" t="s">
        <v>25</v>
      </c>
      <c r="E2996" t="s">
        <v>34</v>
      </c>
      <c r="F2996" t="s">
        <v>18</v>
      </c>
      <c r="G2996">
        <v>40</v>
      </c>
      <c r="H2996">
        <v>1310</v>
      </c>
      <c r="I2996">
        <v>52400</v>
      </c>
      <c r="J2996" t="s">
        <v>19</v>
      </c>
      <c r="K2996">
        <v>4</v>
      </c>
      <c r="L2996" t="s">
        <v>7827</v>
      </c>
    </row>
    <row r="2997" spans="1:12" x14ac:dyDescent="0.3">
      <c r="A2997" t="s">
        <v>3913</v>
      </c>
      <c r="B2997" s="1">
        <v>46124</v>
      </c>
      <c r="C2997" t="s">
        <v>36</v>
      </c>
      <c r="D2997" t="s">
        <v>38</v>
      </c>
      <c r="E2997" t="s">
        <v>34</v>
      </c>
      <c r="F2997" t="s">
        <v>18</v>
      </c>
      <c r="G2997">
        <v>160</v>
      </c>
      <c r="H2997">
        <v>1060</v>
      </c>
      <c r="I2997">
        <v>169600</v>
      </c>
      <c r="J2997" t="s">
        <v>19</v>
      </c>
      <c r="K2997">
        <v>4</v>
      </c>
      <c r="L2997" t="s">
        <v>7827</v>
      </c>
    </row>
    <row r="2998" spans="1:12" x14ac:dyDescent="0.3">
      <c r="A2998" t="s">
        <v>3524</v>
      </c>
      <c r="B2998" s="1">
        <v>46127</v>
      </c>
      <c r="C2998" t="s">
        <v>36</v>
      </c>
      <c r="D2998" t="s">
        <v>25</v>
      </c>
      <c r="E2998" t="s">
        <v>34</v>
      </c>
      <c r="F2998" t="s">
        <v>18</v>
      </c>
      <c r="G2998">
        <v>190</v>
      </c>
      <c r="H2998">
        <v>1410</v>
      </c>
      <c r="I2998">
        <v>267900</v>
      </c>
      <c r="J2998" t="s">
        <v>19</v>
      </c>
      <c r="K2998">
        <v>4</v>
      </c>
      <c r="L2998" t="s">
        <v>7827</v>
      </c>
    </row>
    <row r="2999" spans="1:12" x14ac:dyDescent="0.3">
      <c r="A2999" t="s">
        <v>5807</v>
      </c>
      <c r="B2999" s="1">
        <v>46127</v>
      </c>
      <c r="C2999" t="s">
        <v>48</v>
      </c>
      <c r="D2999" t="s">
        <v>25</v>
      </c>
      <c r="E2999" t="s">
        <v>34</v>
      </c>
      <c r="F2999" t="s">
        <v>18</v>
      </c>
      <c r="G2999">
        <v>180</v>
      </c>
      <c r="H2999">
        <v>3420</v>
      </c>
      <c r="I2999">
        <v>615600</v>
      </c>
      <c r="J2999" t="s">
        <v>19</v>
      </c>
      <c r="K2999">
        <v>4</v>
      </c>
      <c r="L2999" t="s">
        <v>7827</v>
      </c>
    </row>
    <row r="3000" spans="1:12" x14ac:dyDescent="0.3">
      <c r="A3000" t="s">
        <v>4724</v>
      </c>
      <c r="B3000" s="1">
        <v>46129</v>
      </c>
      <c r="C3000" t="s">
        <v>33</v>
      </c>
      <c r="D3000" t="s">
        <v>20</v>
      </c>
      <c r="E3000" t="s">
        <v>34</v>
      </c>
      <c r="F3000" t="s">
        <v>18</v>
      </c>
      <c r="G3000">
        <v>140</v>
      </c>
      <c r="H3000">
        <v>1250</v>
      </c>
      <c r="I3000">
        <v>175000</v>
      </c>
      <c r="J3000" t="s">
        <v>19</v>
      </c>
      <c r="K3000">
        <v>4</v>
      </c>
      <c r="L3000" t="s">
        <v>7827</v>
      </c>
    </row>
    <row r="3001" spans="1:12" x14ac:dyDescent="0.3">
      <c r="A3001" t="s">
        <v>746</v>
      </c>
      <c r="B3001" s="1">
        <v>46129</v>
      </c>
      <c r="C3001" t="s">
        <v>92</v>
      </c>
      <c r="D3001" t="s">
        <v>11</v>
      </c>
      <c r="E3001" t="s">
        <v>34</v>
      </c>
      <c r="F3001" t="s">
        <v>18</v>
      </c>
      <c r="G3001">
        <v>10</v>
      </c>
      <c r="H3001">
        <v>4350</v>
      </c>
      <c r="I3001">
        <v>43500</v>
      </c>
      <c r="J3001" t="s">
        <v>19</v>
      </c>
      <c r="K3001">
        <v>4</v>
      </c>
      <c r="L3001" t="s">
        <v>7827</v>
      </c>
    </row>
    <row r="3002" spans="1:12" x14ac:dyDescent="0.3">
      <c r="A3002" t="s">
        <v>1772</v>
      </c>
      <c r="B3002" s="1">
        <v>46132</v>
      </c>
      <c r="C3002" t="s">
        <v>39</v>
      </c>
      <c r="D3002" t="s">
        <v>70</v>
      </c>
      <c r="E3002" t="s">
        <v>34</v>
      </c>
      <c r="F3002" t="s">
        <v>18</v>
      </c>
      <c r="G3002">
        <v>100</v>
      </c>
      <c r="H3002">
        <v>1520</v>
      </c>
      <c r="I3002">
        <v>152000</v>
      </c>
      <c r="J3002" t="s">
        <v>19</v>
      </c>
      <c r="K3002">
        <v>4</v>
      </c>
      <c r="L3002" t="s">
        <v>7827</v>
      </c>
    </row>
    <row r="3003" spans="1:12" x14ac:dyDescent="0.3">
      <c r="A3003" t="s">
        <v>3929</v>
      </c>
      <c r="B3003" s="1">
        <v>46133</v>
      </c>
      <c r="C3003" t="s">
        <v>54</v>
      </c>
      <c r="D3003" t="s">
        <v>25</v>
      </c>
      <c r="E3003" t="s">
        <v>34</v>
      </c>
      <c r="F3003" t="s">
        <v>18</v>
      </c>
      <c r="G3003">
        <v>90</v>
      </c>
      <c r="H3003">
        <v>3590</v>
      </c>
      <c r="I3003">
        <v>323100</v>
      </c>
      <c r="J3003" t="s">
        <v>19</v>
      </c>
      <c r="K3003">
        <v>4</v>
      </c>
      <c r="L3003" t="s">
        <v>7827</v>
      </c>
    </row>
    <row r="3004" spans="1:12" x14ac:dyDescent="0.3">
      <c r="A3004" t="s">
        <v>2335</v>
      </c>
      <c r="B3004" s="1">
        <v>46134</v>
      </c>
      <c r="C3004" t="s">
        <v>30</v>
      </c>
      <c r="D3004" t="s">
        <v>31</v>
      </c>
      <c r="E3004" t="s">
        <v>34</v>
      </c>
      <c r="F3004" t="s">
        <v>18</v>
      </c>
      <c r="G3004">
        <v>40</v>
      </c>
      <c r="H3004">
        <v>3650</v>
      </c>
      <c r="I3004">
        <v>146000</v>
      </c>
      <c r="J3004" t="s">
        <v>19</v>
      </c>
      <c r="K3004">
        <v>4</v>
      </c>
      <c r="L3004" t="s">
        <v>7827</v>
      </c>
    </row>
    <row r="3005" spans="1:12" x14ac:dyDescent="0.3">
      <c r="A3005" t="s">
        <v>3163</v>
      </c>
      <c r="B3005" s="1">
        <v>46134</v>
      </c>
      <c r="C3005" t="s">
        <v>36</v>
      </c>
      <c r="D3005" t="s">
        <v>25</v>
      </c>
      <c r="E3005" t="s">
        <v>34</v>
      </c>
      <c r="F3005" t="s">
        <v>18</v>
      </c>
      <c r="G3005">
        <v>60</v>
      </c>
      <c r="H3005">
        <v>1150</v>
      </c>
      <c r="I3005">
        <v>69000</v>
      </c>
      <c r="J3005" t="s">
        <v>19</v>
      </c>
      <c r="K3005">
        <v>4</v>
      </c>
      <c r="L3005" t="s">
        <v>7827</v>
      </c>
    </row>
    <row r="3006" spans="1:12" x14ac:dyDescent="0.3">
      <c r="A3006" t="s">
        <v>6860</v>
      </c>
      <c r="B3006" s="1">
        <v>46136</v>
      </c>
      <c r="C3006" t="s">
        <v>54</v>
      </c>
      <c r="D3006" t="s">
        <v>31</v>
      </c>
      <c r="E3006" t="s">
        <v>34</v>
      </c>
      <c r="F3006" t="s">
        <v>18</v>
      </c>
      <c r="G3006">
        <v>170</v>
      </c>
      <c r="H3006">
        <v>830</v>
      </c>
      <c r="I3006">
        <v>141100</v>
      </c>
      <c r="J3006" t="s">
        <v>19</v>
      </c>
      <c r="K3006">
        <v>4</v>
      </c>
      <c r="L3006" t="s">
        <v>7827</v>
      </c>
    </row>
    <row r="3007" spans="1:12" x14ac:dyDescent="0.3">
      <c r="A3007" t="s">
        <v>1976</v>
      </c>
      <c r="B3007" s="1">
        <v>46137</v>
      </c>
      <c r="C3007" t="s">
        <v>10</v>
      </c>
      <c r="D3007" t="s">
        <v>20</v>
      </c>
      <c r="E3007" t="s">
        <v>34</v>
      </c>
      <c r="F3007" t="s">
        <v>18</v>
      </c>
      <c r="G3007">
        <v>200</v>
      </c>
      <c r="H3007">
        <v>2580</v>
      </c>
      <c r="I3007">
        <v>516000</v>
      </c>
      <c r="J3007" t="s">
        <v>19</v>
      </c>
      <c r="K3007">
        <v>4</v>
      </c>
      <c r="L3007" t="s">
        <v>7827</v>
      </c>
    </row>
    <row r="3008" spans="1:12" x14ac:dyDescent="0.3">
      <c r="A3008" t="s">
        <v>6660</v>
      </c>
      <c r="B3008" s="1">
        <v>46137</v>
      </c>
      <c r="C3008" t="s">
        <v>36</v>
      </c>
      <c r="D3008" t="s">
        <v>31</v>
      </c>
      <c r="E3008" t="s">
        <v>34</v>
      </c>
      <c r="F3008" t="s">
        <v>18</v>
      </c>
      <c r="G3008">
        <v>80</v>
      </c>
      <c r="H3008">
        <v>1040</v>
      </c>
      <c r="I3008">
        <v>83200</v>
      </c>
      <c r="J3008" t="s">
        <v>19</v>
      </c>
      <c r="K3008">
        <v>4</v>
      </c>
      <c r="L3008" t="s">
        <v>7827</v>
      </c>
    </row>
    <row r="3009" spans="1:12" x14ac:dyDescent="0.3">
      <c r="A3009" t="s">
        <v>2513</v>
      </c>
      <c r="B3009" s="1">
        <v>46143</v>
      </c>
      <c r="C3009" t="s">
        <v>30</v>
      </c>
      <c r="D3009" t="s">
        <v>31</v>
      </c>
      <c r="E3009" t="s">
        <v>34</v>
      </c>
      <c r="F3009" t="s">
        <v>18</v>
      </c>
      <c r="G3009">
        <v>190</v>
      </c>
      <c r="H3009">
        <v>650</v>
      </c>
      <c r="I3009">
        <v>123500</v>
      </c>
      <c r="J3009" t="s">
        <v>19</v>
      </c>
      <c r="K3009">
        <v>5</v>
      </c>
      <c r="L3009" t="s">
        <v>7828</v>
      </c>
    </row>
    <row r="3010" spans="1:12" x14ac:dyDescent="0.3">
      <c r="A3010" t="s">
        <v>436</v>
      </c>
      <c r="B3010" s="1">
        <v>46144</v>
      </c>
      <c r="C3010" t="s">
        <v>36</v>
      </c>
      <c r="D3010" t="s">
        <v>25</v>
      </c>
      <c r="E3010" t="s">
        <v>34</v>
      </c>
      <c r="F3010" t="s">
        <v>18</v>
      </c>
      <c r="G3010">
        <v>40</v>
      </c>
      <c r="H3010">
        <v>1260</v>
      </c>
      <c r="I3010">
        <v>50400</v>
      </c>
      <c r="J3010" t="s">
        <v>19</v>
      </c>
      <c r="K3010">
        <v>5</v>
      </c>
      <c r="L3010" t="s">
        <v>7828</v>
      </c>
    </row>
    <row r="3011" spans="1:12" x14ac:dyDescent="0.3">
      <c r="A3011" t="s">
        <v>650</v>
      </c>
      <c r="B3011" s="1">
        <v>46148</v>
      </c>
      <c r="C3011" t="s">
        <v>48</v>
      </c>
      <c r="D3011" t="s">
        <v>31</v>
      </c>
      <c r="E3011" t="s">
        <v>34</v>
      </c>
      <c r="F3011" t="s">
        <v>18</v>
      </c>
      <c r="G3011">
        <v>160</v>
      </c>
      <c r="H3011">
        <v>1250</v>
      </c>
      <c r="I3011">
        <v>200000</v>
      </c>
      <c r="J3011" t="s">
        <v>19</v>
      </c>
      <c r="K3011">
        <v>5</v>
      </c>
      <c r="L3011" t="s">
        <v>7828</v>
      </c>
    </row>
    <row r="3012" spans="1:12" x14ac:dyDescent="0.3">
      <c r="A3012" t="s">
        <v>4328</v>
      </c>
      <c r="B3012" s="1">
        <v>46150</v>
      </c>
      <c r="C3012" t="s">
        <v>33</v>
      </c>
      <c r="D3012" t="s">
        <v>25</v>
      </c>
      <c r="E3012" t="s">
        <v>34</v>
      </c>
      <c r="F3012" t="s">
        <v>18</v>
      </c>
      <c r="G3012">
        <v>110</v>
      </c>
      <c r="H3012">
        <v>1280</v>
      </c>
      <c r="I3012">
        <v>140800</v>
      </c>
      <c r="J3012" t="s">
        <v>19</v>
      </c>
      <c r="K3012">
        <v>5</v>
      </c>
      <c r="L3012" t="s">
        <v>7828</v>
      </c>
    </row>
    <row r="3013" spans="1:12" x14ac:dyDescent="0.3">
      <c r="A3013" t="s">
        <v>3608</v>
      </c>
      <c r="B3013" s="1">
        <v>46151</v>
      </c>
      <c r="C3013" t="s">
        <v>92</v>
      </c>
      <c r="D3013" t="s">
        <v>20</v>
      </c>
      <c r="E3013" t="s">
        <v>34</v>
      </c>
      <c r="F3013" t="s">
        <v>18</v>
      </c>
      <c r="G3013">
        <v>10</v>
      </c>
      <c r="H3013">
        <v>4390</v>
      </c>
      <c r="I3013">
        <v>43900</v>
      </c>
      <c r="J3013" t="s">
        <v>19</v>
      </c>
      <c r="K3013">
        <v>5</v>
      </c>
      <c r="L3013" t="s">
        <v>7828</v>
      </c>
    </row>
    <row r="3014" spans="1:12" x14ac:dyDescent="0.3">
      <c r="A3014" t="s">
        <v>4142</v>
      </c>
      <c r="B3014" s="1">
        <v>46151</v>
      </c>
      <c r="C3014" t="s">
        <v>15</v>
      </c>
      <c r="D3014" t="s">
        <v>16</v>
      </c>
      <c r="E3014" t="s">
        <v>34</v>
      </c>
      <c r="F3014" t="s">
        <v>18</v>
      </c>
      <c r="G3014">
        <v>160</v>
      </c>
      <c r="H3014">
        <v>2170</v>
      </c>
      <c r="I3014">
        <v>347200</v>
      </c>
      <c r="J3014" t="s">
        <v>19</v>
      </c>
      <c r="K3014">
        <v>5</v>
      </c>
      <c r="L3014" t="s">
        <v>7828</v>
      </c>
    </row>
    <row r="3015" spans="1:12" x14ac:dyDescent="0.3">
      <c r="A3015" t="s">
        <v>3307</v>
      </c>
      <c r="B3015" s="1">
        <v>46152</v>
      </c>
      <c r="C3015" t="s">
        <v>30</v>
      </c>
      <c r="D3015" t="s">
        <v>25</v>
      </c>
      <c r="E3015" t="s">
        <v>34</v>
      </c>
      <c r="F3015" t="s">
        <v>18</v>
      </c>
      <c r="G3015">
        <v>10</v>
      </c>
      <c r="H3015">
        <v>3750</v>
      </c>
      <c r="I3015">
        <v>37500</v>
      </c>
      <c r="J3015" t="s">
        <v>19</v>
      </c>
      <c r="K3015">
        <v>5</v>
      </c>
      <c r="L3015" t="s">
        <v>7828</v>
      </c>
    </row>
    <row r="3016" spans="1:12" x14ac:dyDescent="0.3">
      <c r="A3016" t="s">
        <v>2736</v>
      </c>
      <c r="B3016" s="1">
        <v>46152</v>
      </c>
      <c r="C3016" t="s">
        <v>15</v>
      </c>
      <c r="D3016" t="s">
        <v>70</v>
      </c>
      <c r="E3016" t="s">
        <v>34</v>
      </c>
      <c r="F3016" t="s">
        <v>18</v>
      </c>
      <c r="G3016">
        <v>160</v>
      </c>
      <c r="H3016">
        <v>4450</v>
      </c>
      <c r="I3016">
        <v>712000</v>
      </c>
      <c r="J3016" t="s">
        <v>19</v>
      </c>
      <c r="K3016">
        <v>5</v>
      </c>
      <c r="L3016" t="s">
        <v>7828</v>
      </c>
    </row>
    <row r="3017" spans="1:12" x14ac:dyDescent="0.3">
      <c r="A3017" t="s">
        <v>1139</v>
      </c>
      <c r="B3017" s="1">
        <v>46153</v>
      </c>
      <c r="C3017" t="s">
        <v>30</v>
      </c>
      <c r="D3017" t="s">
        <v>31</v>
      </c>
      <c r="E3017" t="s">
        <v>34</v>
      </c>
      <c r="F3017" t="s">
        <v>18</v>
      </c>
      <c r="G3017">
        <v>140</v>
      </c>
      <c r="H3017">
        <v>2570</v>
      </c>
      <c r="I3017">
        <v>359800</v>
      </c>
      <c r="J3017" t="s">
        <v>19</v>
      </c>
      <c r="K3017">
        <v>5</v>
      </c>
      <c r="L3017" t="s">
        <v>7828</v>
      </c>
    </row>
    <row r="3018" spans="1:12" x14ac:dyDescent="0.3">
      <c r="A3018" t="s">
        <v>8065</v>
      </c>
      <c r="B3018" s="1">
        <v>46196</v>
      </c>
      <c r="C3018" t="s">
        <v>48</v>
      </c>
      <c r="D3018" t="s">
        <v>25</v>
      </c>
      <c r="E3018" t="s">
        <v>34</v>
      </c>
      <c r="F3018" t="s">
        <v>18</v>
      </c>
      <c r="G3018">
        <v>70</v>
      </c>
      <c r="H3018">
        <v>26772</v>
      </c>
      <c r="I3018">
        <v>1874040</v>
      </c>
      <c r="J3018" t="s">
        <v>19</v>
      </c>
      <c r="K3018">
        <v>6</v>
      </c>
      <c r="L3018" t="s">
        <v>7829</v>
      </c>
    </row>
    <row r="3019" spans="1:12" x14ac:dyDescent="0.3">
      <c r="A3019" t="s">
        <v>8066</v>
      </c>
      <c r="B3019" s="1">
        <v>46264</v>
      </c>
      <c r="C3019" t="s">
        <v>54</v>
      </c>
      <c r="D3019" t="s">
        <v>38</v>
      </c>
      <c r="E3019" t="s">
        <v>34</v>
      </c>
      <c r="F3019" t="s">
        <v>18</v>
      </c>
      <c r="G3019">
        <v>70</v>
      </c>
      <c r="H3019">
        <v>2996</v>
      </c>
      <c r="I3019">
        <v>209720</v>
      </c>
      <c r="J3019" t="s">
        <v>19</v>
      </c>
      <c r="K3019">
        <v>8</v>
      </c>
      <c r="L3019" t="s">
        <v>7831</v>
      </c>
    </row>
    <row r="3020" spans="1:12" x14ac:dyDescent="0.3">
      <c r="A3020" t="s">
        <v>8067</v>
      </c>
      <c r="B3020" s="1">
        <v>46280</v>
      </c>
      <c r="C3020" t="s">
        <v>54</v>
      </c>
      <c r="D3020" t="s">
        <v>16</v>
      </c>
      <c r="E3020" t="s">
        <v>34</v>
      </c>
      <c r="F3020" t="s">
        <v>18</v>
      </c>
      <c r="G3020">
        <v>40</v>
      </c>
      <c r="H3020">
        <v>24817</v>
      </c>
      <c r="I3020">
        <v>992680</v>
      </c>
      <c r="J3020" t="s">
        <v>19</v>
      </c>
      <c r="K3020">
        <v>9</v>
      </c>
      <c r="L3020" t="s">
        <v>7832</v>
      </c>
    </row>
    <row r="3021" spans="1:12" x14ac:dyDescent="0.3">
      <c r="A3021" t="s">
        <v>8068</v>
      </c>
      <c r="B3021" s="1">
        <v>46295</v>
      </c>
      <c r="C3021" t="s">
        <v>33</v>
      </c>
      <c r="D3021" t="s">
        <v>16</v>
      </c>
      <c r="E3021" t="s">
        <v>34</v>
      </c>
      <c r="F3021" t="s">
        <v>18</v>
      </c>
      <c r="G3021">
        <v>150</v>
      </c>
      <c r="H3021">
        <v>26931</v>
      </c>
      <c r="I3021">
        <v>4039650</v>
      </c>
      <c r="J3021" t="s">
        <v>19</v>
      </c>
      <c r="K3021">
        <v>9</v>
      </c>
      <c r="L3021" t="s">
        <v>7832</v>
      </c>
    </row>
    <row r="3022" spans="1:12" x14ac:dyDescent="0.3">
      <c r="A3022" t="s">
        <v>8069</v>
      </c>
      <c r="B3022" s="1">
        <v>46317</v>
      </c>
      <c r="C3022" t="s">
        <v>36</v>
      </c>
      <c r="D3022" t="s">
        <v>70</v>
      </c>
      <c r="E3022" t="s">
        <v>34</v>
      </c>
      <c r="F3022" t="s">
        <v>18</v>
      </c>
      <c r="G3022">
        <v>120</v>
      </c>
      <c r="H3022">
        <v>30361</v>
      </c>
      <c r="I3022">
        <v>3643320</v>
      </c>
      <c r="J3022" t="s">
        <v>19</v>
      </c>
      <c r="K3022">
        <v>10</v>
      </c>
      <c r="L3022" t="s">
        <v>7833</v>
      </c>
    </row>
    <row r="3023" spans="1:12" x14ac:dyDescent="0.3">
      <c r="A3023" t="s">
        <v>8070</v>
      </c>
      <c r="B3023" s="1">
        <v>46348</v>
      </c>
      <c r="C3023" t="s">
        <v>37</v>
      </c>
      <c r="D3023" t="s">
        <v>49</v>
      </c>
      <c r="E3023" t="s">
        <v>34</v>
      </c>
      <c r="F3023" t="s">
        <v>18</v>
      </c>
      <c r="G3023">
        <v>90</v>
      </c>
      <c r="H3023">
        <v>23637</v>
      </c>
      <c r="I3023">
        <v>2127330</v>
      </c>
      <c r="J3023" t="s">
        <v>19</v>
      </c>
      <c r="K3023">
        <v>11</v>
      </c>
      <c r="L3023" t="s">
        <v>7834</v>
      </c>
    </row>
    <row r="3024" spans="1:12" x14ac:dyDescent="0.3">
      <c r="A3024" t="s">
        <v>8071</v>
      </c>
      <c r="B3024" s="1">
        <v>46356</v>
      </c>
      <c r="C3024" t="s">
        <v>15</v>
      </c>
      <c r="D3024" t="s">
        <v>25</v>
      </c>
      <c r="E3024" t="s">
        <v>34</v>
      </c>
      <c r="F3024" t="s">
        <v>18</v>
      </c>
      <c r="G3024">
        <v>110</v>
      </c>
      <c r="H3024">
        <v>29189</v>
      </c>
      <c r="I3024">
        <v>3210790</v>
      </c>
      <c r="J3024" t="s">
        <v>19</v>
      </c>
      <c r="K3024">
        <v>11</v>
      </c>
      <c r="L3024" t="s">
        <v>7834</v>
      </c>
    </row>
    <row r="3025" spans="1:12" x14ac:dyDescent="0.3">
      <c r="A3025" t="s">
        <v>215</v>
      </c>
      <c r="B3025" s="1">
        <v>46024</v>
      </c>
      <c r="C3025" t="s">
        <v>92</v>
      </c>
      <c r="D3025" t="s">
        <v>49</v>
      </c>
      <c r="E3025" t="s">
        <v>89</v>
      </c>
      <c r="F3025" t="s">
        <v>18</v>
      </c>
      <c r="G3025">
        <v>140</v>
      </c>
      <c r="H3025">
        <v>3310</v>
      </c>
      <c r="I3025">
        <v>463400</v>
      </c>
      <c r="J3025" t="s">
        <v>19</v>
      </c>
      <c r="K3025">
        <v>1</v>
      </c>
      <c r="L3025" t="s">
        <v>7824</v>
      </c>
    </row>
    <row r="3026" spans="1:12" x14ac:dyDescent="0.3">
      <c r="A3026" t="s">
        <v>3792</v>
      </c>
      <c r="B3026" s="1">
        <v>46024</v>
      </c>
      <c r="C3026" t="s">
        <v>92</v>
      </c>
      <c r="D3026" t="s">
        <v>11</v>
      </c>
      <c r="E3026" t="s">
        <v>89</v>
      </c>
      <c r="F3026" t="s">
        <v>18</v>
      </c>
      <c r="G3026">
        <v>200</v>
      </c>
      <c r="H3026">
        <v>940</v>
      </c>
      <c r="I3026">
        <v>188000</v>
      </c>
      <c r="J3026" t="s">
        <v>19</v>
      </c>
      <c r="K3026">
        <v>1</v>
      </c>
      <c r="L3026" t="s">
        <v>7824</v>
      </c>
    </row>
    <row r="3027" spans="1:12" x14ac:dyDescent="0.3">
      <c r="A3027" t="s">
        <v>640</v>
      </c>
      <c r="B3027" s="1">
        <v>46025</v>
      </c>
      <c r="C3027" t="s">
        <v>33</v>
      </c>
      <c r="D3027" t="s">
        <v>70</v>
      </c>
      <c r="E3027" t="s">
        <v>89</v>
      </c>
      <c r="F3027" t="s">
        <v>18</v>
      </c>
      <c r="G3027">
        <v>150</v>
      </c>
      <c r="H3027">
        <v>2530</v>
      </c>
      <c r="I3027">
        <v>379500</v>
      </c>
      <c r="J3027" t="s">
        <v>19</v>
      </c>
      <c r="K3027">
        <v>1</v>
      </c>
      <c r="L3027" t="s">
        <v>7824</v>
      </c>
    </row>
    <row r="3028" spans="1:12" x14ac:dyDescent="0.3">
      <c r="A3028" t="s">
        <v>3726</v>
      </c>
      <c r="B3028" s="1">
        <v>46027</v>
      </c>
      <c r="C3028" t="s">
        <v>39</v>
      </c>
      <c r="D3028" t="s">
        <v>31</v>
      </c>
      <c r="E3028" t="s">
        <v>89</v>
      </c>
      <c r="F3028" t="s">
        <v>18</v>
      </c>
      <c r="G3028">
        <v>140</v>
      </c>
      <c r="H3028">
        <v>840</v>
      </c>
      <c r="I3028">
        <v>117600</v>
      </c>
      <c r="J3028" t="s">
        <v>19</v>
      </c>
      <c r="K3028">
        <v>1</v>
      </c>
      <c r="L3028" t="s">
        <v>7824</v>
      </c>
    </row>
    <row r="3029" spans="1:12" x14ac:dyDescent="0.3">
      <c r="A3029" t="s">
        <v>3855</v>
      </c>
      <c r="B3029" s="1">
        <v>46027</v>
      </c>
      <c r="C3029" t="s">
        <v>57</v>
      </c>
      <c r="D3029" t="s">
        <v>11</v>
      </c>
      <c r="E3029" t="s">
        <v>89</v>
      </c>
      <c r="F3029" t="s">
        <v>18</v>
      </c>
      <c r="G3029">
        <v>20</v>
      </c>
      <c r="H3029">
        <v>4480</v>
      </c>
      <c r="I3029">
        <v>89600</v>
      </c>
      <c r="J3029" t="s">
        <v>19</v>
      </c>
      <c r="K3029">
        <v>1</v>
      </c>
      <c r="L3029" t="s">
        <v>7824</v>
      </c>
    </row>
    <row r="3030" spans="1:12" x14ac:dyDescent="0.3">
      <c r="A3030" t="s">
        <v>88</v>
      </c>
      <c r="B3030" s="1">
        <v>46027</v>
      </c>
      <c r="C3030" t="s">
        <v>37</v>
      </c>
      <c r="D3030" t="s">
        <v>11</v>
      </c>
      <c r="E3030" t="s">
        <v>89</v>
      </c>
      <c r="F3030" t="s">
        <v>18</v>
      </c>
      <c r="G3030">
        <v>10</v>
      </c>
      <c r="H3030">
        <v>1080</v>
      </c>
      <c r="I3030">
        <v>10800</v>
      </c>
      <c r="J3030" t="s">
        <v>19</v>
      </c>
      <c r="K3030">
        <v>1</v>
      </c>
      <c r="L3030" t="s">
        <v>7824</v>
      </c>
    </row>
    <row r="3031" spans="1:12" x14ac:dyDescent="0.3">
      <c r="A3031" t="s">
        <v>7338</v>
      </c>
      <c r="B3031" s="1">
        <v>46028</v>
      </c>
      <c r="C3031" t="s">
        <v>48</v>
      </c>
      <c r="D3031" t="s">
        <v>38</v>
      </c>
      <c r="E3031" t="s">
        <v>89</v>
      </c>
      <c r="F3031" t="s">
        <v>18</v>
      </c>
      <c r="G3031">
        <v>100</v>
      </c>
      <c r="H3031">
        <v>2180</v>
      </c>
      <c r="I3031">
        <v>218000</v>
      </c>
      <c r="J3031" t="s">
        <v>19</v>
      </c>
      <c r="K3031">
        <v>1</v>
      </c>
      <c r="L3031" t="s">
        <v>7824</v>
      </c>
    </row>
    <row r="3032" spans="1:12" x14ac:dyDescent="0.3">
      <c r="A3032" t="s">
        <v>5593</v>
      </c>
      <c r="B3032" s="1">
        <v>46028</v>
      </c>
      <c r="C3032" t="s">
        <v>33</v>
      </c>
      <c r="D3032" t="s">
        <v>31</v>
      </c>
      <c r="E3032" t="s">
        <v>89</v>
      </c>
      <c r="F3032" t="s">
        <v>18</v>
      </c>
      <c r="G3032">
        <v>90</v>
      </c>
      <c r="H3032">
        <v>3620</v>
      </c>
      <c r="I3032">
        <v>325800</v>
      </c>
      <c r="J3032" t="s">
        <v>19</v>
      </c>
      <c r="K3032">
        <v>1</v>
      </c>
      <c r="L3032" t="s">
        <v>7824</v>
      </c>
    </row>
    <row r="3033" spans="1:12" x14ac:dyDescent="0.3">
      <c r="A3033" t="s">
        <v>3833</v>
      </c>
      <c r="B3033" s="1">
        <v>46032</v>
      </c>
      <c r="C3033" t="s">
        <v>15</v>
      </c>
      <c r="D3033" t="s">
        <v>25</v>
      </c>
      <c r="E3033" t="s">
        <v>89</v>
      </c>
      <c r="F3033" t="s">
        <v>18</v>
      </c>
      <c r="G3033">
        <v>50</v>
      </c>
      <c r="H3033">
        <v>1880</v>
      </c>
      <c r="I3033">
        <v>94000</v>
      </c>
      <c r="J3033" t="s">
        <v>19</v>
      </c>
      <c r="K3033">
        <v>1</v>
      </c>
      <c r="L3033" t="s">
        <v>7824</v>
      </c>
    </row>
    <row r="3034" spans="1:12" x14ac:dyDescent="0.3">
      <c r="A3034" t="s">
        <v>440</v>
      </c>
      <c r="B3034" s="1">
        <v>46034</v>
      </c>
      <c r="C3034" t="s">
        <v>48</v>
      </c>
      <c r="D3034" t="s">
        <v>49</v>
      </c>
      <c r="E3034" t="s">
        <v>89</v>
      </c>
      <c r="F3034" t="s">
        <v>18</v>
      </c>
      <c r="G3034">
        <v>30</v>
      </c>
      <c r="H3034">
        <v>2010</v>
      </c>
      <c r="I3034">
        <v>60300</v>
      </c>
      <c r="J3034" t="s">
        <v>19</v>
      </c>
      <c r="K3034">
        <v>1</v>
      </c>
      <c r="L3034" t="s">
        <v>7824</v>
      </c>
    </row>
    <row r="3035" spans="1:12" x14ac:dyDescent="0.3">
      <c r="A3035" t="s">
        <v>5917</v>
      </c>
      <c r="B3035" s="1">
        <v>46034</v>
      </c>
      <c r="C3035" t="s">
        <v>10</v>
      </c>
      <c r="D3035" t="s">
        <v>31</v>
      </c>
      <c r="E3035" t="s">
        <v>89</v>
      </c>
      <c r="F3035" t="s">
        <v>18</v>
      </c>
      <c r="G3035">
        <v>150</v>
      </c>
      <c r="H3035">
        <v>3000</v>
      </c>
      <c r="I3035">
        <v>450000</v>
      </c>
      <c r="J3035" t="s">
        <v>19</v>
      </c>
      <c r="K3035">
        <v>1</v>
      </c>
      <c r="L3035" t="s">
        <v>7824</v>
      </c>
    </row>
    <row r="3036" spans="1:12" x14ac:dyDescent="0.3">
      <c r="A3036" t="s">
        <v>5399</v>
      </c>
      <c r="B3036" s="1">
        <v>46036</v>
      </c>
      <c r="C3036" t="s">
        <v>36</v>
      </c>
      <c r="D3036" t="s">
        <v>20</v>
      </c>
      <c r="E3036" t="s">
        <v>89</v>
      </c>
      <c r="F3036" t="s">
        <v>18</v>
      </c>
      <c r="G3036">
        <v>60</v>
      </c>
      <c r="H3036">
        <v>2510</v>
      </c>
      <c r="I3036">
        <v>150600</v>
      </c>
      <c r="J3036" t="s">
        <v>19</v>
      </c>
      <c r="K3036">
        <v>1</v>
      </c>
      <c r="L3036" t="s">
        <v>7824</v>
      </c>
    </row>
    <row r="3037" spans="1:12" x14ac:dyDescent="0.3">
      <c r="A3037" t="s">
        <v>111</v>
      </c>
      <c r="B3037" s="1">
        <v>46037</v>
      </c>
      <c r="C3037" t="s">
        <v>54</v>
      </c>
      <c r="D3037" t="s">
        <v>49</v>
      </c>
      <c r="E3037" t="s">
        <v>89</v>
      </c>
      <c r="F3037" t="s">
        <v>18</v>
      </c>
      <c r="G3037">
        <v>80</v>
      </c>
      <c r="H3037">
        <v>1170</v>
      </c>
      <c r="I3037">
        <v>93600</v>
      </c>
      <c r="J3037" t="s">
        <v>19</v>
      </c>
      <c r="K3037">
        <v>1</v>
      </c>
      <c r="L3037" t="s">
        <v>7824</v>
      </c>
    </row>
    <row r="3038" spans="1:12" x14ac:dyDescent="0.3">
      <c r="A3038" t="s">
        <v>6799</v>
      </c>
      <c r="B3038" s="1">
        <v>46038</v>
      </c>
      <c r="C3038" t="s">
        <v>15</v>
      </c>
      <c r="D3038" t="s">
        <v>20</v>
      </c>
      <c r="E3038" t="s">
        <v>89</v>
      </c>
      <c r="F3038" t="s">
        <v>18</v>
      </c>
      <c r="G3038">
        <v>170</v>
      </c>
      <c r="H3038">
        <v>510</v>
      </c>
      <c r="I3038">
        <v>86700</v>
      </c>
      <c r="J3038" t="s">
        <v>19</v>
      </c>
      <c r="K3038">
        <v>1</v>
      </c>
      <c r="L3038" t="s">
        <v>7824</v>
      </c>
    </row>
    <row r="3039" spans="1:12" x14ac:dyDescent="0.3">
      <c r="A3039" t="s">
        <v>129</v>
      </c>
      <c r="B3039" s="1">
        <v>46039</v>
      </c>
      <c r="C3039" t="s">
        <v>48</v>
      </c>
      <c r="D3039" t="s">
        <v>16</v>
      </c>
      <c r="E3039" t="s">
        <v>89</v>
      </c>
      <c r="F3039" t="s">
        <v>18</v>
      </c>
      <c r="G3039">
        <v>160</v>
      </c>
      <c r="H3039">
        <v>1580</v>
      </c>
      <c r="I3039">
        <v>252800</v>
      </c>
      <c r="J3039" t="s">
        <v>19</v>
      </c>
      <c r="K3039">
        <v>1</v>
      </c>
      <c r="L3039" t="s">
        <v>7824</v>
      </c>
    </row>
    <row r="3040" spans="1:12" x14ac:dyDescent="0.3">
      <c r="A3040" t="s">
        <v>3658</v>
      </c>
      <c r="B3040" s="1">
        <v>46040</v>
      </c>
      <c r="C3040" t="s">
        <v>37</v>
      </c>
      <c r="D3040" t="s">
        <v>11</v>
      </c>
      <c r="E3040" t="s">
        <v>89</v>
      </c>
      <c r="F3040" t="s">
        <v>18</v>
      </c>
      <c r="G3040">
        <v>160</v>
      </c>
      <c r="H3040">
        <v>550</v>
      </c>
      <c r="I3040">
        <v>88000</v>
      </c>
      <c r="J3040" t="s">
        <v>19</v>
      </c>
      <c r="K3040">
        <v>1</v>
      </c>
      <c r="L3040" t="s">
        <v>7824</v>
      </c>
    </row>
    <row r="3041" spans="1:12" x14ac:dyDescent="0.3">
      <c r="A3041" t="s">
        <v>4466</v>
      </c>
      <c r="B3041" s="1">
        <v>46041</v>
      </c>
      <c r="C3041" t="s">
        <v>92</v>
      </c>
      <c r="D3041" t="s">
        <v>11</v>
      </c>
      <c r="E3041" t="s">
        <v>89</v>
      </c>
      <c r="F3041" t="s">
        <v>18</v>
      </c>
      <c r="G3041">
        <v>90</v>
      </c>
      <c r="H3041">
        <v>2000</v>
      </c>
      <c r="I3041">
        <v>180000</v>
      </c>
      <c r="J3041" t="s">
        <v>19</v>
      </c>
      <c r="K3041">
        <v>1</v>
      </c>
      <c r="L3041" t="s">
        <v>7824</v>
      </c>
    </row>
    <row r="3042" spans="1:12" x14ac:dyDescent="0.3">
      <c r="A3042" t="s">
        <v>1555</v>
      </c>
      <c r="B3042" s="1">
        <v>46041</v>
      </c>
      <c r="C3042" t="s">
        <v>37</v>
      </c>
      <c r="D3042" t="s">
        <v>20</v>
      </c>
      <c r="E3042" t="s">
        <v>89</v>
      </c>
      <c r="F3042" t="s">
        <v>18</v>
      </c>
      <c r="G3042">
        <v>90</v>
      </c>
      <c r="H3042">
        <v>2350</v>
      </c>
      <c r="I3042">
        <v>211500</v>
      </c>
      <c r="J3042" t="s">
        <v>19</v>
      </c>
      <c r="K3042">
        <v>1</v>
      </c>
      <c r="L3042" t="s">
        <v>7824</v>
      </c>
    </row>
    <row r="3043" spans="1:12" x14ac:dyDescent="0.3">
      <c r="A3043" t="s">
        <v>3144</v>
      </c>
      <c r="B3043" s="1">
        <v>46041</v>
      </c>
      <c r="C3043" t="s">
        <v>30</v>
      </c>
      <c r="D3043" t="s">
        <v>11</v>
      </c>
      <c r="E3043" t="s">
        <v>89</v>
      </c>
      <c r="F3043" t="s">
        <v>18</v>
      </c>
      <c r="G3043">
        <v>150</v>
      </c>
      <c r="H3043">
        <v>3980</v>
      </c>
      <c r="I3043">
        <v>597000</v>
      </c>
      <c r="J3043" t="s">
        <v>19</v>
      </c>
      <c r="K3043">
        <v>1</v>
      </c>
      <c r="L3043" t="s">
        <v>7824</v>
      </c>
    </row>
    <row r="3044" spans="1:12" x14ac:dyDescent="0.3">
      <c r="A3044" t="s">
        <v>6382</v>
      </c>
      <c r="B3044" s="1">
        <v>46042</v>
      </c>
      <c r="C3044" t="s">
        <v>57</v>
      </c>
      <c r="D3044" t="s">
        <v>20</v>
      </c>
      <c r="E3044" t="s">
        <v>89</v>
      </c>
      <c r="F3044" t="s">
        <v>18</v>
      </c>
      <c r="G3044">
        <v>80</v>
      </c>
      <c r="H3044">
        <v>2550</v>
      </c>
      <c r="I3044">
        <v>204000</v>
      </c>
      <c r="J3044" t="s">
        <v>19</v>
      </c>
      <c r="K3044">
        <v>1</v>
      </c>
      <c r="L3044" t="s">
        <v>7824</v>
      </c>
    </row>
    <row r="3045" spans="1:12" x14ac:dyDescent="0.3">
      <c r="A3045" t="s">
        <v>6622</v>
      </c>
      <c r="B3045" s="1">
        <v>46042</v>
      </c>
      <c r="C3045" t="s">
        <v>10</v>
      </c>
      <c r="D3045" t="s">
        <v>11</v>
      </c>
      <c r="E3045" t="s">
        <v>89</v>
      </c>
      <c r="F3045" t="s">
        <v>18</v>
      </c>
      <c r="G3045">
        <v>40</v>
      </c>
      <c r="H3045">
        <v>3080</v>
      </c>
      <c r="I3045">
        <v>123200</v>
      </c>
      <c r="J3045" t="s">
        <v>19</v>
      </c>
      <c r="K3045">
        <v>1</v>
      </c>
      <c r="L3045" t="s">
        <v>7824</v>
      </c>
    </row>
    <row r="3046" spans="1:12" x14ac:dyDescent="0.3">
      <c r="A3046" t="s">
        <v>1541</v>
      </c>
      <c r="B3046" s="1">
        <v>46045</v>
      </c>
      <c r="C3046" t="s">
        <v>10</v>
      </c>
      <c r="D3046" t="s">
        <v>20</v>
      </c>
      <c r="E3046" t="s">
        <v>89</v>
      </c>
      <c r="F3046" t="s">
        <v>18</v>
      </c>
      <c r="G3046">
        <v>30</v>
      </c>
      <c r="H3046">
        <v>3910</v>
      </c>
      <c r="I3046">
        <v>117300</v>
      </c>
      <c r="J3046" t="s">
        <v>19</v>
      </c>
      <c r="K3046">
        <v>1</v>
      </c>
      <c r="L3046" t="s">
        <v>7824</v>
      </c>
    </row>
    <row r="3047" spans="1:12" x14ac:dyDescent="0.3">
      <c r="A3047" t="s">
        <v>1951</v>
      </c>
      <c r="B3047" s="1">
        <v>46046</v>
      </c>
      <c r="C3047" t="s">
        <v>36</v>
      </c>
      <c r="D3047" t="s">
        <v>20</v>
      </c>
      <c r="E3047" t="s">
        <v>89</v>
      </c>
      <c r="F3047" t="s">
        <v>18</v>
      </c>
      <c r="G3047">
        <v>30</v>
      </c>
      <c r="H3047">
        <v>910</v>
      </c>
      <c r="I3047">
        <v>27300</v>
      </c>
      <c r="J3047" t="s">
        <v>19</v>
      </c>
      <c r="K3047">
        <v>1</v>
      </c>
      <c r="L3047" t="s">
        <v>7824</v>
      </c>
    </row>
    <row r="3048" spans="1:12" x14ac:dyDescent="0.3">
      <c r="A3048" t="s">
        <v>5235</v>
      </c>
      <c r="B3048" s="1">
        <v>46049</v>
      </c>
      <c r="C3048" t="s">
        <v>39</v>
      </c>
      <c r="D3048" t="s">
        <v>38</v>
      </c>
      <c r="E3048" t="s">
        <v>89</v>
      </c>
      <c r="F3048" t="s">
        <v>18</v>
      </c>
      <c r="G3048">
        <v>30</v>
      </c>
      <c r="H3048">
        <v>1200</v>
      </c>
      <c r="I3048">
        <v>36000</v>
      </c>
      <c r="J3048" t="s">
        <v>19</v>
      </c>
      <c r="K3048">
        <v>1</v>
      </c>
      <c r="L3048" t="s">
        <v>7824</v>
      </c>
    </row>
    <row r="3049" spans="1:12" x14ac:dyDescent="0.3">
      <c r="A3049" t="s">
        <v>1104</v>
      </c>
      <c r="B3049" s="1">
        <v>46053</v>
      </c>
      <c r="C3049" t="s">
        <v>92</v>
      </c>
      <c r="D3049" t="s">
        <v>16</v>
      </c>
      <c r="E3049" t="s">
        <v>89</v>
      </c>
      <c r="F3049" t="s">
        <v>18</v>
      </c>
      <c r="G3049">
        <v>160</v>
      </c>
      <c r="H3049">
        <v>3770</v>
      </c>
      <c r="I3049">
        <v>603200</v>
      </c>
      <c r="J3049" t="s">
        <v>19</v>
      </c>
      <c r="K3049">
        <v>1</v>
      </c>
      <c r="L3049" t="s">
        <v>7824</v>
      </c>
    </row>
    <row r="3050" spans="1:12" x14ac:dyDescent="0.3">
      <c r="A3050" t="s">
        <v>7419</v>
      </c>
      <c r="B3050" s="1">
        <v>46054</v>
      </c>
      <c r="C3050" t="s">
        <v>37</v>
      </c>
      <c r="D3050" t="s">
        <v>31</v>
      </c>
      <c r="E3050" t="s">
        <v>89</v>
      </c>
      <c r="F3050" t="s">
        <v>18</v>
      </c>
      <c r="G3050">
        <v>150</v>
      </c>
      <c r="H3050">
        <v>4750</v>
      </c>
      <c r="I3050">
        <v>712500</v>
      </c>
      <c r="J3050" t="s">
        <v>19</v>
      </c>
      <c r="K3050">
        <v>2</v>
      </c>
      <c r="L3050" t="s">
        <v>7825</v>
      </c>
    </row>
    <row r="3051" spans="1:12" x14ac:dyDescent="0.3">
      <c r="A3051" t="s">
        <v>878</v>
      </c>
      <c r="B3051" s="1">
        <v>46054</v>
      </c>
      <c r="C3051" t="s">
        <v>15</v>
      </c>
      <c r="D3051" t="s">
        <v>20</v>
      </c>
      <c r="E3051" t="s">
        <v>89</v>
      </c>
      <c r="F3051" t="s">
        <v>18</v>
      </c>
      <c r="G3051">
        <v>110</v>
      </c>
      <c r="H3051">
        <v>4930</v>
      </c>
      <c r="I3051">
        <v>542300</v>
      </c>
      <c r="J3051" t="s">
        <v>19</v>
      </c>
      <c r="K3051">
        <v>2</v>
      </c>
      <c r="L3051" t="s">
        <v>7825</v>
      </c>
    </row>
    <row r="3052" spans="1:12" x14ac:dyDescent="0.3">
      <c r="A3052" t="s">
        <v>878</v>
      </c>
      <c r="B3052" s="1">
        <v>46054</v>
      </c>
      <c r="C3052" t="s">
        <v>15</v>
      </c>
      <c r="D3052" t="s">
        <v>20</v>
      </c>
      <c r="E3052" t="s">
        <v>89</v>
      </c>
      <c r="F3052" t="s">
        <v>18</v>
      </c>
      <c r="G3052">
        <v>110</v>
      </c>
      <c r="H3052">
        <v>4930</v>
      </c>
      <c r="I3052">
        <v>542300</v>
      </c>
      <c r="J3052" t="s">
        <v>19</v>
      </c>
      <c r="K3052">
        <v>2</v>
      </c>
      <c r="L3052" t="s">
        <v>7825</v>
      </c>
    </row>
    <row r="3053" spans="1:12" x14ac:dyDescent="0.3">
      <c r="A3053" t="s">
        <v>6692</v>
      </c>
      <c r="B3053" s="1">
        <v>46056</v>
      </c>
      <c r="C3053" t="s">
        <v>33</v>
      </c>
      <c r="D3053" t="s">
        <v>11</v>
      </c>
      <c r="E3053" t="s">
        <v>89</v>
      </c>
      <c r="F3053" t="s">
        <v>18</v>
      </c>
      <c r="G3053">
        <v>120</v>
      </c>
      <c r="H3053">
        <v>3550</v>
      </c>
      <c r="I3053">
        <v>426000</v>
      </c>
      <c r="J3053" t="s">
        <v>19</v>
      </c>
      <c r="K3053">
        <v>2</v>
      </c>
      <c r="L3053" t="s">
        <v>7825</v>
      </c>
    </row>
    <row r="3054" spans="1:12" x14ac:dyDescent="0.3">
      <c r="A3054" t="s">
        <v>3420</v>
      </c>
      <c r="B3054" s="1">
        <v>46058</v>
      </c>
      <c r="C3054" t="s">
        <v>15</v>
      </c>
      <c r="D3054" t="s">
        <v>31</v>
      </c>
      <c r="E3054" t="s">
        <v>89</v>
      </c>
      <c r="F3054" t="s">
        <v>18</v>
      </c>
      <c r="G3054">
        <v>160</v>
      </c>
      <c r="H3054">
        <v>4670</v>
      </c>
      <c r="I3054">
        <v>747200</v>
      </c>
      <c r="J3054" t="s">
        <v>19</v>
      </c>
      <c r="K3054">
        <v>2</v>
      </c>
      <c r="L3054" t="s">
        <v>7825</v>
      </c>
    </row>
    <row r="3055" spans="1:12" x14ac:dyDescent="0.3">
      <c r="A3055" t="s">
        <v>4395</v>
      </c>
      <c r="B3055" s="1">
        <v>46059</v>
      </c>
      <c r="C3055" t="s">
        <v>15</v>
      </c>
      <c r="D3055" t="s">
        <v>16</v>
      </c>
      <c r="E3055" t="s">
        <v>89</v>
      </c>
      <c r="F3055" t="s">
        <v>18</v>
      </c>
      <c r="G3055">
        <v>70</v>
      </c>
      <c r="H3055">
        <v>1540</v>
      </c>
      <c r="I3055">
        <v>107800</v>
      </c>
      <c r="J3055" t="s">
        <v>19</v>
      </c>
      <c r="K3055">
        <v>2</v>
      </c>
      <c r="L3055" t="s">
        <v>7825</v>
      </c>
    </row>
    <row r="3056" spans="1:12" x14ac:dyDescent="0.3">
      <c r="A3056" t="s">
        <v>2524</v>
      </c>
      <c r="B3056" s="1">
        <v>46060</v>
      </c>
      <c r="C3056" t="s">
        <v>33</v>
      </c>
      <c r="D3056" t="s">
        <v>11</v>
      </c>
      <c r="E3056" t="s">
        <v>89</v>
      </c>
      <c r="F3056" t="s">
        <v>18</v>
      </c>
      <c r="G3056">
        <v>100</v>
      </c>
      <c r="H3056">
        <v>2640</v>
      </c>
      <c r="I3056">
        <v>264000</v>
      </c>
      <c r="J3056" t="s">
        <v>19</v>
      </c>
      <c r="K3056">
        <v>2</v>
      </c>
      <c r="L3056" t="s">
        <v>7825</v>
      </c>
    </row>
    <row r="3057" spans="1:12" x14ac:dyDescent="0.3">
      <c r="A3057" t="s">
        <v>7102</v>
      </c>
      <c r="B3057" s="1">
        <v>46063</v>
      </c>
      <c r="C3057" t="s">
        <v>57</v>
      </c>
      <c r="D3057" t="s">
        <v>31</v>
      </c>
      <c r="E3057" t="s">
        <v>89</v>
      </c>
      <c r="F3057" t="s">
        <v>18</v>
      </c>
      <c r="G3057">
        <v>190</v>
      </c>
      <c r="H3057">
        <v>870</v>
      </c>
      <c r="I3057">
        <v>165300</v>
      </c>
      <c r="J3057" t="s">
        <v>19</v>
      </c>
      <c r="K3057">
        <v>2</v>
      </c>
      <c r="L3057" t="s">
        <v>7825</v>
      </c>
    </row>
    <row r="3058" spans="1:12" x14ac:dyDescent="0.3">
      <c r="A3058" t="s">
        <v>363</v>
      </c>
      <c r="B3058" s="1">
        <v>46064</v>
      </c>
      <c r="C3058" t="s">
        <v>39</v>
      </c>
      <c r="D3058" t="s">
        <v>16</v>
      </c>
      <c r="E3058" t="s">
        <v>89</v>
      </c>
      <c r="F3058" t="s">
        <v>18</v>
      </c>
      <c r="G3058">
        <v>80</v>
      </c>
      <c r="H3058">
        <v>4180</v>
      </c>
      <c r="I3058">
        <v>334400</v>
      </c>
      <c r="J3058" t="s">
        <v>19</v>
      </c>
      <c r="K3058">
        <v>2</v>
      </c>
      <c r="L3058" t="s">
        <v>7825</v>
      </c>
    </row>
    <row r="3059" spans="1:12" x14ac:dyDescent="0.3">
      <c r="A3059" t="s">
        <v>5474</v>
      </c>
      <c r="B3059" s="1">
        <v>46067</v>
      </c>
      <c r="C3059" t="s">
        <v>33</v>
      </c>
      <c r="D3059" t="s">
        <v>31</v>
      </c>
      <c r="E3059" t="s">
        <v>89</v>
      </c>
      <c r="F3059" t="s">
        <v>18</v>
      </c>
      <c r="G3059">
        <v>100</v>
      </c>
      <c r="H3059">
        <v>4560</v>
      </c>
      <c r="I3059">
        <v>456000</v>
      </c>
      <c r="J3059" t="s">
        <v>19</v>
      </c>
      <c r="K3059">
        <v>2</v>
      </c>
      <c r="L3059" t="s">
        <v>7825</v>
      </c>
    </row>
    <row r="3060" spans="1:12" x14ac:dyDescent="0.3">
      <c r="A3060" t="s">
        <v>5921</v>
      </c>
      <c r="B3060" s="1">
        <v>46067</v>
      </c>
      <c r="C3060" t="s">
        <v>48</v>
      </c>
      <c r="D3060" t="s">
        <v>31</v>
      </c>
      <c r="E3060" t="s">
        <v>89</v>
      </c>
      <c r="F3060" t="s">
        <v>18</v>
      </c>
      <c r="G3060">
        <v>90</v>
      </c>
      <c r="H3060">
        <v>3920</v>
      </c>
      <c r="I3060">
        <v>352800</v>
      </c>
      <c r="J3060" t="s">
        <v>19</v>
      </c>
      <c r="K3060">
        <v>2</v>
      </c>
      <c r="L3060" t="s">
        <v>7825</v>
      </c>
    </row>
    <row r="3061" spans="1:12" x14ac:dyDescent="0.3">
      <c r="A3061" t="s">
        <v>466</v>
      </c>
      <c r="B3061" s="1">
        <v>46067</v>
      </c>
      <c r="C3061" t="s">
        <v>30</v>
      </c>
      <c r="D3061" t="s">
        <v>11</v>
      </c>
      <c r="E3061" t="s">
        <v>89</v>
      </c>
      <c r="F3061" t="s">
        <v>18</v>
      </c>
      <c r="G3061">
        <v>90</v>
      </c>
      <c r="H3061">
        <v>3370</v>
      </c>
      <c r="I3061">
        <v>303300</v>
      </c>
      <c r="J3061" t="s">
        <v>19</v>
      </c>
      <c r="K3061">
        <v>2</v>
      </c>
      <c r="L3061" t="s">
        <v>7825</v>
      </c>
    </row>
    <row r="3062" spans="1:12" x14ac:dyDescent="0.3">
      <c r="A3062" t="s">
        <v>4496</v>
      </c>
      <c r="B3062" s="1">
        <v>46068</v>
      </c>
      <c r="C3062" t="s">
        <v>54</v>
      </c>
      <c r="D3062" t="s">
        <v>11</v>
      </c>
      <c r="E3062" t="s">
        <v>89</v>
      </c>
      <c r="F3062" t="s">
        <v>18</v>
      </c>
      <c r="G3062">
        <v>50</v>
      </c>
      <c r="H3062">
        <v>2350</v>
      </c>
      <c r="I3062">
        <v>117500</v>
      </c>
      <c r="J3062" t="s">
        <v>19</v>
      </c>
      <c r="K3062">
        <v>2</v>
      </c>
      <c r="L3062" t="s">
        <v>7825</v>
      </c>
    </row>
    <row r="3063" spans="1:12" x14ac:dyDescent="0.3">
      <c r="A3063" t="s">
        <v>4223</v>
      </c>
      <c r="B3063" s="1">
        <v>46072</v>
      </c>
      <c r="C3063" t="s">
        <v>57</v>
      </c>
      <c r="D3063" t="s">
        <v>11</v>
      </c>
      <c r="E3063" t="s">
        <v>89</v>
      </c>
      <c r="F3063" t="s">
        <v>18</v>
      </c>
      <c r="G3063">
        <v>120</v>
      </c>
      <c r="H3063">
        <v>2410</v>
      </c>
      <c r="I3063">
        <v>289200</v>
      </c>
      <c r="J3063" t="s">
        <v>19</v>
      </c>
      <c r="K3063">
        <v>2</v>
      </c>
      <c r="L3063" t="s">
        <v>7825</v>
      </c>
    </row>
    <row r="3064" spans="1:12" x14ac:dyDescent="0.3">
      <c r="A3064" t="s">
        <v>6340</v>
      </c>
      <c r="B3064" s="1">
        <v>46074</v>
      </c>
      <c r="C3064" t="s">
        <v>36</v>
      </c>
      <c r="D3064" t="s">
        <v>25</v>
      </c>
      <c r="E3064" t="s">
        <v>89</v>
      </c>
      <c r="F3064" t="s">
        <v>18</v>
      </c>
      <c r="G3064">
        <v>120</v>
      </c>
      <c r="H3064">
        <v>830</v>
      </c>
      <c r="I3064">
        <v>99600</v>
      </c>
      <c r="J3064" t="s">
        <v>19</v>
      </c>
      <c r="K3064">
        <v>2</v>
      </c>
      <c r="L3064" t="s">
        <v>7825</v>
      </c>
    </row>
    <row r="3065" spans="1:12" x14ac:dyDescent="0.3">
      <c r="A3065" t="s">
        <v>6364</v>
      </c>
      <c r="B3065" s="1">
        <v>46075</v>
      </c>
      <c r="C3065" t="s">
        <v>39</v>
      </c>
      <c r="D3065" t="s">
        <v>49</v>
      </c>
      <c r="E3065" t="s">
        <v>89</v>
      </c>
      <c r="F3065" t="s">
        <v>18</v>
      </c>
      <c r="G3065">
        <v>170</v>
      </c>
      <c r="H3065">
        <v>800</v>
      </c>
      <c r="I3065">
        <v>136000</v>
      </c>
      <c r="J3065" t="s">
        <v>19</v>
      </c>
      <c r="K3065">
        <v>2</v>
      </c>
      <c r="L3065" t="s">
        <v>7825</v>
      </c>
    </row>
    <row r="3066" spans="1:12" x14ac:dyDescent="0.3">
      <c r="A3066" t="s">
        <v>704</v>
      </c>
      <c r="B3066" s="1">
        <v>46077</v>
      </c>
      <c r="C3066" t="s">
        <v>36</v>
      </c>
      <c r="D3066" t="s">
        <v>31</v>
      </c>
      <c r="E3066" t="s">
        <v>89</v>
      </c>
      <c r="F3066" t="s">
        <v>18</v>
      </c>
      <c r="G3066">
        <v>150</v>
      </c>
      <c r="H3066">
        <v>3490</v>
      </c>
      <c r="I3066">
        <v>523500</v>
      </c>
      <c r="J3066" t="s">
        <v>19</v>
      </c>
      <c r="K3066">
        <v>2</v>
      </c>
      <c r="L3066" t="s">
        <v>7825</v>
      </c>
    </row>
    <row r="3067" spans="1:12" x14ac:dyDescent="0.3">
      <c r="A3067" t="s">
        <v>7476</v>
      </c>
      <c r="B3067" s="1">
        <v>46080</v>
      </c>
      <c r="C3067" t="s">
        <v>30</v>
      </c>
      <c r="D3067" t="s">
        <v>31</v>
      </c>
      <c r="E3067" t="s">
        <v>89</v>
      </c>
      <c r="F3067" t="s">
        <v>18</v>
      </c>
      <c r="G3067">
        <v>130</v>
      </c>
      <c r="H3067">
        <v>4490</v>
      </c>
      <c r="I3067">
        <v>583700</v>
      </c>
      <c r="J3067" t="s">
        <v>19</v>
      </c>
      <c r="K3067">
        <v>2</v>
      </c>
      <c r="L3067" t="s">
        <v>7825</v>
      </c>
    </row>
    <row r="3068" spans="1:12" x14ac:dyDescent="0.3">
      <c r="A3068" t="s">
        <v>3371</v>
      </c>
      <c r="B3068" s="1">
        <v>46081</v>
      </c>
      <c r="C3068" t="s">
        <v>36</v>
      </c>
      <c r="D3068" t="s">
        <v>25</v>
      </c>
      <c r="E3068" t="s">
        <v>89</v>
      </c>
      <c r="F3068" t="s">
        <v>18</v>
      </c>
      <c r="G3068">
        <v>170</v>
      </c>
      <c r="H3068">
        <v>1690</v>
      </c>
      <c r="I3068">
        <v>287300</v>
      </c>
      <c r="J3068" t="s">
        <v>19</v>
      </c>
      <c r="K3068">
        <v>2</v>
      </c>
      <c r="L3068" t="s">
        <v>7825</v>
      </c>
    </row>
    <row r="3069" spans="1:12" x14ac:dyDescent="0.3">
      <c r="A3069" t="s">
        <v>5401</v>
      </c>
      <c r="B3069" s="1">
        <v>46085</v>
      </c>
      <c r="C3069" t="s">
        <v>39</v>
      </c>
      <c r="D3069" t="s">
        <v>25</v>
      </c>
      <c r="E3069" t="s">
        <v>89</v>
      </c>
      <c r="F3069" t="s">
        <v>18</v>
      </c>
      <c r="G3069">
        <v>40</v>
      </c>
      <c r="H3069">
        <v>4430</v>
      </c>
      <c r="I3069">
        <v>177200</v>
      </c>
      <c r="J3069" t="s">
        <v>19</v>
      </c>
      <c r="K3069">
        <v>3</v>
      </c>
      <c r="L3069" t="s">
        <v>7826</v>
      </c>
    </row>
    <row r="3070" spans="1:12" x14ac:dyDescent="0.3">
      <c r="A3070" t="s">
        <v>2890</v>
      </c>
      <c r="B3070" s="1">
        <v>46085</v>
      </c>
      <c r="C3070" t="s">
        <v>30</v>
      </c>
      <c r="D3070" t="s">
        <v>70</v>
      </c>
      <c r="E3070" t="s">
        <v>89</v>
      </c>
      <c r="F3070" t="s">
        <v>18</v>
      </c>
      <c r="G3070">
        <v>60</v>
      </c>
      <c r="H3070">
        <v>1450</v>
      </c>
      <c r="I3070">
        <v>87000</v>
      </c>
      <c r="J3070" t="s">
        <v>19</v>
      </c>
      <c r="K3070">
        <v>3</v>
      </c>
      <c r="L3070" t="s">
        <v>7826</v>
      </c>
    </row>
    <row r="3071" spans="1:12" x14ac:dyDescent="0.3">
      <c r="A3071" t="s">
        <v>5093</v>
      </c>
      <c r="B3071" s="1">
        <v>46086</v>
      </c>
      <c r="C3071" t="s">
        <v>36</v>
      </c>
      <c r="D3071" t="s">
        <v>38</v>
      </c>
      <c r="E3071" t="s">
        <v>89</v>
      </c>
      <c r="F3071" t="s">
        <v>18</v>
      </c>
      <c r="G3071">
        <v>190</v>
      </c>
      <c r="H3071">
        <v>4260</v>
      </c>
      <c r="I3071">
        <v>809400</v>
      </c>
      <c r="J3071" t="s">
        <v>19</v>
      </c>
      <c r="K3071">
        <v>3</v>
      </c>
      <c r="L3071" t="s">
        <v>7826</v>
      </c>
    </row>
    <row r="3072" spans="1:12" x14ac:dyDescent="0.3">
      <c r="A3072" t="s">
        <v>565</v>
      </c>
      <c r="B3072" s="1">
        <v>46092</v>
      </c>
      <c r="C3072" t="s">
        <v>54</v>
      </c>
      <c r="D3072" t="s">
        <v>38</v>
      </c>
      <c r="E3072" t="s">
        <v>89</v>
      </c>
      <c r="F3072" t="s">
        <v>18</v>
      </c>
      <c r="G3072">
        <v>30</v>
      </c>
      <c r="H3072">
        <v>1040</v>
      </c>
      <c r="I3072">
        <v>31200</v>
      </c>
      <c r="J3072" t="s">
        <v>19</v>
      </c>
      <c r="K3072">
        <v>3</v>
      </c>
      <c r="L3072" t="s">
        <v>7826</v>
      </c>
    </row>
    <row r="3073" spans="1:12" x14ac:dyDescent="0.3">
      <c r="A3073" t="s">
        <v>3732</v>
      </c>
      <c r="B3073" s="1">
        <v>46095</v>
      </c>
      <c r="C3073" t="s">
        <v>30</v>
      </c>
      <c r="D3073" t="s">
        <v>20</v>
      </c>
      <c r="E3073" t="s">
        <v>89</v>
      </c>
      <c r="F3073" t="s">
        <v>18</v>
      </c>
      <c r="G3073">
        <v>200</v>
      </c>
      <c r="H3073">
        <v>1700</v>
      </c>
      <c r="I3073">
        <v>340000</v>
      </c>
      <c r="J3073" t="s">
        <v>19</v>
      </c>
      <c r="K3073">
        <v>3</v>
      </c>
      <c r="L3073" t="s">
        <v>7826</v>
      </c>
    </row>
    <row r="3074" spans="1:12" x14ac:dyDescent="0.3">
      <c r="A3074" t="s">
        <v>7448</v>
      </c>
      <c r="B3074" s="1">
        <v>46095</v>
      </c>
      <c r="C3074" t="s">
        <v>39</v>
      </c>
      <c r="D3074" t="s">
        <v>25</v>
      </c>
      <c r="E3074" t="s">
        <v>89</v>
      </c>
      <c r="F3074" t="s">
        <v>18</v>
      </c>
      <c r="G3074">
        <v>20</v>
      </c>
      <c r="H3074">
        <v>1730</v>
      </c>
      <c r="I3074">
        <v>34600</v>
      </c>
      <c r="J3074" t="s">
        <v>19</v>
      </c>
      <c r="K3074">
        <v>3</v>
      </c>
      <c r="L3074" t="s">
        <v>7826</v>
      </c>
    </row>
    <row r="3075" spans="1:12" x14ac:dyDescent="0.3">
      <c r="A3075" t="s">
        <v>1552</v>
      </c>
      <c r="B3075" s="1">
        <v>46096</v>
      </c>
      <c r="C3075" t="s">
        <v>33</v>
      </c>
      <c r="D3075" t="s">
        <v>38</v>
      </c>
      <c r="E3075" t="s">
        <v>89</v>
      </c>
      <c r="F3075" t="s">
        <v>18</v>
      </c>
      <c r="G3075">
        <v>50</v>
      </c>
      <c r="H3075">
        <v>2750</v>
      </c>
      <c r="I3075">
        <v>137500</v>
      </c>
      <c r="J3075" t="s">
        <v>19</v>
      </c>
      <c r="K3075">
        <v>3</v>
      </c>
      <c r="L3075" t="s">
        <v>7826</v>
      </c>
    </row>
    <row r="3076" spans="1:12" x14ac:dyDescent="0.3">
      <c r="A3076" t="s">
        <v>4015</v>
      </c>
      <c r="B3076" s="1">
        <v>46097</v>
      </c>
      <c r="C3076" t="s">
        <v>36</v>
      </c>
      <c r="D3076" t="s">
        <v>49</v>
      </c>
      <c r="E3076" t="s">
        <v>89</v>
      </c>
      <c r="F3076" t="s">
        <v>18</v>
      </c>
      <c r="G3076">
        <v>110</v>
      </c>
      <c r="H3076">
        <v>1330</v>
      </c>
      <c r="I3076">
        <v>146300</v>
      </c>
      <c r="J3076" t="s">
        <v>19</v>
      </c>
      <c r="K3076">
        <v>3</v>
      </c>
      <c r="L3076" t="s">
        <v>7826</v>
      </c>
    </row>
    <row r="3077" spans="1:12" x14ac:dyDescent="0.3">
      <c r="A3077" t="s">
        <v>7408</v>
      </c>
      <c r="B3077" s="1">
        <v>46098</v>
      </c>
      <c r="C3077" t="s">
        <v>57</v>
      </c>
      <c r="D3077" t="s">
        <v>31</v>
      </c>
      <c r="E3077" t="s">
        <v>89</v>
      </c>
      <c r="F3077" t="s">
        <v>18</v>
      </c>
      <c r="G3077">
        <v>70</v>
      </c>
      <c r="H3077">
        <v>1490</v>
      </c>
      <c r="I3077">
        <v>104300</v>
      </c>
      <c r="J3077" t="s">
        <v>19</v>
      </c>
      <c r="K3077">
        <v>3</v>
      </c>
      <c r="L3077" t="s">
        <v>7826</v>
      </c>
    </row>
    <row r="3078" spans="1:12" x14ac:dyDescent="0.3">
      <c r="A3078" t="s">
        <v>6640</v>
      </c>
      <c r="B3078" s="1">
        <v>46102</v>
      </c>
      <c r="C3078" t="s">
        <v>57</v>
      </c>
      <c r="D3078" t="s">
        <v>16</v>
      </c>
      <c r="E3078" t="s">
        <v>89</v>
      </c>
      <c r="F3078" t="s">
        <v>18</v>
      </c>
      <c r="G3078">
        <v>50</v>
      </c>
      <c r="H3078">
        <v>3100</v>
      </c>
      <c r="I3078">
        <v>155000</v>
      </c>
      <c r="J3078" t="s">
        <v>19</v>
      </c>
      <c r="K3078">
        <v>3</v>
      </c>
      <c r="L3078" t="s">
        <v>7826</v>
      </c>
    </row>
    <row r="3079" spans="1:12" x14ac:dyDescent="0.3">
      <c r="A3079" t="s">
        <v>6034</v>
      </c>
      <c r="B3079" s="1">
        <v>46103</v>
      </c>
      <c r="C3079" t="s">
        <v>57</v>
      </c>
      <c r="D3079" t="s">
        <v>16</v>
      </c>
      <c r="E3079" t="s">
        <v>89</v>
      </c>
      <c r="F3079" t="s">
        <v>18</v>
      </c>
      <c r="G3079">
        <v>150</v>
      </c>
      <c r="H3079">
        <v>2800</v>
      </c>
      <c r="I3079">
        <v>420000</v>
      </c>
      <c r="J3079" t="s">
        <v>19</v>
      </c>
      <c r="K3079">
        <v>3</v>
      </c>
      <c r="L3079" t="s">
        <v>7826</v>
      </c>
    </row>
    <row r="3080" spans="1:12" x14ac:dyDescent="0.3">
      <c r="A3080" t="s">
        <v>1086</v>
      </c>
      <c r="B3080" s="1">
        <v>46104</v>
      </c>
      <c r="C3080" t="s">
        <v>37</v>
      </c>
      <c r="D3080" t="s">
        <v>38</v>
      </c>
      <c r="E3080" t="s">
        <v>89</v>
      </c>
      <c r="F3080" t="s">
        <v>18</v>
      </c>
      <c r="G3080">
        <v>20</v>
      </c>
      <c r="H3080">
        <v>1560</v>
      </c>
      <c r="I3080">
        <v>31200</v>
      </c>
      <c r="J3080" t="s">
        <v>19</v>
      </c>
      <c r="K3080">
        <v>3</v>
      </c>
      <c r="L3080" t="s">
        <v>7826</v>
      </c>
    </row>
    <row r="3081" spans="1:12" x14ac:dyDescent="0.3">
      <c r="A3081" t="s">
        <v>703</v>
      </c>
      <c r="B3081" s="1">
        <v>46105</v>
      </c>
      <c r="C3081" t="s">
        <v>54</v>
      </c>
      <c r="D3081" t="s">
        <v>31</v>
      </c>
      <c r="E3081" t="s">
        <v>89</v>
      </c>
      <c r="F3081" t="s">
        <v>18</v>
      </c>
      <c r="G3081">
        <v>140</v>
      </c>
      <c r="H3081">
        <v>4880</v>
      </c>
      <c r="I3081">
        <v>683200</v>
      </c>
      <c r="J3081" t="s">
        <v>19</v>
      </c>
      <c r="K3081">
        <v>3</v>
      </c>
      <c r="L3081" t="s">
        <v>7826</v>
      </c>
    </row>
    <row r="3082" spans="1:12" x14ac:dyDescent="0.3">
      <c r="A3082" t="s">
        <v>2257</v>
      </c>
      <c r="B3082" s="1">
        <v>46107</v>
      </c>
      <c r="C3082" t="s">
        <v>10</v>
      </c>
      <c r="D3082" t="s">
        <v>11</v>
      </c>
      <c r="E3082" t="s">
        <v>89</v>
      </c>
      <c r="F3082" t="s">
        <v>18</v>
      </c>
      <c r="G3082">
        <v>120</v>
      </c>
      <c r="H3082">
        <v>1250</v>
      </c>
      <c r="I3082">
        <v>150000</v>
      </c>
      <c r="J3082" t="s">
        <v>19</v>
      </c>
      <c r="K3082">
        <v>3</v>
      </c>
      <c r="L3082" t="s">
        <v>7826</v>
      </c>
    </row>
    <row r="3083" spans="1:12" x14ac:dyDescent="0.3">
      <c r="A3083" t="s">
        <v>4699</v>
      </c>
      <c r="B3083" s="1">
        <v>46109</v>
      </c>
      <c r="C3083" t="s">
        <v>92</v>
      </c>
      <c r="D3083" t="s">
        <v>20</v>
      </c>
      <c r="E3083" t="s">
        <v>89</v>
      </c>
      <c r="F3083" t="s">
        <v>18</v>
      </c>
      <c r="G3083">
        <v>130</v>
      </c>
      <c r="H3083">
        <v>3330</v>
      </c>
      <c r="I3083">
        <v>432900</v>
      </c>
      <c r="J3083" t="s">
        <v>19</v>
      </c>
      <c r="K3083">
        <v>3</v>
      </c>
      <c r="L3083" t="s">
        <v>7826</v>
      </c>
    </row>
    <row r="3084" spans="1:12" x14ac:dyDescent="0.3">
      <c r="A3084" t="s">
        <v>3583</v>
      </c>
      <c r="B3084" s="1">
        <v>46115</v>
      </c>
      <c r="C3084" t="s">
        <v>48</v>
      </c>
      <c r="D3084" t="s">
        <v>25</v>
      </c>
      <c r="E3084" t="s">
        <v>89</v>
      </c>
      <c r="F3084" t="s">
        <v>18</v>
      </c>
      <c r="G3084">
        <v>170</v>
      </c>
      <c r="H3084">
        <v>4600</v>
      </c>
      <c r="I3084">
        <v>782000</v>
      </c>
      <c r="J3084" t="s">
        <v>19</v>
      </c>
      <c r="K3084">
        <v>4</v>
      </c>
      <c r="L3084" t="s">
        <v>7827</v>
      </c>
    </row>
    <row r="3085" spans="1:12" x14ac:dyDescent="0.3">
      <c r="A3085" t="s">
        <v>1120</v>
      </c>
      <c r="B3085" s="1">
        <v>46117</v>
      </c>
      <c r="C3085" t="s">
        <v>33</v>
      </c>
      <c r="D3085" t="s">
        <v>31</v>
      </c>
      <c r="E3085" t="s">
        <v>89</v>
      </c>
      <c r="F3085" t="s">
        <v>18</v>
      </c>
      <c r="G3085">
        <v>90</v>
      </c>
      <c r="H3085">
        <v>2500</v>
      </c>
      <c r="I3085">
        <v>225000</v>
      </c>
      <c r="J3085" t="s">
        <v>19</v>
      </c>
      <c r="K3085">
        <v>4</v>
      </c>
      <c r="L3085" t="s">
        <v>7827</v>
      </c>
    </row>
    <row r="3086" spans="1:12" x14ac:dyDescent="0.3">
      <c r="A3086" t="s">
        <v>1829</v>
      </c>
      <c r="B3086" s="1">
        <v>46118</v>
      </c>
      <c r="C3086" t="s">
        <v>37</v>
      </c>
      <c r="D3086" t="s">
        <v>49</v>
      </c>
      <c r="E3086" t="s">
        <v>89</v>
      </c>
      <c r="F3086" t="s">
        <v>18</v>
      </c>
      <c r="G3086">
        <v>70</v>
      </c>
      <c r="H3086">
        <v>2140</v>
      </c>
      <c r="I3086">
        <v>149800</v>
      </c>
      <c r="J3086" t="s">
        <v>19</v>
      </c>
      <c r="K3086">
        <v>4</v>
      </c>
      <c r="L3086" t="s">
        <v>7827</v>
      </c>
    </row>
    <row r="3087" spans="1:12" x14ac:dyDescent="0.3">
      <c r="A3087" t="s">
        <v>3686</v>
      </c>
      <c r="B3087" s="1">
        <v>46119</v>
      </c>
      <c r="C3087" t="s">
        <v>33</v>
      </c>
      <c r="D3087" t="s">
        <v>25</v>
      </c>
      <c r="E3087" t="s">
        <v>89</v>
      </c>
      <c r="F3087" t="s">
        <v>18</v>
      </c>
      <c r="G3087">
        <v>140</v>
      </c>
      <c r="H3087">
        <v>4320</v>
      </c>
      <c r="I3087">
        <v>604800</v>
      </c>
      <c r="J3087" t="s">
        <v>19</v>
      </c>
      <c r="K3087">
        <v>4</v>
      </c>
      <c r="L3087" t="s">
        <v>7827</v>
      </c>
    </row>
    <row r="3088" spans="1:12" x14ac:dyDescent="0.3">
      <c r="A3088" t="s">
        <v>801</v>
      </c>
      <c r="B3088" s="1">
        <v>46122</v>
      </c>
      <c r="C3088" t="s">
        <v>33</v>
      </c>
      <c r="D3088" t="s">
        <v>16</v>
      </c>
      <c r="E3088" t="s">
        <v>89</v>
      </c>
      <c r="F3088" t="s">
        <v>18</v>
      </c>
      <c r="G3088">
        <v>120</v>
      </c>
      <c r="H3088">
        <v>1560</v>
      </c>
      <c r="I3088">
        <v>187200</v>
      </c>
      <c r="J3088" t="s">
        <v>19</v>
      </c>
      <c r="K3088">
        <v>4</v>
      </c>
      <c r="L3088" t="s">
        <v>7827</v>
      </c>
    </row>
    <row r="3089" spans="1:12" x14ac:dyDescent="0.3">
      <c r="A3089" t="s">
        <v>2319</v>
      </c>
      <c r="B3089" s="1">
        <v>46122</v>
      </c>
      <c r="C3089" t="s">
        <v>30</v>
      </c>
      <c r="D3089" t="s">
        <v>31</v>
      </c>
      <c r="E3089" t="s">
        <v>89</v>
      </c>
      <c r="F3089" t="s">
        <v>18</v>
      </c>
      <c r="G3089">
        <v>80</v>
      </c>
      <c r="H3089">
        <v>2480</v>
      </c>
      <c r="I3089">
        <v>198400</v>
      </c>
      <c r="J3089" t="s">
        <v>19</v>
      </c>
      <c r="K3089">
        <v>4</v>
      </c>
      <c r="L3089" t="s">
        <v>7827</v>
      </c>
    </row>
    <row r="3090" spans="1:12" x14ac:dyDescent="0.3">
      <c r="A3090" t="s">
        <v>7279</v>
      </c>
      <c r="B3090" s="1">
        <v>46124</v>
      </c>
      <c r="C3090" t="s">
        <v>39</v>
      </c>
      <c r="D3090" t="s">
        <v>16</v>
      </c>
      <c r="E3090" t="s">
        <v>89</v>
      </c>
      <c r="F3090" t="s">
        <v>18</v>
      </c>
      <c r="G3090">
        <v>40</v>
      </c>
      <c r="H3090">
        <v>1270</v>
      </c>
      <c r="I3090">
        <v>50800</v>
      </c>
      <c r="J3090" t="s">
        <v>19</v>
      </c>
      <c r="K3090">
        <v>4</v>
      </c>
      <c r="L3090" t="s">
        <v>7827</v>
      </c>
    </row>
    <row r="3091" spans="1:12" x14ac:dyDescent="0.3">
      <c r="A3091" t="s">
        <v>1313</v>
      </c>
      <c r="B3091" s="1">
        <v>46126</v>
      </c>
      <c r="C3091" t="s">
        <v>48</v>
      </c>
      <c r="D3091" t="s">
        <v>11</v>
      </c>
      <c r="E3091" t="s">
        <v>89</v>
      </c>
      <c r="F3091" t="s">
        <v>18</v>
      </c>
      <c r="G3091">
        <v>60</v>
      </c>
      <c r="H3091">
        <v>830</v>
      </c>
      <c r="I3091">
        <v>49800</v>
      </c>
      <c r="J3091" t="s">
        <v>19</v>
      </c>
      <c r="K3091">
        <v>4</v>
      </c>
      <c r="L3091" t="s">
        <v>7827</v>
      </c>
    </row>
    <row r="3092" spans="1:12" x14ac:dyDescent="0.3">
      <c r="A3092" t="s">
        <v>6113</v>
      </c>
      <c r="B3092" s="1">
        <v>46127</v>
      </c>
      <c r="C3092" t="s">
        <v>33</v>
      </c>
      <c r="D3092" t="s">
        <v>25</v>
      </c>
      <c r="E3092" t="s">
        <v>89</v>
      </c>
      <c r="F3092" t="s">
        <v>18</v>
      </c>
      <c r="G3092">
        <v>150</v>
      </c>
      <c r="H3092">
        <v>2990</v>
      </c>
      <c r="I3092">
        <v>448500</v>
      </c>
      <c r="J3092" t="s">
        <v>19</v>
      </c>
      <c r="K3092">
        <v>4</v>
      </c>
      <c r="L3092" t="s">
        <v>7827</v>
      </c>
    </row>
    <row r="3093" spans="1:12" x14ac:dyDescent="0.3">
      <c r="A3093" t="s">
        <v>7397</v>
      </c>
      <c r="B3093" s="1">
        <v>46129</v>
      </c>
      <c r="C3093" t="s">
        <v>92</v>
      </c>
      <c r="D3093" t="s">
        <v>49</v>
      </c>
      <c r="E3093" t="s">
        <v>89</v>
      </c>
      <c r="F3093" t="s">
        <v>18</v>
      </c>
      <c r="G3093">
        <v>170</v>
      </c>
      <c r="H3093">
        <v>2760</v>
      </c>
      <c r="I3093">
        <v>469200</v>
      </c>
      <c r="J3093" t="s">
        <v>19</v>
      </c>
      <c r="K3093">
        <v>4</v>
      </c>
      <c r="L3093" t="s">
        <v>7827</v>
      </c>
    </row>
    <row r="3094" spans="1:12" x14ac:dyDescent="0.3">
      <c r="A3094" t="s">
        <v>4386</v>
      </c>
      <c r="B3094" s="1">
        <v>46131</v>
      </c>
      <c r="C3094" t="s">
        <v>57</v>
      </c>
      <c r="D3094" t="s">
        <v>25</v>
      </c>
      <c r="E3094" t="s">
        <v>89</v>
      </c>
      <c r="F3094" t="s">
        <v>18</v>
      </c>
      <c r="G3094">
        <v>10</v>
      </c>
      <c r="H3094">
        <v>2810</v>
      </c>
      <c r="I3094">
        <v>28100</v>
      </c>
      <c r="J3094" t="s">
        <v>19</v>
      </c>
      <c r="K3094">
        <v>4</v>
      </c>
      <c r="L3094" t="s">
        <v>7827</v>
      </c>
    </row>
    <row r="3095" spans="1:12" x14ac:dyDescent="0.3">
      <c r="A3095" t="s">
        <v>5686</v>
      </c>
      <c r="B3095" s="1">
        <v>46131</v>
      </c>
      <c r="C3095" t="s">
        <v>37</v>
      </c>
      <c r="D3095" t="s">
        <v>31</v>
      </c>
      <c r="E3095" t="s">
        <v>89</v>
      </c>
      <c r="F3095" t="s">
        <v>18</v>
      </c>
      <c r="G3095">
        <v>170</v>
      </c>
      <c r="H3095">
        <v>4230</v>
      </c>
      <c r="I3095">
        <v>719100</v>
      </c>
      <c r="J3095" t="s">
        <v>19</v>
      </c>
      <c r="K3095">
        <v>4</v>
      </c>
      <c r="L3095" t="s">
        <v>7827</v>
      </c>
    </row>
    <row r="3096" spans="1:12" x14ac:dyDescent="0.3">
      <c r="A3096" t="s">
        <v>3537</v>
      </c>
      <c r="B3096" s="1">
        <v>46133</v>
      </c>
      <c r="C3096" t="s">
        <v>57</v>
      </c>
      <c r="D3096" t="s">
        <v>25</v>
      </c>
      <c r="E3096" t="s">
        <v>89</v>
      </c>
      <c r="F3096" t="s">
        <v>18</v>
      </c>
      <c r="G3096">
        <v>180</v>
      </c>
      <c r="H3096">
        <v>3560</v>
      </c>
      <c r="I3096">
        <v>640800</v>
      </c>
      <c r="J3096" t="s">
        <v>19</v>
      </c>
      <c r="K3096">
        <v>4</v>
      </c>
      <c r="L3096" t="s">
        <v>7827</v>
      </c>
    </row>
    <row r="3097" spans="1:12" x14ac:dyDescent="0.3">
      <c r="A3097" t="s">
        <v>404</v>
      </c>
      <c r="B3097" s="1">
        <v>46134</v>
      </c>
      <c r="C3097" t="s">
        <v>30</v>
      </c>
      <c r="D3097" t="s">
        <v>38</v>
      </c>
      <c r="E3097" t="s">
        <v>89</v>
      </c>
      <c r="F3097" t="s">
        <v>18</v>
      </c>
      <c r="G3097">
        <v>150</v>
      </c>
      <c r="H3097">
        <v>2110</v>
      </c>
      <c r="I3097">
        <v>316500</v>
      </c>
      <c r="J3097" t="s">
        <v>19</v>
      </c>
      <c r="K3097">
        <v>4</v>
      </c>
      <c r="L3097" t="s">
        <v>7827</v>
      </c>
    </row>
    <row r="3098" spans="1:12" x14ac:dyDescent="0.3">
      <c r="A3098" t="s">
        <v>4492</v>
      </c>
      <c r="B3098" s="1">
        <v>46134</v>
      </c>
      <c r="C3098" t="s">
        <v>37</v>
      </c>
      <c r="D3098" t="s">
        <v>70</v>
      </c>
      <c r="E3098" t="s">
        <v>89</v>
      </c>
      <c r="F3098" t="s">
        <v>18</v>
      </c>
      <c r="G3098">
        <v>120</v>
      </c>
      <c r="H3098">
        <v>4890</v>
      </c>
      <c r="I3098">
        <v>586800</v>
      </c>
      <c r="J3098" t="s">
        <v>19</v>
      </c>
      <c r="K3098">
        <v>4</v>
      </c>
      <c r="L3098" t="s">
        <v>7827</v>
      </c>
    </row>
    <row r="3099" spans="1:12" x14ac:dyDescent="0.3">
      <c r="A3099" t="s">
        <v>4914</v>
      </c>
      <c r="B3099" s="1">
        <v>46135</v>
      </c>
      <c r="C3099" t="s">
        <v>48</v>
      </c>
      <c r="D3099" t="s">
        <v>20</v>
      </c>
      <c r="E3099" t="s">
        <v>89</v>
      </c>
      <c r="F3099" t="s">
        <v>18</v>
      </c>
      <c r="G3099">
        <v>130</v>
      </c>
      <c r="H3099">
        <v>4550</v>
      </c>
      <c r="I3099">
        <v>591500</v>
      </c>
      <c r="J3099" t="s">
        <v>19</v>
      </c>
      <c r="K3099">
        <v>4</v>
      </c>
      <c r="L3099" t="s">
        <v>7827</v>
      </c>
    </row>
    <row r="3100" spans="1:12" x14ac:dyDescent="0.3">
      <c r="A3100" t="s">
        <v>1145</v>
      </c>
      <c r="B3100" s="1">
        <v>46135</v>
      </c>
      <c r="C3100" t="s">
        <v>48</v>
      </c>
      <c r="D3100" t="s">
        <v>20</v>
      </c>
      <c r="E3100" t="s">
        <v>89</v>
      </c>
      <c r="F3100" t="s">
        <v>18</v>
      </c>
      <c r="G3100">
        <v>80</v>
      </c>
      <c r="H3100">
        <v>3420</v>
      </c>
      <c r="I3100">
        <v>273600</v>
      </c>
      <c r="J3100" t="s">
        <v>19</v>
      </c>
      <c r="K3100">
        <v>4</v>
      </c>
      <c r="L3100" t="s">
        <v>7827</v>
      </c>
    </row>
    <row r="3101" spans="1:12" x14ac:dyDescent="0.3">
      <c r="A3101" t="s">
        <v>6487</v>
      </c>
      <c r="B3101" s="1">
        <v>46135</v>
      </c>
      <c r="C3101" t="s">
        <v>48</v>
      </c>
      <c r="D3101" t="s">
        <v>38</v>
      </c>
      <c r="E3101" t="s">
        <v>89</v>
      </c>
      <c r="F3101" t="s">
        <v>18</v>
      </c>
      <c r="G3101">
        <v>200</v>
      </c>
      <c r="H3101">
        <v>2870</v>
      </c>
      <c r="I3101">
        <v>574000</v>
      </c>
      <c r="J3101" t="s">
        <v>19</v>
      </c>
      <c r="K3101">
        <v>4</v>
      </c>
      <c r="L3101" t="s">
        <v>7827</v>
      </c>
    </row>
    <row r="3102" spans="1:12" x14ac:dyDescent="0.3">
      <c r="A3102" t="s">
        <v>2839</v>
      </c>
      <c r="B3102" s="1">
        <v>46136</v>
      </c>
      <c r="C3102" t="s">
        <v>33</v>
      </c>
      <c r="D3102" t="s">
        <v>11</v>
      </c>
      <c r="E3102" t="s">
        <v>89</v>
      </c>
      <c r="F3102" t="s">
        <v>18</v>
      </c>
      <c r="G3102">
        <v>60</v>
      </c>
      <c r="H3102">
        <v>4720</v>
      </c>
      <c r="I3102">
        <v>283200</v>
      </c>
      <c r="J3102" t="s">
        <v>19</v>
      </c>
      <c r="K3102">
        <v>4</v>
      </c>
      <c r="L3102" t="s">
        <v>7827</v>
      </c>
    </row>
    <row r="3103" spans="1:12" x14ac:dyDescent="0.3">
      <c r="A3103" t="s">
        <v>5238</v>
      </c>
      <c r="B3103" s="1">
        <v>46137</v>
      </c>
      <c r="C3103" t="s">
        <v>92</v>
      </c>
      <c r="D3103" t="s">
        <v>38</v>
      </c>
      <c r="E3103" t="s">
        <v>89</v>
      </c>
      <c r="F3103" t="s">
        <v>18</v>
      </c>
      <c r="G3103">
        <v>160</v>
      </c>
      <c r="H3103">
        <v>4300</v>
      </c>
      <c r="I3103">
        <v>688000</v>
      </c>
      <c r="J3103" t="s">
        <v>19</v>
      </c>
      <c r="K3103">
        <v>4</v>
      </c>
      <c r="L3103" t="s">
        <v>7827</v>
      </c>
    </row>
    <row r="3104" spans="1:12" x14ac:dyDescent="0.3">
      <c r="A3104" t="s">
        <v>5177</v>
      </c>
      <c r="B3104" s="1">
        <v>46138</v>
      </c>
      <c r="C3104" t="s">
        <v>10</v>
      </c>
      <c r="D3104" t="s">
        <v>20</v>
      </c>
      <c r="E3104" t="s">
        <v>89</v>
      </c>
      <c r="F3104" t="s">
        <v>18</v>
      </c>
      <c r="G3104">
        <v>190</v>
      </c>
      <c r="H3104">
        <v>1080</v>
      </c>
      <c r="I3104">
        <v>205200</v>
      </c>
      <c r="J3104" t="s">
        <v>19</v>
      </c>
      <c r="K3104">
        <v>4</v>
      </c>
      <c r="L3104" t="s">
        <v>7827</v>
      </c>
    </row>
    <row r="3105" spans="1:12" x14ac:dyDescent="0.3">
      <c r="A3105" t="s">
        <v>685</v>
      </c>
      <c r="B3105" s="1">
        <v>46139</v>
      </c>
      <c r="C3105" t="s">
        <v>10</v>
      </c>
      <c r="D3105" t="s">
        <v>49</v>
      </c>
      <c r="E3105" t="s">
        <v>89</v>
      </c>
      <c r="F3105" t="s">
        <v>18</v>
      </c>
      <c r="G3105">
        <v>70</v>
      </c>
      <c r="H3105">
        <v>2670</v>
      </c>
      <c r="I3105">
        <v>186900</v>
      </c>
      <c r="J3105" t="s">
        <v>19</v>
      </c>
      <c r="K3105">
        <v>4</v>
      </c>
      <c r="L3105" t="s">
        <v>7827</v>
      </c>
    </row>
    <row r="3106" spans="1:12" x14ac:dyDescent="0.3">
      <c r="A3106" t="s">
        <v>6084</v>
      </c>
      <c r="B3106" s="1">
        <v>46139</v>
      </c>
      <c r="C3106" t="s">
        <v>15</v>
      </c>
      <c r="D3106" t="s">
        <v>11</v>
      </c>
      <c r="E3106" t="s">
        <v>89</v>
      </c>
      <c r="F3106" t="s">
        <v>18</v>
      </c>
      <c r="G3106">
        <v>190</v>
      </c>
      <c r="H3106">
        <v>3260</v>
      </c>
      <c r="I3106">
        <v>619400</v>
      </c>
      <c r="J3106" t="s">
        <v>19</v>
      </c>
      <c r="K3106">
        <v>4</v>
      </c>
      <c r="L3106" t="s">
        <v>7827</v>
      </c>
    </row>
    <row r="3107" spans="1:12" x14ac:dyDescent="0.3">
      <c r="A3107" t="s">
        <v>3900</v>
      </c>
      <c r="B3107" s="1">
        <v>46139</v>
      </c>
      <c r="C3107" t="s">
        <v>36</v>
      </c>
      <c r="D3107" t="s">
        <v>70</v>
      </c>
      <c r="E3107" t="s">
        <v>89</v>
      </c>
      <c r="F3107" t="s">
        <v>18</v>
      </c>
      <c r="G3107">
        <v>180</v>
      </c>
      <c r="H3107">
        <v>4770</v>
      </c>
      <c r="I3107">
        <v>858600</v>
      </c>
      <c r="J3107" t="s">
        <v>19</v>
      </c>
      <c r="K3107">
        <v>4</v>
      </c>
      <c r="L3107" t="s">
        <v>7827</v>
      </c>
    </row>
    <row r="3108" spans="1:12" x14ac:dyDescent="0.3">
      <c r="A3108" t="s">
        <v>6015</v>
      </c>
      <c r="B3108" s="1">
        <v>46140</v>
      </c>
      <c r="C3108" t="s">
        <v>10</v>
      </c>
      <c r="D3108" t="s">
        <v>25</v>
      </c>
      <c r="E3108" t="s">
        <v>89</v>
      </c>
      <c r="F3108" t="s">
        <v>18</v>
      </c>
      <c r="G3108">
        <v>200</v>
      </c>
      <c r="H3108">
        <v>4570</v>
      </c>
      <c r="I3108">
        <v>914000</v>
      </c>
      <c r="J3108" t="s">
        <v>19</v>
      </c>
      <c r="K3108">
        <v>4</v>
      </c>
      <c r="L3108" t="s">
        <v>7827</v>
      </c>
    </row>
    <row r="3109" spans="1:12" x14ac:dyDescent="0.3">
      <c r="A3109" t="s">
        <v>800</v>
      </c>
      <c r="B3109" s="1">
        <v>46141</v>
      </c>
      <c r="C3109" t="s">
        <v>54</v>
      </c>
      <c r="D3109" t="s">
        <v>70</v>
      </c>
      <c r="E3109" t="s">
        <v>89</v>
      </c>
      <c r="F3109" t="s">
        <v>18</v>
      </c>
      <c r="G3109">
        <v>170</v>
      </c>
      <c r="H3109">
        <v>2460</v>
      </c>
      <c r="I3109">
        <v>418200</v>
      </c>
      <c r="J3109" t="s">
        <v>19</v>
      </c>
      <c r="K3109">
        <v>4</v>
      </c>
      <c r="L3109" t="s">
        <v>7827</v>
      </c>
    </row>
    <row r="3110" spans="1:12" x14ac:dyDescent="0.3">
      <c r="A3110" t="s">
        <v>3065</v>
      </c>
      <c r="B3110" s="1">
        <v>46141</v>
      </c>
      <c r="C3110" t="s">
        <v>30</v>
      </c>
      <c r="D3110" t="s">
        <v>38</v>
      </c>
      <c r="E3110" t="s">
        <v>89</v>
      </c>
      <c r="F3110" t="s">
        <v>18</v>
      </c>
      <c r="G3110">
        <v>170</v>
      </c>
      <c r="H3110">
        <v>1390</v>
      </c>
      <c r="I3110">
        <v>236300</v>
      </c>
      <c r="J3110" t="s">
        <v>19</v>
      </c>
      <c r="K3110">
        <v>4</v>
      </c>
      <c r="L3110" t="s">
        <v>7827</v>
      </c>
    </row>
    <row r="3111" spans="1:12" x14ac:dyDescent="0.3">
      <c r="A3111" t="s">
        <v>5636</v>
      </c>
      <c r="B3111" s="1">
        <v>46142</v>
      </c>
      <c r="C3111" t="s">
        <v>37</v>
      </c>
      <c r="D3111" t="s">
        <v>70</v>
      </c>
      <c r="E3111" t="s">
        <v>89</v>
      </c>
      <c r="F3111" t="s">
        <v>18</v>
      </c>
      <c r="G3111">
        <v>20</v>
      </c>
      <c r="H3111">
        <v>3920</v>
      </c>
      <c r="I3111">
        <v>78400</v>
      </c>
      <c r="J3111" t="s">
        <v>19</v>
      </c>
      <c r="K3111">
        <v>4</v>
      </c>
      <c r="L3111" t="s">
        <v>7827</v>
      </c>
    </row>
    <row r="3112" spans="1:12" x14ac:dyDescent="0.3">
      <c r="A3112" t="s">
        <v>6912</v>
      </c>
      <c r="B3112" s="1">
        <v>46144</v>
      </c>
      <c r="C3112" t="s">
        <v>54</v>
      </c>
      <c r="D3112" t="s">
        <v>11</v>
      </c>
      <c r="E3112" t="s">
        <v>89</v>
      </c>
      <c r="F3112" t="s">
        <v>18</v>
      </c>
      <c r="G3112">
        <v>200</v>
      </c>
      <c r="H3112">
        <v>590</v>
      </c>
      <c r="I3112">
        <v>118000</v>
      </c>
      <c r="J3112" t="s">
        <v>19</v>
      </c>
      <c r="K3112">
        <v>5</v>
      </c>
      <c r="L3112" t="s">
        <v>7828</v>
      </c>
    </row>
    <row r="3113" spans="1:12" x14ac:dyDescent="0.3">
      <c r="A3113" t="s">
        <v>4769</v>
      </c>
      <c r="B3113" s="1">
        <v>46145</v>
      </c>
      <c r="C3113" t="s">
        <v>39</v>
      </c>
      <c r="D3113" t="s">
        <v>20</v>
      </c>
      <c r="E3113" t="s">
        <v>89</v>
      </c>
      <c r="F3113" t="s">
        <v>18</v>
      </c>
      <c r="G3113">
        <v>50</v>
      </c>
      <c r="H3113">
        <v>2600</v>
      </c>
      <c r="I3113">
        <v>130000</v>
      </c>
      <c r="J3113" t="s">
        <v>19</v>
      </c>
      <c r="K3113">
        <v>5</v>
      </c>
      <c r="L3113" t="s">
        <v>7828</v>
      </c>
    </row>
    <row r="3114" spans="1:12" x14ac:dyDescent="0.3">
      <c r="A3114" t="s">
        <v>5412</v>
      </c>
      <c r="B3114" s="1">
        <v>46146</v>
      </c>
      <c r="C3114" t="s">
        <v>39</v>
      </c>
      <c r="D3114" t="s">
        <v>16</v>
      </c>
      <c r="E3114" t="s">
        <v>89</v>
      </c>
      <c r="F3114" t="s">
        <v>18</v>
      </c>
      <c r="G3114">
        <v>60</v>
      </c>
      <c r="H3114">
        <v>2080</v>
      </c>
      <c r="I3114">
        <v>124800</v>
      </c>
      <c r="J3114" t="s">
        <v>19</v>
      </c>
      <c r="K3114">
        <v>5</v>
      </c>
      <c r="L3114" t="s">
        <v>7828</v>
      </c>
    </row>
    <row r="3115" spans="1:12" x14ac:dyDescent="0.3">
      <c r="A3115" t="s">
        <v>4723</v>
      </c>
      <c r="B3115" s="1">
        <v>46146</v>
      </c>
      <c r="C3115" t="s">
        <v>37</v>
      </c>
      <c r="D3115" t="s">
        <v>25</v>
      </c>
      <c r="E3115" t="s">
        <v>89</v>
      </c>
      <c r="F3115" t="s">
        <v>18</v>
      </c>
      <c r="G3115">
        <v>30</v>
      </c>
      <c r="H3115">
        <v>1160</v>
      </c>
      <c r="I3115">
        <v>34800</v>
      </c>
      <c r="J3115" t="s">
        <v>19</v>
      </c>
      <c r="K3115">
        <v>5</v>
      </c>
      <c r="L3115" t="s">
        <v>7828</v>
      </c>
    </row>
    <row r="3116" spans="1:12" x14ac:dyDescent="0.3">
      <c r="A3116" t="s">
        <v>3841</v>
      </c>
      <c r="B3116" s="1">
        <v>46150</v>
      </c>
      <c r="C3116" t="s">
        <v>10</v>
      </c>
      <c r="D3116" t="s">
        <v>20</v>
      </c>
      <c r="E3116" t="s">
        <v>89</v>
      </c>
      <c r="F3116" t="s">
        <v>18</v>
      </c>
      <c r="G3116">
        <v>160</v>
      </c>
      <c r="H3116">
        <v>580</v>
      </c>
      <c r="I3116">
        <v>92800</v>
      </c>
      <c r="J3116" t="s">
        <v>19</v>
      </c>
      <c r="K3116">
        <v>5</v>
      </c>
      <c r="L3116" t="s">
        <v>7828</v>
      </c>
    </row>
    <row r="3117" spans="1:12" x14ac:dyDescent="0.3">
      <c r="A3117" t="s">
        <v>6682</v>
      </c>
      <c r="B3117" s="1">
        <v>46150</v>
      </c>
      <c r="C3117" t="s">
        <v>39</v>
      </c>
      <c r="D3117" t="s">
        <v>49</v>
      </c>
      <c r="E3117" t="s">
        <v>89</v>
      </c>
      <c r="F3117" t="s">
        <v>18</v>
      </c>
      <c r="G3117">
        <v>40</v>
      </c>
      <c r="H3117">
        <v>890</v>
      </c>
      <c r="I3117">
        <v>35600</v>
      </c>
      <c r="J3117" t="s">
        <v>19</v>
      </c>
      <c r="K3117">
        <v>5</v>
      </c>
      <c r="L3117" t="s">
        <v>7828</v>
      </c>
    </row>
    <row r="3118" spans="1:12" x14ac:dyDescent="0.3">
      <c r="A3118" t="s">
        <v>5685</v>
      </c>
      <c r="B3118" s="1">
        <v>46151</v>
      </c>
      <c r="C3118" t="s">
        <v>33</v>
      </c>
      <c r="D3118" t="s">
        <v>11</v>
      </c>
      <c r="E3118" t="s">
        <v>89</v>
      </c>
      <c r="F3118" t="s">
        <v>18</v>
      </c>
      <c r="G3118">
        <v>10</v>
      </c>
      <c r="H3118">
        <v>1780</v>
      </c>
      <c r="I3118">
        <v>17800</v>
      </c>
      <c r="J3118" t="s">
        <v>19</v>
      </c>
      <c r="K3118">
        <v>5</v>
      </c>
      <c r="L3118" t="s">
        <v>7828</v>
      </c>
    </row>
    <row r="3119" spans="1:12" x14ac:dyDescent="0.3">
      <c r="A3119" t="s">
        <v>7509</v>
      </c>
      <c r="B3119" s="1">
        <v>46152</v>
      </c>
      <c r="C3119" t="s">
        <v>36</v>
      </c>
      <c r="D3119" t="s">
        <v>31</v>
      </c>
      <c r="E3119" t="s">
        <v>89</v>
      </c>
      <c r="F3119" t="s">
        <v>18</v>
      </c>
      <c r="G3119">
        <v>60</v>
      </c>
      <c r="H3119">
        <v>3100</v>
      </c>
      <c r="I3119">
        <v>186000</v>
      </c>
      <c r="J3119" t="s">
        <v>19</v>
      </c>
      <c r="K3119">
        <v>5</v>
      </c>
      <c r="L3119" t="s">
        <v>7828</v>
      </c>
    </row>
    <row r="3120" spans="1:12" x14ac:dyDescent="0.3">
      <c r="A3120" t="s">
        <v>8072</v>
      </c>
      <c r="B3120" s="1">
        <v>46196</v>
      </c>
      <c r="C3120" t="s">
        <v>30</v>
      </c>
      <c r="D3120" t="s">
        <v>31</v>
      </c>
      <c r="E3120" t="s">
        <v>89</v>
      </c>
      <c r="F3120" t="s">
        <v>18</v>
      </c>
      <c r="G3120">
        <v>120</v>
      </c>
      <c r="H3120">
        <v>33416</v>
      </c>
      <c r="I3120">
        <v>4009920</v>
      </c>
      <c r="J3120" t="s">
        <v>19</v>
      </c>
      <c r="K3120">
        <v>6</v>
      </c>
      <c r="L3120" t="s">
        <v>7829</v>
      </c>
    </row>
    <row r="3121" spans="1:12" x14ac:dyDescent="0.3">
      <c r="A3121" t="s">
        <v>8073</v>
      </c>
      <c r="B3121" s="1">
        <v>46236</v>
      </c>
      <c r="C3121" t="s">
        <v>36</v>
      </c>
      <c r="D3121" t="s">
        <v>31</v>
      </c>
      <c r="E3121" t="s">
        <v>89</v>
      </c>
      <c r="F3121" t="s">
        <v>18</v>
      </c>
      <c r="G3121">
        <v>70</v>
      </c>
      <c r="H3121">
        <v>23403</v>
      </c>
      <c r="I3121">
        <v>1638210</v>
      </c>
      <c r="J3121" t="s">
        <v>19</v>
      </c>
      <c r="K3121">
        <v>8</v>
      </c>
      <c r="L3121" t="s">
        <v>7831</v>
      </c>
    </row>
    <row r="3122" spans="1:12" x14ac:dyDescent="0.3">
      <c r="A3122" t="s">
        <v>8074</v>
      </c>
      <c r="B3122" s="1">
        <v>46249</v>
      </c>
      <c r="C3122" t="s">
        <v>54</v>
      </c>
      <c r="D3122" t="s">
        <v>11</v>
      </c>
      <c r="E3122" t="s">
        <v>89</v>
      </c>
      <c r="F3122" t="s">
        <v>18</v>
      </c>
      <c r="G3122">
        <v>130</v>
      </c>
      <c r="H3122">
        <v>27439</v>
      </c>
      <c r="I3122">
        <v>3567070</v>
      </c>
      <c r="J3122" t="s">
        <v>19</v>
      </c>
      <c r="K3122">
        <v>8</v>
      </c>
      <c r="L3122" t="s">
        <v>7831</v>
      </c>
    </row>
    <row r="3123" spans="1:12" x14ac:dyDescent="0.3">
      <c r="A3123" t="s">
        <v>8075</v>
      </c>
      <c r="B3123" s="1">
        <v>46271</v>
      </c>
      <c r="C3123" t="s">
        <v>36</v>
      </c>
      <c r="D3123" t="s">
        <v>31</v>
      </c>
      <c r="E3123" t="s">
        <v>89</v>
      </c>
      <c r="F3123" t="s">
        <v>18</v>
      </c>
      <c r="G3123">
        <v>80</v>
      </c>
      <c r="H3123">
        <v>27253</v>
      </c>
      <c r="I3123">
        <v>2180240</v>
      </c>
      <c r="J3123" t="s">
        <v>19</v>
      </c>
      <c r="K3123">
        <v>9</v>
      </c>
      <c r="L3123" t="s">
        <v>7832</v>
      </c>
    </row>
    <row r="3124" spans="1:12" x14ac:dyDescent="0.3">
      <c r="A3124" t="s">
        <v>8076</v>
      </c>
      <c r="B3124" s="1">
        <v>46286</v>
      </c>
      <c r="C3124" t="s">
        <v>92</v>
      </c>
      <c r="D3124" t="s">
        <v>49</v>
      </c>
      <c r="E3124" t="s">
        <v>89</v>
      </c>
      <c r="F3124" t="s">
        <v>18</v>
      </c>
      <c r="G3124">
        <v>110</v>
      </c>
      <c r="H3124">
        <v>28458</v>
      </c>
      <c r="I3124">
        <v>3130380</v>
      </c>
      <c r="J3124" t="s">
        <v>19</v>
      </c>
      <c r="K3124">
        <v>9</v>
      </c>
      <c r="L3124" t="s">
        <v>7832</v>
      </c>
    </row>
    <row r="3125" spans="1:12" x14ac:dyDescent="0.3">
      <c r="A3125" t="s">
        <v>8077</v>
      </c>
      <c r="B3125" s="1">
        <v>46292</v>
      </c>
      <c r="C3125" t="s">
        <v>48</v>
      </c>
      <c r="D3125" t="s">
        <v>49</v>
      </c>
      <c r="E3125" t="s">
        <v>89</v>
      </c>
      <c r="F3125" t="s">
        <v>18</v>
      </c>
      <c r="G3125">
        <v>100</v>
      </c>
      <c r="H3125">
        <v>29176</v>
      </c>
      <c r="I3125">
        <v>2917600</v>
      </c>
      <c r="J3125" t="s">
        <v>19</v>
      </c>
      <c r="K3125">
        <v>9</v>
      </c>
      <c r="L3125" t="s">
        <v>7832</v>
      </c>
    </row>
    <row r="3126" spans="1:12" x14ac:dyDescent="0.3">
      <c r="A3126" t="s">
        <v>8078</v>
      </c>
      <c r="B3126" s="1">
        <v>46316</v>
      </c>
      <c r="C3126" t="s">
        <v>39</v>
      </c>
      <c r="D3126" t="s">
        <v>20</v>
      </c>
      <c r="E3126" t="s">
        <v>89</v>
      </c>
      <c r="F3126" t="s">
        <v>18</v>
      </c>
      <c r="G3126">
        <v>90</v>
      </c>
      <c r="H3126">
        <v>24704</v>
      </c>
      <c r="I3126">
        <v>2223360</v>
      </c>
      <c r="J3126" t="s">
        <v>19</v>
      </c>
      <c r="K3126">
        <v>10</v>
      </c>
      <c r="L3126" t="s">
        <v>7833</v>
      </c>
    </row>
    <row r="3127" spans="1:12" x14ac:dyDescent="0.3">
      <c r="A3127" t="s">
        <v>5251</v>
      </c>
      <c r="B3127" s="1">
        <v>46023</v>
      </c>
      <c r="C3127" t="s">
        <v>33</v>
      </c>
      <c r="D3127" t="s">
        <v>31</v>
      </c>
      <c r="E3127" t="s">
        <v>17</v>
      </c>
      <c r="F3127" t="s">
        <v>18</v>
      </c>
      <c r="G3127">
        <v>20</v>
      </c>
      <c r="H3127">
        <v>3100</v>
      </c>
      <c r="I3127">
        <v>62000</v>
      </c>
      <c r="J3127" t="s">
        <v>19</v>
      </c>
      <c r="K3127">
        <v>1</v>
      </c>
      <c r="L3127" t="s">
        <v>7824</v>
      </c>
    </row>
    <row r="3128" spans="1:12" x14ac:dyDescent="0.3">
      <c r="A3128" t="s">
        <v>2947</v>
      </c>
      <c r="B3128" s="1">
        <v>46025</v>
      </c>
      <c r="C3128" t="s">
        <v>37</v>
      </c>
      <c r="D3128" t="s">
        <v>20</v>
      </c>
      <c r="E3128" t="s">
        <v>17</v>
      </c>
      <c r="F3128" t="s">
        <v>18</v>
      </c>
      <c r="G3128">
        <v>90</v>
      </c>
      <c r="H3128">
        <v>3030</v>
      </c>
      <c r="I3128">
        <v>272700</v>
      </c>
      <c r="J3128" t="s">
        <v>19</v>
      </c>
      <c r="K3128">
        <v>1</v>
      </c>
      <c r="L3128" t="s">
        <v>7824</v>
      </c>
    </row>
    <row r="3129" spans="1:12" x14ac:dyDescent="0.3">
      <c r="A3129" t="s">
        <v>5181</v>
      </c>
      <c r="B3129" s="1">
        <v>46027</v>
      </c>
      <c r="C3129" t="s">
        <v>57</v>
      </c>
      <c r="D3129" t="s">
        <v>70</v>
      </c>
      <c r="E3129" t="s">
        <v>17</v>
      </c>
      <c r="F3129" t="s">
        <v>18</v>
      </c>
      <c r="G3129">
        <v>60</v>
      </c>
      <c r="H3129">
        <v>1900</v>
      </c>
      <c r="I3129">
        <v>114000</v>
      </c>
      <c r="J3129" t="s">
        <v>19</v>
      </c>
      <c r="K3129">
        <v>1</v>
      </c>
      <c r="L3129" t="s">
        <v>7824</v>
      </c>
    </row>
    <row r="3130" spans="1:12" x14ac:dyDescent="0.3">
      <c r="A3130" t="s">
        <v>7583</v>
      </c>
      <c r="B3130" s="1">
        <v>46028</v>
      </c>
      <c r="C3130" t="s">
        <v>37</v>
      </c>
      <c r="D3130" t="s">
        <v>20</v>
      </c>
      <c r="E3130" t="s">
        <v>17</v>
      </c>
      <c r="F3130" t="s">
        <v>18</v>
      </c>
      <c r="G3130">
        <v>50</v>
      </c>
      <c r="H3130">
        <v>1080</v>
      </c>
      <c r="I3130">
        <v>54000</v>
      </c>
      <c r="J3130" t="s">
        <v>19</v>
      </c>
      <c r="K3130">
        <v>1</v>
      </c>
      <c r="L3130" t="s">
        <v>7824</v>
      </c>
    </row>
    <row r="3131" spans="1:12" x14ac:dyDescent="0.3">
      <c r="A3131" t="s">
        <v>3014</v>
      </c>
      <c r="B3131" s="1">
        <v>46029</v>
      </c>
      <c r="C3131" t="s">
        <v>33</v>
      </c>
      <c r="D3131" t="s">
        <v>25</v>
      </c>
      <c r="E3131" t="s">
        <v>17</v>
      </c>
      <c r="F3131" t="s">
        <v>18</v>
      </c>
      <c r="G3131">
        <v>50</v>
      </c>
      <c r="H3131">
        <v>3640</v>
      </c>
      <c r="I3131">
        <v>182000</v>
      </c>
      <c r="J3131" t="s">
        <v>19</v>
      </c>
      <c r="K3131">
        <v>1</v>
      </c>
      <c r="L3131" t="s">
        <v>7824</v>
      </c>
    </row>
    <row r="3132" spans="1:12" x14ac:dyDescent="0.3">
      <c r="A3132" t="s">
        <v>7242</v>
      </c>
      <c r="B3132" s="1">
        <v>46029</v>
      </c>
      <c r="C3132" t="s">
        <v>92</v>
      </c>
      <c r="D3132" t="s">
        <v>70</v>
      </c>
      <c r="E3132" t="s">
        <v>17</v>
      </c>
      <c r="F3132" t="s">
        <v>18</v>
      </c>
      <c r="G3132">
        <v>90</v>
      </c>
      <c r="H3132">
        <v>3370</v>
      </c>
      <c r="I3132">
        <v>303300</v>
      </c>
      <c r="J3132" t="s">
        <v>19</v>
      </c>
      <c r="K3132">
        <v>1</v>
      </c>
      <c r="L3132" t="s">
        <v>7824</v>
      </c>
    </row>
    <row r="3133" spans="1:12" x14ac:dyDescent="0.3">
      <c r="A3133" t="s">
        <v>6033</v>
      </c>
      <c r="B3133" s="1">
        <v>46033</v>
      </c>
      <c r="C3133" t="s">
        <v>30</v>
      </c>
      <c r="D3133" t="s">
        <v>20</v>
      </c>
      <c r="E3133" t="s">
        <v>17</v>
      </c>
      <c r="F3133" t="s">
        <v>18</v>
      </c>
      <c r="G3133">
        <v>170</v>
      </c>
      <c r="H3133">
        <v>2270</v>
      </c>
      <c r="I3133">
        <v>385900</v>
      </c>
      <c r="J3133" t="s">
        <v>19</v>
      </c>
      <c r="K3133">
        <v>1</v>
      </c>
      <c r="L3133" t="s">
        <v>7824</v>
      </c>
    </row>
    <row r="3134" spans="1:12" x14ac:dyDescent="0.3">
      <c r="A3134" t="s">
        <v>29</v>
      </c>
      <c r="B3134" s="1">
        <v>46033</v>
      </c>
      <c r="C3134" t="s">
        <v>30</v>
      </c>
      <c r="D3134" t="s">
        <v>31</v>
      </c>
      <c r="E3134" t="s">
        <v>17</v>
      </c>
      <c r="F3134" t="s">
        <v>18</v>
      </c>
      <c r="G3134">
        <v>190</v>
      </c>
      <c r="H3134">
        <v>4110</v>
      </c>
      <c r="I3134">
        <v>780900</v>
      </c>
      <c r="J3134" t="s">
        <v>19</v>
      </c>
      <c r="K3134">
        <v>1</v>
      </c>
      <c r="L3134" t="s">
        <v>7824</v>
      </c>
    </row>
    <row r="3135" spans="1:12" x14ac:dyDescent="0.3">
      <c r="A3135" t="s">
        <v>516</v>
      </c>
      <c r="B3135" s="1">
        <v>46034</v>
      </c>
      <c r="C3135" t="s">
        <v>57</v>
      </c>
      <c r="D3135" t="s">
        <v>31</v>
      </c>
      <c r="E3135" t="s">
        <v>17</v>
      </c>
      <c r="F3135" t="s">
        <v>18</v>
      </c>
      <c r="G3135">
        <v>200</v>
      </c>
      <c r="H3135">
        <v>1540</v>
      </c>
      <c r="I3135">
        <v>308000</v>
      </c>
      <c r="J3135" t="s">
        <v>19</v>
      </c>
      <c r="K3135">
        <v>1</v>
      </c>
      <c r="L3135" t="s">
        <v>7824</v>
      </c>
    </row>
    <row r="3136" spans="1:12" x14ac:dyDescent="0.3">
      <c r="A3136" t="s">
        <v>1522</v>
      </c>
      <c r="B3136" s="1">
        <v>46035</v>
      </c>
      <c r="C3136" t="s">
        <v>33</v>
      </c>
      <c r="D3136" t="s">
        <v>70</v>
      </c>
      <c r="E3136" t="s">
        <v>17</v>
      </c>
      <c r="F3136" t="s">
        <v>18</v>
      </c>
      <c r="G3136">
        <v>200</v>
      </c>
      <c r="H3136">
        <v>1080</v>
      </c>
      <c r="I3136">
        <v>216000</v>
      </c>
      <c r="J3136" t="s">
        <v>19</v>
      </c>
      <c r="K3136">
        <v>1</v>
      </c>
      <c r="L3136" t="s">
        <v>7824</v>
      </c>
    </row>
    <row r="3137" spans="1:12" x14ac:dyDescent="0.3">
      <c r="A3137" t="s">
        <v>7659</v>
      </c>
      <c r="B3137" s="1">
        <v>46036</v>
      </c>
      <c r="C3137" t="s">
        <v>37</v>
      </c>
      <c r="D3137" t="s">
        <v>70</v>
      </c>
      <c r="E3137" t="s">
        <v>17</v>
      </c>
      <c r="F3137" t="s">
        <v>18</v>
      </c>
      <c r="G3137">
        <v>170</v>
      </c>
      <c r="H3137">
        <v>640</v>
      </c>
      <c r="I3137">
        <v>108800</v>
      </c>
      <c r="J3137" t="s">
        <v>19</v>
      </c>
      <c r="K3137">
        <v>1</v>
      </c>
      <c r="L3137" t="s">
        <v>7824</v>
      </c>
    </row>
    <row r="3138" spans="1:12" x14ac:dyDescent="0.3">
      <c r="A3138" t="s">
        <v>4797</v>
      </c>
      <c r="B3138" s="1">
        <v>46037</v>
      </c>
      <c r="C3138" t="s">
        <v>15</v>
      </c>
      <c r="D3138" t="s">
        <v>49</v>
      </c>
      <c r="E3138" t="s">
        <v>17</v>
      </c>
      <c r="F3138" t="s">
        <v>18</v>
      </c>
      <c r="G3138">
        <v>80</v>
      </c>
      <c r="H3138">
        <v>2270</v>
      </c>
      <c r="I3138">
        <v>181600</v>
      </c>
      <c r="J3138" t="s">
        <v>19</v>
      </c>
      <c r="K3138">
        <v>1</v>
      </c>
      <c r="L3138" t="s">
        <v>7824</v>
      </c>
    </row>
    <row r="3139" spans="1:12" x14ac:dyDescent="0.3">
      <c r="A3139" t="s">
        <v>7192</v>
      </c>
      <c r="B3139" s="1">
        <v>46040</v>
      </c>
      <c r="C3139" t="s">
        <v>37</v>
      </c>
      <c r="D3139" t="s">
        <v>11</v>
      </c>
      <c r="E3139" t="s">
        <v>17</v>
      </c>
      <c r="F3139" t="s">
        <v>18</v>
      </c>
      <c r="G3139">
        <v>160</v>
      </c>
      <c r="H3139">
        <v>590</v>
      </c>
      <c r="I3139">
        <v>94400</v>
      </c>
      <c r="J3139" t="s">
        <v>19</v>
      </c>
      <c r="K3139">
        <v>1</v>
      </c>
      <c r="L3139" t="s">
        <v>7824</v>
      </c>
    </row>
    <row r="3140" spans="1:12" x14ac:dyDescent="0.3">
      <c r="A3140" t="s">
        <v>6450</v>
      </c>
      <c r="B3140" s="1">
        <v>46040</v>
      </c>
      <c r="C3140" t="s">
        <v>15</v>
      </c>
      <c r="D3140" t="s">
        <v>20</v>
      </c>
      <c r="E3140" t="s">
        <v>17</v>
      </c>
      <c r="F3140" t="s">
        <v>18</v>
      </c>
      <c r="G3140">
        <v>150</v>
      </c>
      <c r="H3140">
        <v>1350</v>
      </c>
      <c r="I3140">
        <v>202500</v>
      </c>
      <c r="J3140" t="s">
        <v>19</v>
      </c>
      <c r="K3140">
        <v>1</v>
      </c>
      <c r="L3140" t="s">
        <v>7824</v>
      </c>
    </row>
    <row r="3141" spans="1:12" x14ac:dyDescent="0.3">
      <c r="A3141" t="s">
        <v>1055</v>
      </c>
      <c r="B3141" s="1">
        <v>46043</v>
      </c>
      <c r="C3141" t="s">
        <v>54</v>
      </c>
      <c r="D3141" t="s">
        <v>31</v>
      </c>
      <c r="E3141" t="s">
        <v>17</v>
      </c>
      <c r="F3141" t="s">
        <v>18</v>
      </c>
      <c r="G3141">
        <v>130</v>
      </c>
      <c r="H3141">
        <v>810</v>
      </c>
      <c r="I3141">
        <v>105300</v>
      </c>
      <c r="J3141" t="s">
        <v>19</v>
      </c>
      <c r="K3141">
        <v>1</v>
      </c>
      <c r="L3141" t="s">
        <v>7824</v>
      </c>
    </row>
    <row r="3142" spans="1:12" x14ac:dyDescent="0.3">
      <c r="A3142" t="s">
        <v>1520</v>
      </c>
      <c r="B3142" s="1">
        <v>46044</v>
      </c>
      <c r="C3142" t="s">
        <v>39</v>
      </c>
      <c r="D3142" t="s">
        <v>38</v>
      </c>
      <c r="E3142" t="s">
        <v>17</v>
      </c>
      <c r="F3142" t="s">
        <v>18</v>
      </c>
      <c r="G3142">
        <v>60</v>
      </c>
      <c r="H3142">
        <v>4220</v>
      </c>
      <c r="I3142">
        <v>253200</v>
      </c>
      <c r="J3142" t="s">
        <v>19</v>
      </c>
      <c r="K3142">
        <v>1</v>
      </c>
      <c r="L3142" t="s">
        <v>7824</v>
      </c>
    </row>
    <row r="3143" spans="1:12" x14ac:dyDescent="0.3">
      <c r="A3143" t="s">
        <v>6637</v>
      </c>
      <c r="B3143" s="1">
        <v>46045</v>
      </c>
      <c r="C3143" t="s">
        <v>36</v>
      </c>
      <c r="D3143" t="s">
        <v>38</v>
      </c>
      <c r="E3143" t="s">
        <v>17</v>
      </c>
      <c r="F3143" t="s">
        <v>18</v>
      </c>
      <c r="G3143">
        <v>30</v>
      </c>
      <c r="H3143">
        <v>2980</v>
      </c>
      <c r="I3143">
        <v>89400</v>
      </c>
      <c r="J3143" t="s">
        <v>19</v>
      </c>
      <c r="K3143">
        <v>1</v>
      </c>
      <c r="L3143" t="s">
        <v>7824</v>
      </c>
    </row>
    <row r="3144" spans="1:12" x14ac:dyDescent="0.3">
      <c r="A3144" t="s">
        <v>5398</v>
      </c>
      <c r="B3144" s="1">
        <v>46046</v>
      </c>
      <c r="C3144" t="s">
        <v>10</v>
      </c>
      <c r="D3144" t="s">
        <v>70</v>
      </c>
      <c r="E3144" t="s">
        <v>17</v>
      </c>
      <c r="F3144" t="s">
        <v>18</v>
      </c>
      <c r="G3144">
        <v>50</v>
      </c>
      <c r="H3144">
        <v>3670</v>
      </c>
      <c r="I3144">
        <v>183500</v>
      </c>
      <c r="J3144" t="s">
        <v>19</v>
      </c>
      <c r="K3144">
        <v>1</v>
      </c>
      <c r="L3144" t="s">
        <v>7824</v>
      </c>
    </row>
    <row r="3145" spans="1:12" x14ac:dyDescent="0.3">
      <c r="A3145" t="s">
        <v>7656</v>
      </c>
      <c r="B3145" s="1">
        <v>46046</v>
      </c>
      <c r="C3145" t="s">
        <v>92</v>
      </c>
      <c r="D3145" t="s">
        <v>38</v>
      </c>
      <c r="E3145" t="s">
        <v>17</v>
      </c>
      <c r="F3145" t="s">
        <v>18</v>
      </c>
      <c r="G3145">
        <v>10</v>
      </c>
      <c r="H3145">
        <v>2490</v>
      </c>
      <c r="I3145">
        <v>24900</v>
      </c>
      <c r="J3145" t="s">
        <v>19</v>
      </c>
      <c r="K3145">
        <v>1</v>
      </c>
      <c r="L3145" t="s">
        <v>7824</v>
      </c>
    </row>
    <row r="3146" spans="1:12" x14ac:dyDescent="0.3">
      <c r="A3146" t="s">
        <v>6879</v>
      </c>
      <c r="B3146" s="1">
        <v>46048</v>
      </c>
      <c r="C3146" t="s">
        <v>33</v>
      </c>
      <c r="D3146" t="s">
        <v>49</v>
      </c>
      <c r="E3146" t="s">
        <v>17</v>
      </c>
      <c r="F3146" t="s">
        <v>18</v>
      </c>
      <c r="G3146">
        <v>70</v>
      </c>
      <c r="H3146">
        <v>1730</v>
      </c>
      <c r="I3146">
        <v>121100</v>
      </c>
      <c r="J3146" t="s">
        <v>19</v>
      </c>
      <c r="K3146">
        <v>1</v>
      </c>
      <c r="L3146" t="s">
        <v>7824</v>
      </c>
    </row>
    <row r="3147" spans="1:12" x14ac:dyDescent="0.3">
      <c r="A3147" t="s">
        <v>7708</v>
      </c>
      <c r="B3147" s="1">
        <v>46050</v>
      </c>
      <c r="C3147" t="s">
        <v>33</v>
      </c>
      <c r="D3147" t="s">
        <v>70</v>
      </c>
      <c r="E3147" t="s">
        <v>17</v>
      </c>
      <c r="F3147" t="s">
        <v>18</v>
      </c>
      <c r="G3147">
        <v>180</v>
      </c>
      <c r="H3147">
        <v>3840</v>
      </c>
      <c r="I3147">
        <v>691200</v>
      </c>
      <c r="J3147" t="s">
        <v>19</v>
      </c>
      <c r="K3147">
        <v>1</v>
      </c>
      <c r="L3147" t="s">
        <v>7824</v>
      </c>
    </row>
    <row r="3148" spans="1:12" x14ac:dyDescent="0.3">
      <c r="A3148" t="s">
        <v>3082</v>
      </c>
      <c r="B3148" s="1">
        <v>46051</v>
      </c>
      <c r="C3148" t="s">
        <v>48</v>
      </c>
      <c r="D3148" t="s">
        <v>70</v>
      </c>
      <c r="E3148" t="s">
        <v>17</v>
      </c>
      <c r="F3148" t="s">
        <v>18</v>
      </c>
      <c r="G3148">
        <v>10</v>
      </c>
      <c r="H3148">
        <v>920</v>
      </c>
      <c r="I3148">
        <v>9200</v>
      </c>
      <c r="J3148" t="s">
        <v>19</v>
      </c>
      <c r="K3148">
        <v>1</v>
      </c>
      <c r="L3148" t="s">
        <v>7824</v>
      </c>
    </row>
    <row r="3149" spans="1:12" x14ac:dyDescent="0.3">
      <c r="A3149" t="s">
        <v>2510</v>
      </c>
      <c r="B3149" s="1">
        <v>46054</v>
      </c>
      <c r="C3149" t="s">
        <v>15</v>
      </c>
      <c r="D3149" t="s">
        <v>31</v>
      </c>
      <c r="E3149" t="s">
        <v>17</v>
      </c>
      <c r="F3149" t="s">
        <v>18</v>
      </c>
      <c r="G3149">
        <v>100</v>
      </c>
      <c r="H3149">
        <v>2900</v>
      </c>
      <c r="I3149">
        <v>290000</v>
      </c>
      <c r="J3149" t="s">
        <v>19</v>
      </c>
      <c r="K3149">
        <v>2</v>
      </c>
      <c r="L3149" t="s">
        <v>7825</v>
      </c>
    </row>
    <row r="3150" spans="1:12" x14ac:dyDescent="0.3">
      <c r="A3150" t="s">
        <v>3080</v>
      </c>
      <c r="B3150" s="1">
        <v>46057</v>
      </c>
      <c r="C3150" t="s">
        <v>15</v>
      </c>
      <c r="D3150" t="s">
        <v>31</v>
      </c>
      <c r="E3150" t="s">
        <v>17</v>
      </c>
      <c r="F3150" t="s">
        <v>18</v>
      </c>
      <c r="G3150">
        <v>180</v>
      </c>
      <c r="H3150">
        <v>2800</v>
      </c>
      <c r="I3150">
        <v>504000</v>
      </c>
      <c r="J3150" t="s">
        <v>19</v>
      </c>
      <c r="K3150">
        <v>2</v>
      </c>
      <c r="L3150" t="s">
        <v>7825</v>
      </c>
    </row>
    <row r="3151" spans="1:12" x14ac:dyDescent="0.3">
      <c r="A3151" t="s">
        <v>5147</v>
      </c>
      <c r="B3151" s="1">
        <v>46059</v>
      </c>
      <c r="C3151" t="s">
        <v>92</v>
      </c>
      <c r="D3151" t="s">
        <v>16</v>
      </c>
      <c r="E3151" t="s">
        <v>17</v>
      </c>
      <c r="F3151" t="s">
        <v>18</v>
      </c>
      <c r="G3151">
        <v>30</v>
      </c>
      <c r="H3151">
        <v>3530</v>
      </c>
      <c r="I3151">
        <v>105900</v>
      </c>
      <c r="J3151" t="s">
        <v>19</v>
      </c>
      <c r="K3151">
        <v>2</v>
      </c>
      <c r="L3151" t="s">
        <v>7825</v>
      </c>
    </row>
    <row r="3152" spans="1:12" x14ac:dyDescent="0.3">
      <c r="A3152" t="s">
        <v>5514</v>
      </c>
      <c r="B3152" s="1">
        <v>46060</v>
      </c>
      <c r="C3152" t="s">
        <v>33</v>
      </c>
      <c r="D3152" t="s">
        <v>31</v>
      </c>
      <c r="E3152" t="s">
        <v>17</v>
      </c>
      <c r="F3152" t="s">
        <v>18</v>
      </c>
      <c r="G3152">
        <v>160</v>
      </c>
      <c r="H3152">
        <v>1460</v>
      </c>
      <c r="I3152">
        <v>233600</v>
      </c>
      <c r="J3152" t="s">
        <v>19</v>
      </c>
      <c r="K3152">
        <v>2</v>
      </c>
      <c r="L3152" t="s">
        <v>7825</v>
      </c>
    </row>
    <row r="3153" spans="1:12" x14ac:dyDescent="0.3">
      <c r="A3153" t="s">
        <v>282</v>
      </c>
      <c r="B3153" s="1">
        <v>46060</v>
      </c>
      <c r="C3153" t="s">
        <v>10</v>
      </c>
      <c r="D3153" t="s">
        <v>20</v>
      </c>
      <c r="E3153" t="s">
        <v>17</v>
      </c>
      <c r="F3153" t="s">
        <v>18</v>
      </c>
      <c r="G3153">
        <v>130</v>
      </c>
      <c r="H3153">
        <v>3110</v>
      </c>
      <c r="I3153">
        <v>404300</v>
      </c>
      <c r="J3153" t="s">
        <v>19</v>
      </c>
      <c r="K3153">
        <v>2</v>
      </c>
      <c r="L3153" t="s">
        <v>7825</v>
      </c>
    </row>
    <row r="3154" spans="1:12" x14ac:dyDescent="0.3">
      <c r="A3154" t="s">
        <v>7414</v>
      </c>
      <c r="B3154" s="1">
        <v>46062</v>
      </c>
      <c r="C3154" t="s">
        <v>30</v>
      </c>
      <c r="D3154" t="s">
        <v>11</v>
      </c>
      <c r="E3154" t="s">
        <v>17</v>
      </c>
      <c r="F3154" t="s">
        <v>18</v>
      </c>
      <c r="G3154">
        <v>10</v>
      </c>
      <c r="H3154">
        <v>3980</v>
      </c>
      <c r="I3154">
        <v>39800</v>
      </c>
      <c r="J3154" t="s">
        <v>19</v>
      </c>
      <c r="K3154">
        <v>2</v>
      </c>
      <c r="L3154" t="s">
        <v>7825</v>
      </c>
    </row>
    <row r="3155" spans="1:12" x14ac:dyDescent="0.3">
      <c r="A3155" t="s">
        <v>5199</v>
      </c>
      <c r="B3155" s="1">
        <v>46065</v>
      </c>
      <c r="C3155" t="s">
        <v>33</v>
      </c>
      <c r="D3155" t="s">
        <v>70</v>
      </c>
      <c r="E3155" t="s">
        <v>17</v>
      </c>
      <c r="F3155" t="s">
        <v>18</v>
      </c>
      <c r="G3155">
        <v>60</v>
      </c>
      <c r="H3155">
        <v>2980</v>
      </c>
      <c r="I3155">
        <v>178800</v>
      </c>
      <c r="J3155" t="s">
        <v>19</v>
      </c>
      <c r="K3155">
        <v>2</v>
      </c>
      <c r="L3155" t="s">
        <v>7825</v>
      </c>
    </row>
    <row r="3156" spans="1:12" x14ac:dyDescent="0.3">
      <c r="A3156" t="s">
        <v>7707</v>
      </c>
      <c r="B3156" s="1">
        <v>46065</v>
      </c>
      <c r="C3156" t="s">
        <v>92</v>
      </c>
      <c r="D3156" t="s">
        <v>20</v>
      </c>
      <c r="E3156" t="s">
        <v>17</v>
      </c>
      <c r="F3156" t="s">
        <v>18</v>
      </c>
      <c r="G3156">
        <v>160</v>
      </c>
      <c r="H3156">
        <v>4450</v>
      </c>
      <c r="I3156">
        <v>712000</v>
      </c>
      <c r="J3156" t="s">
        <v>19</v>
      </c>
      <c r="K3156">
        <v>2</v>
      </c>
      <c r="L3156" t="s">
        <v>7825</v>
      </c>
    </row>
    <row r="3157" spans="1:12" x14ac:dyDescent="0.3">
      <c r="A3157" t="s">
        <v>5507</v>
      </c>
      <c r="B3157" s="1">
        <v>46065</v>
      </c>
      <c r="C3157" t="s">
        <v>36</v>
      </c>
      <c r="D3157" t="s">
        <v>25</v>
      </c>
      <c r="E3157" t="s">
        <v>17</v>
      </c>
      <c r="F3157" t="s">
        <v>18</v>
      </c>
      <c r="G3157">
        <v>30</v>
      </c>
      <c r="H3157">
        <v>3820</v>
      </c>
      <c r="I3157">
        <v>114600</v>
      </c>
      <c r="J3157" t="s">
        <v>19</v>
      </c>
      <c r="K3157">
        <v>2</v>
      </c>
      <c r="L3157" t="s">
        <v>7825</v>
      </c>
    </row>
    <row r="3158" spans="1:12" x14ac:dyDescent="0.3">
      <c r="A3158" t="s">
        <v>1177</v>
      </c>
      <c r="B3158" s="1">
        <v>46067</v>
      </c>
      <c r="C3158" t="s">
        <v>36</v>
      </c>
      <c r="D3158" t="s">
        <v>31</v>
      </c>
      <c r="E3158" t="s">
        <v>17</v>
      </c>
      <c r="F3158" t="s">
        <v>18</v>
      </c>
      <c r="G3158">
        <v>90</v>
      </c>
      <c r="H3158">
        <v>1780</v>
      </c>
      <c r="I3158">
        <v>160200</v>
      </c>
      <c r="J3158" t="s">
        <v>19</v>
      </c>
      <c r="K3158">
        <v>2</v>
      </c>
      <c r="L3158" t="s">
        <v>7825</v>
      </c>
    </row>
    <row r="3159" spans="1:12" x14ac:dyDescent="0.3">
      <c r="A3159" t="s">
        <v>3876</v>
      </c>
      <c r="B3159" s="1">
        <v>46067</v>
      </c>
      <c r="C3159" t="s">
        <v>10</v>
      </c>
      <c r="D3159" t="s">
        <v>20</v>
      </c>
      <c r="E3159" t="s">
        <v>17</v>
      </c>
      <c r="F3159" t="s">
        <v>18</v>
      </c>
      <c r="G3159">
        <v>170</v>
      </c>
      <c r="H3159">
        <v>4590</v>
      </c>
      <c r="I3159">
        <v>780300</v>
      </c>
      <c r="J3159" t="s">
        <v>19</v>
      </c>
      <c r="K3159">
        <v>2</v>
      </c>
      <c r="L3159" t="s">
        <v>7825</v>
      </c>
    </row>
    <row r="3160" spans="1:12" x14ac:dyDescent="0.3">
      <c r="A3160" t="s">
        <v>1801</v>
      </c>
      <c r="B3160" s="1">
        <v>46068</v>
      </c>
      <c r="C3160" t="s">
        <v>10</v>
      </c>
      <c r="D3160" t="s">
        <v>31</v>
      </c>
      <c r="E3160" t="s">
        <v>17</v>
      </c>
      <c r="F3160" t="s">
        <v>18</v>
      </c>
      <c r="G3160">
        <v>160</v>
      </c>
      <c r="H3160">
        <v>4680</v>
      </c>
      <c r="I3160">
        <v>748800</v>
      </c>
      <c r="J3160" t="s">
        <v>19</v>
      </c>
      <c r="K3160">
        <v>2</v>
      </c>
      <c r="L3160" t="s">
        <v>7825</v>
      </c>
    </row>
    <row r="3161" spans="1:12" x14ac:dyDescent="0.3">
      <c r="A3161" t="s">
        <v>5349</v>
      </c>
      <c r="B3161" s="1">
        <v>46068</v>
      </c>
      <c r="C3161" t="s">
        <v>54</v>
      </c>
      <c r="D3161" t="s">
        <v>31</v>
      </c>
      <c r="E3161" t="s">
        <v>17</v>
      </c>
      <c r="F3161" t="s">
        <v>18</v>
      </c>
      <c r="G3161">
        <v>150</v>
      </c>
      <c r="H3161">
        <v>3950</v>
      </c>
      <c r="I3161">
        <v>592500</v>
      </c>
      <c r="J3161" t="s">
        <v>19</v>
      </c>
      <c r="K3161">
        <v>2</v>
      </c>
      <c r="L3161" t="s">
        <v>7825</v>
      </c>
    </row>
    <row r="3162" spans="1:12" x14ac:dyDescent="0.3">
      <c r="A3162" t="s">
        <v>942</v>
      </c>
      <c r="B3162" s="1">
        <v>46069</v>
      </c>
      <c r="C3162" t="s">
        <v>37</v>
      </c>
      <c r="D3162" t="s">
        <v>20</v>
      </c>
      <c r="E3162" t="s">
        <v>17</v>
      </c>
      <c r="F3162" t="s">
        <v>18</v>
      </c>
      <c r="G3162">
        <v>30</v>
      </c>
      <c r="H3162">
        <v>2850</v>
      </c>
      <c r="I3162">
        <v>85500</v>
      </c>
      <c r="J3162" t="s">
        <v>19</v>
      </c>
      <c r="K3162">
        <v>2</v>
      </c>
      <c r="L3162" t="s">
        <v>7825</v>
      </c>
    </row>
    <row r="3163" spans="1:12" x14ac:dyDescent="0.3">
      <c r="A3163" t="s">
        <v>1357</v>
      </c>
      <c r="B3163" s="1">
        <v>46070</v>
      </c>
      <c r="C3163" t="s">
        <v>37</v>
      </c>
      <c r="D3163" t="s">
        <v>31</v>
      </c>
      <c r="E3163" t="s">
        <v>17</v>
      </c>
      <c r="F3163" t="s">
        <v>18</v>
      </c>
      <c r="G3163">
        <v>190</v>
      </c>
      <c r="H3163">
        <v>4540</v>
      </c>
      <c r="I3163">
        <v>862600</v>
      </c>
      <c r="J3163" t="s">
        <v>19</v>
      </c>
      <c r="K3163">
        <v>2</v>
      </c>
      <c r="L3163" t="s">
        <v>7825</v>
      </c>
    </row>
    <row r="3164" spans="1:12" x14ac:dyDescent="0.3">
      <c r="A3164" t="s">
        <v>1797</v>
      </c>
      <c r="B3164" s="1">
        <v>46075</v>
      </c>
      <c r="C3164" t="s">
        <v>48</v>
      </c>
      <c r="D3164" t="s">
        <v>11</v>
      </c>
      <c r="E3164" t="s">
        <v>17</v>
      </c>
      <c r="F3164" t="s">
        <v>18</v>
      </c>
      <c r="G3164">
        <v>70</v>
      </c>
      <c r="H3164">
        <v>4870</v>
      </c>
      <c r="I3164">
        <v>340900</v>
      </c>
      <c r="J3164" t="s">
        <v>19</v>
      </c>
      <c r="K3164">
        <v>2</v>
      </c>
      <c r="L3164" t="s">
        <v>7825</v>
      </c>
    </row>
    <row r="3165" spans="1:12" x14ac:dyDescent="0.3">
      <c r="A3165" t="s">
        <v>7658</v>
      </c>
      <c r="B3165" s="1">
        <v>46075</v>
      </c>
      <c r="C3165" t="s">
        <v>37</v>
      </c>
      <c r="D3165" t="s">
        <v>16</v>
      </c>
      <c r="E3165" t="s">
        <v>17</v>
      </c>
      <c r="F3165" t="s">
        <v>18</v>
      </c>
      <c r="G3165">
        <v>20</v>
      </c>
      <c r="H3165">
        <v>4000</v>
      </c>
      <c r="I3165">
        <v>80000</v>
      </c>
      <c r="J3165" t="s">
        <v>19</v>
      </c>
      <c r="K3165">
        <v>2</v>
      </c>
      <c r="L3165" t="s">
        <v>7825</v>
      </c>
    </row>
    <row r="3166" spans="1:12" x14ac:dyDescent="0.3">
      <c r="A3166" t="s">
        <v>1154</v>
      </c>
      <c r="B3166" s="1">
        <v>46075</v>
      </c>
      <c r="C3166" t="s">
        <v>57</v>
      </c>
      <c r="D3166" t="s">
        <v>20</v>
      </c>
      <c r="E3166" t="s">
        <v>17</v>
      </c>
      <c r="F3166" t="s">
        <v>18</v>
      </c>
      <c r="G3166">
        <v>120</v>
      </c>
      <c r="H3166">
        <v>2510</v>
      </c>
      <c r="I3166">
        <v>301200</v>
      </c>
      <c r="J3166" t="s">
        <v>19</v>
      </c>
      <c r="K3166">
        <v>2</v>
      </c>
      <c r="L3166" t="s">
        <v>7825</v>
      </c>
    </row>
    <row r="3167" spans="1:12" x14ac:dyDescent="0.3">
      <c r="A3167" t="s">
        <v>3981</v>
      </c>
      <c r="B3167" s="1">
        <v>46076</v>
      </c>
      <c r="C3167" t="s">
        <v>92</v>
      </c>
      <c r="D3167" t="s">
        <v>20</v>
      </c>
      <c r="E3167" t="s">
        <v>17</v>
      </c>
      <c r="F3167" t="s">
        <v>18</v>
      </c>
      <c r="G3167">
        <v>100</v>
      </c>
      <c r="H3167">
        <v>2160</v>
      </c>
      <c r="I3167">
        <v>216000</v>
      </c>
      <c r="J3167" t="s">
        <v>19</v>
      </c>
      <c r="K3167">
        <v>2</v>
      </c>
      <c r="L3167" t="s">
        <v>7825</v>
      </c>
    </row>
    <row r="3168" spans="1:12" x14ac:dyDescent="0.3">
      <c r="A3168" t="s">
        <v>5795</v>
      </c>
      <c r="B3168" s="1">
        <v>46081</v>
      </c>
      <c r="C3168" t="s">
        <v>10</v>
      </c>
      <c r="D3168" t="s">
        <v>49</v>
      </c>
      <c r="E3168" t="s">
        <v>17</v>
      </c>
      <c r="F3168" t="s">
        <v>18</v>
      </c>
      <c r="G3168">
        <v>140</v>
      </c>
      <c r="H3168">
        <v>3910</v>
      </c>
      <c r="I3168">
        <v>547400</v>
      </c>
      <c r="J3168" t="s">
        <v>19</v>
      </c>
      <c r="K3168">
        <v>2</v>
      </c>
      <c r="L3168" t="s">
        <v>7825</v>
      </c>
    </row>
    <row r="3169" spans="1:12" x14ac:dyDescent="0.3">
      <c r="A3169" t="s">
        <v>7331</v>
      </c>
      <c r="B3169" s="1">
        <v>46082</v>
      </c>
      <c r="C3169" t="s">
        <v>48</v>
      </c>
      <c r="D3169" t="s">
        <v>38</v>
      </c>
      <c r="E3169" t="s">
        <v>17</v>
      </c>
      <c r="F3169" t="s">
        <v>18</v>
      </c>
      <c r="G3169">
        <v>30</v>
      </c>
      <c r="H3169">
        <v>4980</v>
      </c>
      <c r="I3169">
        <v>149400</v>
      </c>
      <c r="J3169" t="s">
        <v>19</v>
      </c>
      <c r="K3169">
        <v>3</v>
      </c>
      <c r="L3169" t="s">
        <v>7826</v>
      </c>
    </row>
    <row r="3170" spans="1:12" x14ac:dyDescent="0.3">
      <c r="A3170" t="s">
        <v>1743</v>
      </c>
      <c r="B3170" s="1">
        <v>46084</v>
      </c>
      <c r="C3170" t="s">
        <v>92</v>
      </c>
      <c r="D3170" t="s">
        <v>11</v>
      </c>
      <c r="E3170" t="s">
        <v>17</v>
      </c>
      <c r="F3170" t="s">
        <v>18</v>
      </c>
      <c r="G3170">
        <v>60</v>
      </c>
      <c r="H3170">
        <v>4860</v>
      </c>
      <c r="I3170">
        <v>291600</v>
      </c>
      <c r="J3170" t="s">
        <v>19</v>
      </c>
      <c r="K3170">
        <v>3</v>
      </c>
      <c r="L3170" t="s">
        <v>7826</v>
      </c>
    </row>
    <row r="3171" spans="1:12" x14ac:dyDescent="0.3">
      <c r="A3171" t="s">
        <v>1366</v>
      </c>
      <c r="B3171" s="1">
        <v>46086</v>
      </c>
      <c r="C3171" t="s">
        <v>36</v>
      </c>
      <c r="D3171" t="s">
        <v>25</v>
      </c>
      <c r="E3171" t="s">
        <v>17</v>
      </c>
      <c r="F3171" t="s">
        <v>18</v>
      </c>
      <c r="G3171">
        <v>110</v>
      </c>
      <c r="H3171">
        <v>1970</v>
      </c>
      <c r="I3171">
        <v>216700</v>
      </c>
      <c r="J3171" t="s">
        <v>19</v>
      </c>
      <c r="K3171">
        <v>3</v>
      </c>
      <c r="L3171" t="s">
        <v>7826</v>
      </c>
    </row>
    <row r="3172" spans="1:12" x14ac:dyDescent="0.3">
      <c r="A3172" t="s">
        <v>5816</v>
      </c>
      <c r="B3172" s="1">
        <v>46086</v>
      </c>
      <c r="C3172" t="s">
        <v>37</v>
      </c>
      <c r="D3172" t="s">
        <v>16</v>
      </c>
      <c r="E3172" t="s">
        <v>17</v>
      </c>
      <c r="F3172" t="s">
        <v>18</v>
      </c>
      <c r="G3172">
        <v>150</v>
      </c>
      <c r="H3172">
        <v>3460</v>
      </c>
      <c r="I3172">
        <v>519000</v>
      </c>
      <c r="J3172" t="s">
        <v>19</v>
      </c>
      <c r="K3172">
        <v>3</v>
      </c>
      <c r="L3172" t="s">
        <v>7826</v>
      </c>
    </row>
    <row r="3173" spans="1:12" x14ac:dyDescent="0.3">
      <c r="A3173" t="s">
        <v>2060</v>
      </c>
      <c r="B3173" s="1">
        <v>46086</v>
      </c>
      <c r="C3173" t="s">
        <v>15</v>
      </c>
      <c r="D3173" t="s">
        <v>70</v>
      </c>
      <c r="E3173" t="s">
        <v>17</v>
      </c>
      <c r="F3173" t="s">
        <v>18</v>
      </c>
      <c r="G3173">
        <v>60</v>
      </c>
      <c r="H3173">
        <v>1810</v>
      </c>
      <c r="I3173">
        <v>108600</v>
      </c>
      <c r="J3173" t="s">
        <v>19</v>
      </c>
      <c r="K3173">
        <v>3</v>
      </c>
      <c r="L3173" t="s">
        <v>7826</v>
      </c>
    </row>
    <row r="3174" spans="1:12" x14ac:dyDescent="0.3">
      <c r="A3174" t="s">
        <v>7454</v>
      </c>
      <c r="B3174" s="1">
        <v>46087</v>
      </c>
      <c r="C3174" t="s">
        <v>10</v>
      </c>
      <c r="D3174" t="s">
        <v>49</v>
      </c>
      <c r="E3174" t="s">
        <v>17</v>
      </c>
      <c r="F3174" t="s">
        <v>18</v>
      </c>
      <c r="G3174">
        <v>130</v>
      </c>
      <c r="H3174">
        <v>1110</v>
      </c>
      <c r="I3174">
        <v>144300</v>
      </c>
      <c r="J3174" t="s">
        <v>19</v>
      </c>
      <c r="K3174">
        <v>3</v>
      </c>
      <c r="L3174" t="s">
        <v>7826</v>
      </c>
    </row>
    <row r="3175" spans="1:12" x14ac:dyDescent="0.3">
      <c r="A3175" t="s">
        <v>7563</v>
      </c>
      <c r="B3175" s="1">
        <v>46088</v>
      </c>
      <c r="C3175" t="s">
        <v>57</v>
      </c>
      <c r="D3175" t="s">
        <v>31</v>
      </c>
      <c r="E3175" t="s">
        <v>17</v>
      </c>
      <c r="F3175" t="s">
        <v>18</v>
      </c>
      <c r="G3175">
        <v>200</v>
      </c>
      <c r="H3175">
        <v>3740</v>
      </c>
      <c r="I3175">
        <v>748000</v>
      </c>
      <c r="J3175" t="s">
        <v>19</v>
      </c>
      <c r="K3175">
        <v>3</v>
      </c>
      <c r="L3175" t="s">
        <v>7826</v>
      </c>
    </row>
    <row r="3176" spans="1:12" x14ac:dyDescent="0.3">
      <c r="A3176" t="s">
        <v>1590</v>
      </c>
      <c r="B3176" s="1">
        <v>46091</v>
      </c>
      <c r="C3176" t="s">
        <v>36</v>
      </c>
      <c r="D3176" t="s">
        <v>49</v>
      </c>
      <c r="E3176" t="s">
        <v>17</v>
      </c>
      <c r="F3176" t="s">
        <v>18</v>
      </c>
      <c r="G3176">
        <v>200</v>
      </c>
      <c r="H3176">
        <v>4020</v>
      </c>
      <c r="I3176">
        <v>804000</v>
      </c>
      <c r="J3176" t="s">
        <v>19</v>
      </c>
      <c r="K3176">
        <v>3</v>
      </c>
      <c r="L3176" t="s">
        <v>7826</v>
      </c>
    </row>
    <row r="3177" spans="1:12" x14ac:dyDescent="0.3">
      <c r="A3177" t="s">
        <v>4574</v>
      </c>
      <c r="B3177" s="1">
        <v>46091</v>
      </c>
      <c r="C3177" t="s">
        <v>10</v>
      </c>
      <c r="D3177" t="s">
        <v>31</v>
      </c>
      <c r="E3177" t="s">
        <v>17</v>
      </c>
      <c r="F3177" t="s">
        <v>18</v>
      </c>
      <c r="G3177">
        <v>150</v>
      </c>
      <c r="H3177">
        <v>1620</v>
      </c>
      <c r="I3177">
        <v>243000</v>
      </c>
      <c r="J3177" t="s">
        <v>19</v>
      </c>
      <c r="K3177">
        <v>3</v>
      </c>
      <c r="L3177" t="s">
        <v>7826</v>
      </c>
    </row>
    <row r="3178" spans="1:12" x14ac:dyDescent="0.3">
      <c r="A3178" t="s">
        <v>3172</v>
      </c>
      <c r="B3178" s="1">
        <v>46092</v>
      </c>
      <c r="C3178" t="s">
        <v>30</v>
      </c>
      <c r="D3178" t="s">
        <v>31</v>
      </c>
      <c r="E3178" t="s">
        <v>17</v>
      </c>
      <c r="F3178" t="s">
        <v>18</v>
      </c>
      <c r="G3178">
        <v>10</v>
      </c>
      <c r="H3178">
        <v>2490</v>
      </c>
      <c r="I3178">
        <v>24900</v>
      </c>
      <c r="J3178" t="s">
        <v>19</v>
      </c>
      <c r="K3178">
        <v>3</v>
      </c>
      <c r="L3178" t="s">
        <v>7826</v>
      </c>
    </row>
    <row r="3179" spans="1:12" x14ac:dyDescent="0.3">
      <c r="A3179" t="s">
        <v>813</v>
      </c>
      <c r="B3179" s="1">
        <v>46092</v>
      </c>
      <c r="C3179" t="s">
        <v>36</v>
      </c>
      <c r="D3179" t="s">
        <v>25</v>
      </c>
      <c r="E3179" t="s">
        <v>17</v>
      </c>
      <c r="F3179" t="s">
        <v>18</v>
      </c>
      <c r="G3179">
        <v>70</v>
      </c>
      <c r="H3179">
        <v>4560</v>
      </c>
      <c r="I3179">
        <v>319200</v>
      </c>
      <c r="J3179" t="s">
        <v>19</v>
      </c>
      <c r="K3179">
        <v>3</v>
      </c>
      <c r="L3179" t="s">
        <v>7826</v>
      </c>
    </row>
    <row r="3180" spans="1:12" x14ac:dyDescent="0.3">
      <c r="A3180" t="s">
        <v>5689</v>
      </c>
      <c r="B3180" s="1">
        <v>46093</v>
      </c>
      <c r="C3180" t="s">
        <v>92</v>
      </c>
      <c r="D3180" t="s">
        <v>20</v>
      </c>
      <c r="E3180" t="s">
        <v>17</v>
      </c>
      <c r="F3180" t="s">
        <v>18</v>
      </c>
      <c r="G3180">
        <v>170</v>
      </c>
      <c r="H3180">
        <v>3270</v>
      </c>
      <c r="I3180">
        <v>555900</v>
      </c>
      <c r="J3180" t="s">
        <v>19</v>
      </c>
      <c r="K3180">
        <v>3</v>
      </c>
      <c r="L3180" t="s">
        <v>7826</v>
      </c>
    </row>
    <row r="3181" spans="1:12" x14ac:dyDescent="0.3">
      <c r="A3181" t="s">
        <v>294</v>
      </c>
      <c r="B3181" s="1">
        <v>46099</v>
      </c>
      <c r="C3181" t="s">
        <v>92</v>
      </c>
      <c r="D3181" t="s">
        <v>70</v>
      </c>
      <c r="E3181" t="s">
        <v>17</v>
      </c>
      <c r="F3181" t="s">
        <v>18</v>
      </c>
      <c r="G3181">
        <v>20</v>
      </c>
      <c r="H3181">
        <v>930</v>
      </c>
      <c r="I3181">
        <v>18600</v>
      </c>
      <c r="J3181" t="s">
        <v>19</v>
      </c>
      <c r="K3181">
        <v>3</v>
      </c>
      <c r="L3181" t="s">
        <v>7826</v>
      </c>
    </row>
    <row r="3182" spans="1:12" x14ac:dyDescent="0.3">
      <c r="A3182" t="s">
        <v>6676</v>
      </c>
      <c r="B3182" s="1">
        <v>46100</v>
      </c>
      <c r="C3182" t="s">
        <v>54</v>
      </c>
      <c r="D3182" t="s">
        <v>70</v>
      </c>
      <c r="E3182" t="s">
        <v>17</v>
      </c>
      <c r="F3182" t="s">
        <v>18</v>
      </c>
      <c r="G3182">
        <v>150</v>
      </c>
      <c r="H3182">
        <v>4660</v>
      </c>
      <c r="I3182">
        <v>699000</v>
      </c>
      <c r="J3182" t="s">
        <v>19</v>
      </c>
      <c r="K3182">
        <v>3</v>
      </c>
      <c r="L3182" t="s">
        <v>7826</v>
      </c>
    </row>
    <row r="3183" spans="1:12" x14ac:dyDescent="0.3">
      <c r="A3183" t="s">
        <v>5215</v>
      </c>
      <c r="B3183" s="1">
        <v>46103</v>
      </c>
      <c r="C3183" t="s">
        <v>30</v>
      </c>
      <c r="D3183" t="s">
        <v>31</v>
      </c>
      <c r="E3183" t="s">
        <v>17</v>
      </c>
      <c r="F3183" t="s">
        <v>18</v>
      </c>
      <c r="G3183">
        <v>170</v>
      </c>
      <c r="H3183">
        <v>2790</v>
      </c>
      <c r="I3183">
        <v>474300</v>
      </c>
      <c r="J3183" t="s">
        <v>19</v>
      </c>
      <c r="K3183">
        <v>3</v>
      </c>
      <c r="L3183" t="s">
        <v>7826</v>
      </c>
    </row>
    <row r="3184" spans="1:12" x14ac:dyDescent="0.3">
      <c r="A3184" t="s">
        <v>7711</v>
      </c>
      <c r="B3184" s="1">
        <v>46104</v>
      </c>
      <c r="C3184" t="s">
        <v>54</v>
      </c>
      <c r="D3184" t="s">
        <v>25</v>
      </c>
      <c r="E3184" t="s">
        <v>17</v>
      </c>
      <c r="F3184" t="s">
        <v>18</v>
      </c>
      <c r="G3184">
        <v>80</v>
      </c>
      <c r="H3184">
        <v>3490</v>
      </c>
      <c r="I3184">
        <v>279200</v>
      </c>
      <c r="J3184" t="s">
        <v>19</v>
      </c>
      <c r="K3184">
        <v>3</v>
      </c>
      <c r="L3184" t="s">
        <v>7826</v>
      </c>
    </row>
    <row r="3185" spans="1:12" x14ac:dyDescent="0.3">
      <c r="A3185" t="s">
        <v>6837</v>
      </c>
      <c r="B3185" s="1">
        <v>46106</v>
      </c>
      <c r="C3185" t="s">
        <v>37</v>
      </c>
      <c r="D3185" t="s">
        <v>16</v>
      </c>
      <c r="E3185" t="s">
        <v>17</v>
      </c>
      <c r="F3185" t="s">
        <v>18</v>
      </c>
      <c r="G3185">
        <v>190</v>
      </c>
      <c r="H3185">
        <v>1970</v>
      </c>
      <c r="I3185">
        <v>374300</v>
      </c>
      <c r="J3185" t="s">
        <v>19</v>
      </c>
      <c r="K3185">
        <v>3</v>
      </c>
      <c r="L3185" t="s">
        <v>7826</v>
      </c>
    </row>
    <row r="3186" spans="1:12" x14ac:dyDescent="0.3">
      <c r="A3186" t="s">
        <v>971</v>
      </c>
      <c r="B3186" s="1">
        <v>46107</v>
      </c>
      <c r="C3186" t="s">
        <v>37</v>
      </c>
      <c r="D3186" t="s">
        <v>11</v>
      </c>
      <c r="E3186" t="s">
        <v>17</v>
      </c>
      <c r="F3186" t="s">
        <v>18</v>
      </c>
      <c r="G3186">
        <v>70</v>
      </c>
      <c r="H3186">
        <v>610</v>
      </c>
      <c r="I3186">
        <v>42700</v>
      </c>
      <c r="J3186" t="s">
        <v>19</v>
      </c>
      <c r="K3186">
        <v>3</v>
      </c>
      <c r="L3186" t="s">
        <v>7826</v>
      </c>
    </row>
    <row r="3187" spans="1:12" x14ac:dyDescent="0.3">
      <c r="A3187" t="s">
        <v>6768</v>
      </c>
      <c r="B3187" s="1">
        <v>46109</v>
      </c>
      <c r="C3187" t="s">
        <v>36</v>
      </c>
      <c r="D3187" t="s">
        <v>38</v>
      </c>
      <c r="E3187" t="s">
        <v>17</v>
      </c>
      <c r="F3187" t="s">
        <v>18</v>
      </c>
      <c r="G3187">
        <v>40</v>
      </c>
      <c r="H3187">
        <v>3350</v>
      </c>
      <c r="I3187">
        <v>134000</v>
      </c>
      <c r="J3187" t="s">
        <v>19</v>
      </c>
      <c r="K3187">
        <v>3</v>
      </c>
      <c r="L3187" t="s">
        <v>7826</v>
      </c>
    </row>
    <row r="3188" spans="1:12" x14ac:dyDescent="0.3">
      <c r="A3188" t="s">
        <v>5478</v>
      </c>
      <c r="B3188" s="1">
        <v>46110</v>
      </c>
      <c r="C3188" t="s">
        <v>92</v>
      </c>
      <c r="D3188" t="s">
        <v>31</v>
      </c>
      <c r="E3188" t="s">
        <v>17</v>
      </c>
      <c r="F3188" t="s">
        <v>18</v>
      </c>
      <c r="G3188">
        <v>50</v>
      </c>
      <c r="H3188">
        <v>1200</v>
      </c>
      <c r="I3188">
        <v>60000</v>
      </c>
      <c r="J3188" t="s">
        <v>19</v>
      </c>
      <c r="K3188">
        <v>3</v>
      </c>
      <c r="L3188" t="s">
        <v>7826</v>
      </c>
    </row>
    <row r="3189" spans="1:12" x14ac:dyDescent="0.3">
      <c r="A3189" t="s">
        <v>5965</v>
      </c>
      <c r="B3189" s="1">
        <v>46110</v>
      </c>
      <c r="C3189" t="s">
        <v>15</v>
      </c>
      <c r="D3189" t="s">
        <v>16</v>
      </c>
      <c r="E3189" t="s">
        <v>17</v>
      </c>
      <c r="F3189" t="s">
        <v>18</v>
      </c>
      <c r="G3189">
        <v>10</v>
      </c>
      <c r="H3189">
        <v>4040</v>
      </c>
      <c r="I3189">
        <v>40400</v>
      </c>
      <c r="J3189" t="s">
        <v>19</v>
      </c>
      <c r="K3189">
        <v>3</v>
      </c>
      <c r="L3189" t="s">
        <v>7826</v>
      </c>
    </row>
    <row r="3190" spans="1:12" x14ac:dyDescent="0.3">
      <c r="A3190" t="s">
        <v>1099</v>
      </c>
      <c r="B3190" s="1">
        <v>46116</v>
      </c>
      <c r="C3190" t="s">
        <v>92</v>
      </c>
      <c r="D3190" t="s">
        <v>49</v>
      </c>
      <c r="E3190" t="s">
        <v>17</v>
      </c>
      <c r="F3190" t="s">
        <v>18</v>
      </c>
      <c r="G3190">
        <v>20</v>
      </c>
      <c r="H3190">
        <v>3310</v>
      </c>
      <c r="I3190">
        <v>66200</v>
      </c>
      <c r="J3190" t="s">
        <v>19</v>
      </c>
      <c r="K3190">
        <v>4</v>
      </c>
      <c r="L3190" t="s">
        <v>7827</v>
      </c>
    </row>
    <row r="3191" spans="1:12" x14ac:dyDescent="0.3">
      <c r="A3191" t="s">
        <v>2876</v>
      </c>
      <c r="B3191" s="1">
        <v>46119</v>
      </c>
      <c r="C3191" t="s">
        <v>15</v>
      </c>
      <c r="D3191" t="s">
        <v>16</v>
      </c>
      <c r="E3191" t="s">
        <v>17</v>
      </c>
      <c r="F3191" t="s">
        <v>18</v>
      </c>
      <c r="G3191">
        <v>60</v>
      </c>
      <c r="H3191">
        <v>4320</v>
      </c>
      <c r="I3191">
        <v>259200</v>
      </c>
      <c r="J3191" t="s">
        <v>19</v>
      </c>
      <c r="K3191">
        <v>4</v>
      </c>
      <c r="L3191" t="s">
        <v>7827</v>
      </c>
    </row>
    <row r="3192" spans="1:12" x14ac:dyDescent="0.3">
      <c r="A3192" t="s">
        <v>5778</v>
      </c>
      <c r="B3192" s="1">
        <v>46119</v>
      </c>
      <c r="C3192" t="s">
        <v>57</v>
      </c>
      <c r="D3192" t="s">
        <v>11</v>
      </c>
      <c r="E3192" t="s">
        <v>17</v>
      </c>
      <c r="F3192" t="s">
        <v>18</v>
      </c>
      <c r="G3192">
        <v>70</v>
      </c>
      <c r="H3192">
        <v>1460</v>
      </c>
      <c r="I3192">
        <v>102200</v>
      </c>
      <c r="J3192" t="s">
        <v>19</v>
      </c>
      <c r="K3192">
        <v>4</v>
      </c>
      <c r="L3192" t="s">
        <v>7827</v>
      </c>
    </row>
    <row r="3193" spans="1:12" x14ac:dyDescent="0.3">
      <c r="A3193" t="s">
        <v>350</v>
      </c>
      <c r="B3193" s="1">
        <v>46119</v>
      </c>
      <c r="C3193" t="s">
        <v>39</v>
      </c>
      <c r="D3193" t="s">
        <v>11</v>
      </c>
      <c r="E3193" t="s">
        <v>17</v>
      </c>
      <c r="F3193" t="s">
        <v>18</v>
      </c>
      <c r="G3193">
        <v>40</v>
      </c>
      <c r="H3193">
        <v>3510</v>
      </c>
      <c r="I3193">
        <v>140400</v>
      </c>
      <c r="J3193" t="s">
        <v>19</v>
      </c>
      <c r="K3193">
        <v>4</v>
      </c>
      <c r="L3193" t="s">
        <v>7827</v>
      </c>
    </row>
    <row r="3194" spans="1:12" x14ac:dyDescent="0.3">
      <c r="A3194" t="s">
        <v>7116</v>
      </c>
      <c r="B3194" s="1">
        <v>46126</v>
      </c>
      <c r="C3194" t="s">
        <v>48</v>
      </c>
      <c r="D3194" t="s">
        <v>38</v>
      </c>
      <c r="E3194" t="s">
        <v>17</v>
      </c>
      <c r="F3194" t="s">
        <v>18</v>
      </c>
      <c r="G3194">
        <v>60</v>
      </c>
      <c r="H3194">
        <v>2610</v>
      </c>
      <c r="I3194">
        <v>156600</v>
      </c>
      <c r="J3194" t="s">
        <v>19</v>
      </c>
      <c r="K3194">
        <v>4</v>
      </c>
      <c r="L3194" t="s">
        <v>7827</v>
      </c>
    </row>
    <row r="3195" spans="1:12" x14ac:dyDescent="0.3">
      <c r="A3195" t="s">
        <v>5060</v>
      </c>
      <c r="B3195" s="1">
        <v>46127</v>
      </c>
      <c r="C3195" t="s">
        <v>30</v>
      </c>
      <c r="D3195" t="s">
        <v>20</v>
      </c>
      <c r="E3195" t="s">
        <v>17</v>
      </c>
      <c r="F3195" t="s">
        <v>18</v>
      </c>
      <c r="G3195">
        <v>70</v>
      </c>
      <c r="H3195">
        <v>2940</v>
      </c>
      <c r="I3195">
        <v>205800</v>
      </c>
      <c r="J3195" t="s">
        <v>19</v>
      </c>
      <c r="K3195">
        <v>4</v>
      </c>
      <c r="L3195" t="s">
        <v>7827</v>
      </c>
    </row>
    <row r="3196" spans="1:12" x14ac:dyDescent="0.3">
      <c r="A3196" t="s">
        <v>5684</v>
      </c>
      <c r="B3196" s="1">
        <v>46128</v>
      </c>
      <c r="C3196" t="s">
        <v>39</v>
      </c>
      <c r="D3196" t="s">
        <v>25</v>
      </c>
      <c r="E3196" t="s">
        <v>17</v>
      </c>
      <c r="F3196" t="s">
        <v>18</v>
      </c>
      <c r="G3196">
        <v>30</v>
      </c>
      <c r="H3196">
        <v>2730</v>
      </c>
      <c r="I3196">
        <v>81900</v>
      </c>
      <c r="J3196" t="s">
        <v>19</v>
      </c>
      <c r="K3196">
        <v>4</v>
      </c>
      <c r="L3196" t="s">
        <v>7827</v>
      </c>
    </row>
    <row r="3197" spans="1:12" x14ac:dyDescent="0.3">
      <c r="A3197" t="s">
        <v>3424</v>
      </c>
      <c r="B3197" s="1">
        <v>46129</v>
      </c>
      <c r="C3197" t="s">
        <v>10</v>
      </c>
      <c r="D3197" t="s">
        <v>16</v>
      </c>
      <c r="E3197" t="s">
        <v>17</v>
      </c>
      <c r="F3197" t="s">
        <v>18</v>
      </c>
      <c r="G3197">
        <v>80</v>
      </c>
      <c r="H3197">
        <v>2720</v>
      </c>
      <c r="I3197">
        <v>217600</v>
      </c>
      <c r="J3197" t="s">
        <v>19</v>
      </c>
      <c r="K3197">
        <v>4</v>
      </c>
      <c r="L3197" t="s">
        <v>7827</v>
      </c>
    </row>
    <row r="3198" spans="1:12" x14ac:dyDescent="0.3">
      <c r="A3198" t="s">
        <v>5922</v>
      </c>
      <c r="B3198" s="1">
        <v>46130</v>
      </c>
      <c r="C3198" t="s">
        <v>54</v>
      </c>
      <c r="D3198" t="s">
        <v>38</v>
      </c>
      <c r="E3198" t="s">
        <v>17</v>
      </c>
      <c r="F3198" t="s">
        <v>18</v>
      </c>
      <c r="G3198">
        <v>130</v>
      </c>
      <c r="H3198">
        <v>2860</v>
      </c>
      <c r="I3198">
        <v>371800</v>
      </c>
      <c r="J3198" t="s">
        <v>19</v>
      </c>
      <c r="K3198">
        <v>4</v>
      </c>
      <c r="L3198" t="s">
        <v>7827</v>
      </c>
    </row>
    <row r="3199" spans="1:12" x14ac:dyDescent="0.3">
      <c r="A3199" t="s">
        <v>7709</v>
      </c>
      <c r="B3199" s="1">
        <v>46133</v>
      </c>
      <c r="C3199" t="s">
        <v>37</v>
      </c>
      <c r="D3199" t="s">
        <v>25</v>
      </c>
      <c r="E3199" t="s">
        <v>17</v>
      </c>
      <c r="F3199" t="s">
        <v>18</v>
      </c>
      <c r="G3199">
        <v>170</v>
      </c>
      <c r="H3199">
        <v>2410</v>
      </c>
      <c r="I3199">
        <v>409700</v>
      </c>
      <c r="J3199" t="s">
        <v>19</v>
      </c>
      <c r="K3199">
        <v>4</v>
      </c>
      <c r="L3199" t="s">
        <v>7827</v>
      </c>
    </row>
    <row r="3200" spans="1:12" x14ac:dyDescent="0.3">
      <c r="A3200" t="s">
        <v>4319</v>
      </c>
      <c r="B3200" s="1">
        <v>46133</v>
      </c>
      <c r="C3200" t="s">
        <v>33</v>
      </c>
      <c r="D3200" t="s">
        <v>70</v>
      </c>
      <c r="E3200" t="s">
        <v>17</v>
      </c>
      <c r="F3200" t="s">
        <v>18</v>
      </c>
      <c r="G3200">
        <v>30</v>
      </c>
      <c r="H3200">
        <v>3590</v>
      </c>
      <c r="I3200">
        <v>107700</v>
      </c>
      <c r="J3200" t="s">
        <v>19</v>
      </c>
      <c r="K3200">
        <v>4</v>
      </c>
      <c r="L3200" t="s">
        <v>7827</v>
      </c>
    </row>
    <row r="3201" spans="1:12" x14ac:dyDescent="0.3">
      <c r="A3201" t="s">
        <v>7710</v>
      </c>
      <c r="B3201" s="1">
        <v>46133</v>
      </c>
      <c r="C3201" t="s">
        <v>37</v>
      </c>
      <c r="D3201" t="s">
        <v>70</v>
      </c>
      <c r="E3201" t="s">
        <v>17</v>
      </c>
      <c r="F3201" t="s">
        <v>18</v>
      </c>
      <c r="G3201">
        <v>170</v>
      </c>
      <c r="H3201">
        <v>2750</v>
      </c>
      <c r="I3201">
        <v>467500</v>
      </c>
      <c r="J3201" t="s">
        <v>19</v>
      </c>
      <c r="K3201">
        <v>4</v>
      </c>
      <c r="L3201" t="s">
        <v>7827</v>
      </c>
    </row>
    <row r="3202" spans="1:12" x14ac:dyDescent="0.3">
      <c r="A3202" t="s">
        <v>1828</v>
      </c>
      <c r="B3202" s="1">
        <v>46138</v>
      </c>
      <c r="C3202" t="s">
        <v>30</v>
      </c>
      <c r="D3202" t="s">
        <v>38</v>
      </c>
      <c r="E3202" t="s">
        <v>17</v>
      </c>
      <c r="F3202" t="s">
        <v>18</v>
      </c>
      <c r="G3202">
        <v>160</v>
      </c>
      <c r="H3202">
        <v>2270</v>
      </c>
      <c r="I3202">
        <v>363200</v>
      </c>
      <c r="J3202" t="s">
        <v>19</v>
      </c>
      <c r="K3202">
        <v>4</v>
      </c>
      <c r="L3202" t="s">
        <v>7827</v>
      </c>
    </row>
    <row r="3203" spans="1:12" x14ac:dyDescent="0.3">
      <c r="A3203" t="s">
        <v>3142</v>
      </c>
      <c r="B3203" s="1">
        <v>46140</v>
      </c>
      <c r="C3203" t="s">
        <v>15</v>
      </c>
      <c r="D3203" t="s">
        <v>16</v>
      </c>
      <c r="E3203" t="s">
        <v>17</v>
      </c>
      <c r="F3203" t="s">
        <v>18</v>
      </c>
      <c r="G3203">
        <v>200</v>
      </c>
      <c r="H3203">
        <v>3210</v>
      </c>
      <c r="I3203">
        <v>642000</v>
      </c>
      <c r="J3203" t="s">
        <v>19</v>
      </c>
      <c r="K3203">
        <v>4</v>
      </c>
      <c r="L3203" t="s">
        <v>7827</v>
      </c>
    </row>
    <row r="3204" spans="1:12" x14ac:dyDescent="0.3">
      <c r="A3204" t="s">
        <v>1499</v>
      </c>
      <c r="B3204" s="1">
        <v>46142</v>
      </c>
      <c r="C3204" t="s">
        <v>15</v>
      </c>
      <c r="D3204" t="s">
        <v>49</v>
      </c>
      <c r="E3204" t="s">
        <v>17</v>
      </c>
      <c r="F3204" t="s">
        <v>18</v>
      </c>
      <c r="G3204">
        <v>110</v>
      </c>
      <c r="H3204">
        <v>2940</v>
      </c>
      <c r="I3204">
        <v>323400</v>
      </c>
      <c r="J3204" t="s">
        <v>19</v>
      </c>
      <c r="K3204">
        <v>4</v>
      </c>
      <c r="L3204" t="s">
        <v>7827</v>
      </c>
    </row>
    <row r="3205" spans="1:12" x14ac:dyDescent="0.3">
      <c r="A3205" t="s">
        <v>2110</v>
      </c>
      <c r="B3205" s="1">
        <v>46142</v>
      </c>
      <c r="C3205" t="s">
        <v>36</v>
      </c>
      <c r="D3205" t="s">
        <v>49</v>
      </c>
      <c r="E3205" t="s">
        <v>17</v>
      </c>
      <c r="F3205" t="s">
        <v>18</v>
      </c>
      <c r="G3205">
        <v>60</v>
      </c>
      <c r="H3205">
        <v>4400</v>
      </c>
      <c r="I3205">
        <v>264000</v>
      </c>
      <c r="J3205" t="s">
        <v>19</v>
      </c>
      <c r="K3205">
        <v>4</v>
      </c>
      <c r="L3205" t="s">
        <v>7827</v>
      </c>
    </row>
    <row r="3206" spans="1:12" x14ac:dyDescent="0.3">
      <c r="A3206" t="s">
        <v>4415</v>
      </c>
      <c r="B3206" s="1">
        <v>46144</v>
      </c>
      <c r="C3206" t="s">
        <v>15</v>
      </c>
      <c r="D3206" t="s">
        <v>11</v>
      </c>
      <c r="E3206" t="s">
        <v>17</v>
      </c>
      <c r="F3206" t="s">
        <v>18</v>
      </c>
      <c r="G3206">
        <v>110</v>
      </c>
      <c r="H3206">
        <v>4370</v>
      </c>
      <c r="I3206">
        <v>480700</v>
      </c>
      <c r="J3206" t="s">
        <v>19</v>
      </c>
      <c r="K3206">
        <v>5</v>
      </c>
      <c r="L3206" t="s">
        <v>7828</v>
      </c>
    </row>
    <row r="3207" spans="1:12" x14ac:dyDescent="0.3">
      <c r="A3207" t="s">
        <v>726</v>
      </c>
      <c r="B3207" s="1">
        <v>46145</v>
      </c>
      <c r="C3207" t="s">
        <v>54</v>
      </c>
      <c r="D3207" t="s">
        <v>70</v>
      </c>
      <c r="E3207" t="s">
        <v>17</v>
      </c>
      <c r="F3207" t="s">
        <v>18</v>
      </c>
      <c r="G3207">
        <v>100</v>
      </c>
      <c r="H3207">
        <v>4070</v>
      </c>
      <c r="I3207">
        <v>407000</v>
      </c>
      <c r="J3207" t="s">
        <v>19</v>
      </c>
      <c r="K3207">
        <v>5</v>
      </c>
      <c r="L3207" t="s">
        <v>7828</v>
      </c>
    </row>
    <row r="3208" spans="1:12" x14ac:dyDescent="0.3">
      <c r="A3208" t="s">
        <v>6079</v>
      </c>
      <c r="B3208" s="1">
        <v>46147</v>
      </c>
      <c r="C3208" t="s">
        <v>36</v>
      </c>
      <c r="D3208" t="s">
        <v>70</v>
      </c>
      <c r="E3208" t="s">
        <v>17</v>
      </c>
      <c r="F3208" t="s">
        <v>18</v>
      </c>
      <c r="G3208">
        <v>130</v>
      </c>
      <c r="H3208">
        <v>4250</v>
      </c>
      <c r="I3208">
        <v>552500</v>
      </c>
      <c r="J3208" t="s">
        <v>19</v>
      </c>
      <c r="K3208">
        <v>5</v>
      </c>
      <c r="L3208" t="s">
        <v>7828</v>
      </c>
    </row>
    <row r="3209" spans="1:12" x14ac:dyDescent="0.3">
      <c r="A3209" t="s">
        <v>4924</v>
      </c>
      <c r="B3209" s="1">
        <v>46149</v>
      </c>
      <c r="C3209" t="s">
        <v>15</v>
      </c>
      <c r="D3209" t="s">
        <v>38</v>
      </c>
      <c r="E3209" t="s">
        <v>17</v>
      </c>
      <c r="F3209" t="s">
        <v>18</v>
      </c>
      <c r="G3209">
        <v>20</v>
      </c>
      <c r="H3209">
        <v>4330</v>
      </c>
      <c r="I3209">
        <v>86600</v>
      </c>
      <c r="J3209" t="s">
        <v>19</v>
      </c>
      <c r="K3209">
        <v>5</v>
      </c>
      <c r="L3209" t="s">
        <v>7828</v>
      </c>
    </row>
    <row r="3210" spans="1:12" x14ac:dyDescent="0.3">
      <c r="A3210" t="s">
        <v>4448</v>
      </c>
      <c r="B3210" s="1">
        <v>46150</v>
      </c>
      <c r="C3210" t="s">
        <v>37</v>
      </c>
      <c r="D3210" t="s">
        <v>20</v>
      </c>
      <c r="E3210" t="s">
        <v>17</v>
      </c>
      <c r="F3210" t="s">
        <v>18</v>
      </c>
      <c r="G3210">
        <v>30</v>
      </c>
      <c r="H3210">
        <v>1150</v>
      </c>
      <c r="I3210">
        <v>34500</v>
      </c>
      <c r="J3210" t="s">
        <v>19</v>
      </c>
      <c r="K3210">
        <v>5</v>
      </c>
      <c r="L3210" t="s">
        <v>7828</v>
      </c>
    </row>
    <row r="3211" spans="1:12" x14ac:dyDescent="0.3">
      <c r="A3211" t="s">
        <v>3635</v>
      </c>
      <c r="B3211" s="1">
        <v>46151</v>
      </c>
      <c r="C3211" t="s">
        <v>54</v>
      </c>
      <c r="D3211" t="s">
        <v>31</v>
      </c>
      <c r="E3211" t="s">
        <v>17</v>
      </c>
      <c r="F3211" t="s">
        <v>18</v>
      </c>
      <c r="G3211">
        <v>160</v>
      </c>
      <c r="H3211">
        <v>3010</v>
      </c>
      <c r="I3211">
        <v>481600</v>
      </c>
      <c r="J3211" t="s">
        <v>19</v>
      </c>
      <c r="K3211">
        <v>5</v>
      </c>
      <c r="L3211" t="s">
        <v>7828</v>
      </c>
    </row>
    <row r="3212" spans="1:12" x14ac:dyDescent="0.3">
      <c r="A3212" t="s">
        <v>5146</v>
      </c>
      <c r="B3212" s="1">
        <v>46151</v>
      </c>
      <c r="C3212" t="s">
        <v>15</v>
      </c>
      <c r="D3212" t="s">
        <v>20</v>
      </c>
      <c r="E3212" t="s">
        <v>17</v>
      </c>
      <c r="F3212" t="s">
        <v>18</v>
      </c>
      <c r="G3212">
        <v>70</v>
      </c>
      <c r="H3212">
        <v>3540</v>
      </c>
      <c r="I3212">
        <v>247800</v>
      </c>
      <c r="J3212" t="s">
        <v>19</v>
      </c>
      <c r="K3212">
        <v>5</v>
      </c>
      <c r="L3212" t="s">
        <v>7828</v>
      </c>
    </row>
    <row r="3213" spans="1:12" x14ac:dyDescent="0.3">
      <c r="A3213" t="s">
        <v>2004</v>
      </c>
      <c r="B3213" s="1">
        <v>46151</v>
      </c>
      <c r="C3213" t="s">
        <v>33</v>
      </c>
      <c r="D3213" t="s">
        <v>31</v>
      </c>
      <c r="E3213" t="s">
        <v>17</v>
      </c>
      <c r="F3213" t="s">
        <v>18</v>
      </c>
      <c r="G3213">
        <v>140</v>
      </c>
      <c r="H3213">
        <v>1850</v>
      </c>
      <c r="I3213">
        <v>259000</v>
      </c>
      <c r="J3213" t="s">
        <v>19</v>
      </c>
      <c r="K3213">
        <v>5</v>
      </c>
      <c r="L3213" t="s">
        <v>7828</v>
      </c>
    </row>
    <row r="3214" spans="1:12" x14ac:dyDescent="0.3">
      <c r="A3214" t="s">
        <v>4644</v>
      </c>
      <c r="B3214" s="1">
        <v>46153</v>
      </c>
      <c r="C3214" t="s">
        <v>36</v>
      </c>
      <c r="D3214" t="s">
        <v>25</v>
      </c>
      <c r="E3214" t="s">
        <v>17</v>
      </c>
      <c r="F3214" t="s">
        <v>18</v>
      </c>
      <c r="G3214">
        <v>110</v>
      </c>
      <c r="H3214">
        <v>2360</v>
      </c>
      <c r="I3214">
        <v>259600</v>
      </c>
      <c r="J3214" t="s">
        <v>19</v>
      </c>
      <c r="K3214">
        <v>5</v>
      </c>
      <c r="L3214" t="s">
        <v>7828</v>
      </c>
    </row>
    <row r="3215" spans="1:12" x14ac:dyDescent="0.3">
      <c r="A3215" t="s">
        <v>8079</v>
      </c>
      <c r="B3215" s="1">
        <v>46177</v>
      </c>
      <c r="C3215" t="s">
        <v>92</v>
      </c>
      <c r="D3215" t="s">
        <v>20</v>
      </c>
      <c r="E3215" t="s">
        <v>17</v>
      </c>
      <c r="F3215" t="s">
        <v>18</v>
      </c>
      <c r="G3215">
        <v>100</v>
      </c>
      <c r="H3215">
        <v>31837</v>
      </c>
      <c r="I3215">
        <v>3183700</v>
      </c>
      <c r="J3215" t="s">
        <v>19</v>
      </c>
      <c r="K3215">
        <v>6</v>
      </c>
      <c r="L3215" t="s">
        <v>7829</v>
      </c>
    </row>
    <row r="3216" spans="1:12" x14ac:dyDescent="0.3">
      <c r="A3216" t="s">
        <v>8080</v>
      </c>
      <c r="B3216" s="1">
        <v>46219</v>
      </c>
      <c r="C3216" t="s">
        <v>37</v>
      </c>
      <c r="D3216" t="s">
        <v>20</v>
      </c>
      <c r="E3216" t="s">
        <v>17</v>
      </c>
      <c r="F3216" t="s">
        <v>18</v>
      </c>
      <c r="G3216">
        <v>70</v>
      </c>
      <c r="H3216">
        <v>32048</v>
      </c>
      <c r="I3216">
        <v>2243360</v>
      </c>
      <c r="J3216" t="s">
        <v>19</v>
      </c>
      <c r="K3216">
        <v>7</v>
      </c>
      <c r="L3216" t="s">
        <v>7830</v>
      </c>
    </row>
    <row r="3217" spans="1:12" x14ac:dyDescent="0.3">
      <c r="A3217" t="s">
        <v>8081</v>
      </c>
      <c r="B3217" s="1">
        <v>46227</v>
      </c>
      <c r="C3217" t="s">
        <v>37</v>
      </c>
      <c r="D3217" t="s">
        <v>16</v>
      </c>
      <c r="E3217" t="s">
        <v>17</v>
      </c>
      <c r="F3217" t="s">
        <v>18</v>
      </c>
      <c r="G3217">
        <v>90</v>
      </c>
      <c r="H3217">
        <v>32072</v>
      </c>
      <c r="I3217">
        <v>2886480</v>
      </c>
      <c r="J3217" t="s">
        <v>19</v>
      </c>
      <c r="K3217">
        <v>7</v>
      </c>
      <c r="L3217" t="s">
        <v>7830</v>
      </c>
    </row>
    <row r="3218" spans="1:12" x14ac:dyDescent="0.3">
      <c r="A3218" t="s">
        <v>8082</v>
      </c>
      <c r="B3218" s="1">
        <v>46235</v>
      </c>
      <c r="C3218" t="s">
        <v>36</v>
      </c>
      <c r="D3218" t="s">
        <v>25</v>
      </c>
      <c r="E3218" t="s">
        <v>17</v>
      </c>
      <c r="F3218" t="s">
        <v>18</v>
      </c>
      <c r="G3218">
        <v>120</v>
      </c>
      <c r="H3218">
        <v>27632</v>
      </c>
      <c r="I3218">
        <v>3315840</v>
      </c>
      <c r="J3218" t="s">
        <v>19</v>
      </c>
      <c r="K3218">
        <v>8</v>
      </c>
      <c r="L3218" t="s">
        <v>7831</v>
      </c>
    </row>
    <row r="3219" spans="1:12" x14ac:dyDescent="0.3">
      <c r="A3219" t="s">
        <v>8083</v>
      </c>
      <c r="B3219" s="1">
        <v>46267</v>
      </c>
      <c r="C3219" t="s">
        <v>33</v>
      </c>
      <c r="D3219" t="s">
        <v>49</v>
      </c>
      <c r="E3219" t="s">
        <v>17</v>
      </c>
      <c r="F3219" t="s">
        <v>18</v>
      </c>
      <c r="G3219">
        <v>120</v>
      </c>
      <c r="H3219">
        <v>28174</v>
      </c>
      <c r="I3219">
        <v>3380880</v>
      </c>
      <c r="J3219" t="s">
        <v>19</v>
      </c>
      <c r="K3219">
        <v>9</v>
      </c>
      <c r="L3219" t="s">
        <v>7832</v>
      </c>
    </row>
    <row r="3220" spans="1:12" x14ac:dyDescent="0.3">
      <c r="A3220" t="s">
        <v>8084</v>
      </c>
      <c r="B3220" s="1">
        <v>46290</v>
      </c>
      <c r="C3220" t="s">
        <v>54</v>
      </c>
      <c r="D3220" t="s">
        <v>70</v>
      </c>
      <c r="E3220" t="s">
        <v>17</v>
      </c>
      <c r="F3220" t="s">
        <v>18</v>
      </c>
      <c r="G3220">
        <v>110</v>
      </c>
      <c r="H3220">
        <v>29004</v>
      </c>
      <c r="I3220">
        <v>3190440</v>
      </c>
      <c r="J3220" t="s">
        <v>19</v>
      </c>
      <c r="K3220">
        <v>9</v>
      </c>
      <c r="L3220" t="s">
        <v>7832</v>
      </c>
    </row>
    <row r="3221" spans="1:12" x14ac:dyDescent="0.3">
      <c r="A3221" t="s">
        <v>8085</v>
      </c>
      <c r="B3221" s="1">
        <v>46298</v>
      </c>
      <c r="C3221" t="s">
        <v>10</v>
      </c>
      <c r="D3221" t="s">
        <v>20</v>
      </c>
      <c r="E3221" t="s">
        <v>17</v>
      </c>
      <c r="F3221" t="s">
        <v>18</v>
      </c>
      <c r="G3221">
        <v>100</v>
      </c>
      <c r="H3221">
        <v>30014</v>
      </c>
      <c r="I3221">
        <v>3001400</v>
      </c>
      <c r="J3221" t="s">
        <v>19</v>
      </c>
      <c r="K3221">
        <v>10</v>
      </c>
      <c r="L3221" t="s">
        <v>7833</v>
      </c>
    </row>
    <row r="3222" spans="1:12" x14ac:dyDescent="0.3">
      <c r="A3222" t="s">
        <v>8086</v>
      </c>
      <c r="B3222" s="1">
        <v>46373</v>
      </c>
      <c r="C3222" t="s">
        <v>36</v>
      </c>
      <c r="D3222" t="s">
        <v>70</v>
      </c>
      <c r="E3222" t="s">
        <v>17</v>
      </c>
      <c r="F3222" t="s">
        <v>18</v>
      </c>
      <c r="G3222">
        <v>60</v>
      </c>
      <c r="H3222">
        <v>29471</v>
      </c>
      <c r="I3222">
        <v>1768260</v>
      </c>
      <c r="J3222" t="s">
        <v>19</v>
      </c>
      <c r="K3222">
        <v>12</v>
      </c>
      <c r="L3222" t="s">
        <v>7835</v>
      </c>
    </row>
    <row r="3223" spans="1:12" x14ac:dyDescent="0.3">
      <c r="A3223" t="s">
        <v>4126</v>
      </c>
      <c r="B3223" s="1">
        <v>46023</v>
      </c>
      <c r="C3223" t="s">
        <v>30</v>
      </c>
      <c r="D3223" t="s">
        <v>31</v>
      </c>
      <c r="E3223" t="s">
        <v>62</v>
      </c>
      <c r="F3223" t="s">
        <v>18</v>
      </c>
      <c r="G3223">
        <v>100</v>
      </c>
      <c r="H3223">
        <v>1750</v>
      </c>
      <c r="I3223">
        <v>175000</v>
      </c>
      <c r="J3223" t="s">
        <v>19</v>
      </c>
      <c r="K3223">
        <v>1</v>
      </c>
      <c r="L3223" t="s">
        <v>7824</v>
      </c>
    </row>
    <row r="3224" spans="1:12" x14ac:dyDescent="0.3">
      <c r="A3224" t="s">
        <v>4126</v>
      </c>
      <c r="B3224" s="1">
        <v>46023</v>
      </c>
      <c r="C3224" t="s">
        <v>30</v>
      </c>
      <c r="D3224" t="s">
        <v>31</v>
      </c>
      <c r="E3224" t="s">
        <v>62</v>
      </c>
      <c r="F3224" t="s">
        <v>18</v>
      </c>
      <c r="G3224">
        <v>100</v>
      </c>
      <c r="H3224">
        <v>1750</v>
      </c>
      <c r="I3224">
        <v>175000</v>
      </c>
      <c r="J3224" t="s">
        <v>19</v>
      </c>
      <c r="K3224">
        <v>1</v>
      </c>
      <c r="L3224" t="s">
        <v>7824</v>
      </c>
    </row>
    <row r="3225" spans="1:12" x14ac:dyDescent="0.3">
      <c r="A3225" t="s">
        <v>1288</v>
      </c>
      <c r="B3225" s="1">
        <v>46023</v>
      </c>
      <c r="C3225" t="s">
        <v>48</v>
      </c>
      <c r="D3225" t="s">
        <v>16</v>
      </c>
      <c r="E3225" t="s">
        <v>62</v>
      </c>
      <c r="F3225" t="s">
        <v>18</v>
      </c>
      <c r="G3225">
        <v>130</v>
      </c>
      <c r="H3225">
        <v>1120</v>
      </c>
      <c r="I3225">
        <v>145600</v>
      </c>
      <c r="J3225" t="s">
        <v>19</v>
      </c>
      <c r="K3225">
        <v>1</v>
      </c>
      <c r="L3225" t="s">
        <v>7824</v>
      </c>
    </row>
    <row r="3226" spans="1:12" x14ac:dyDescent="0.3">
      <c r="A3226" t="s">
        <v>1339</v>
      </c>
      <c r="B3226" s="1">
        <v>46023</v>
      </c>
      <c r="C3226" t="s">
        <v>37</v>
      </c>
      <c r="D3226" t="s">
        <v>20</v>
      </c>
      <c r="E3226" t="s">
        <v>62</v>
      </c>
      <c r="F3226" t="s">
        <v>18</v>
      </c>
      <c r="G3226">
        <v>60</v>
      </c>
      <c r="H3226">
        <v>1500</v>
      </c>
      <c r="I3226">
        <v>90000</v>
      </c>
      <c r="J3226" t="s">
        <v>19</v>
      </c>
      <c r="K3226">
        <v>1</v>
      </c>
      <c r="L3226" t="s">
        <v>7824</v>
      </c>
    </row>
    <row r="3227" spans="1:12" x14ac:dyDescent="0.3">
      <c r="A3227" t="s">
        <v>4126</v>
      </c>
      <c r="B3227" s="1">
        <v>46023</v>
      </c>
      <c r="C3227" t="s">
        <v>30</v>
      </c>
      <c r="D3227" t="s">
        <v>31</v>
      </c>
      <c r="E3227" t="s">
        <v>62</v>
      </c>
      <c r="F3227" t="s">
        <v>18</v>
      </c>
      <c r="G3227">
        <v>100</v>
      </c>
      <c r="H3227">
        <v>1750</v>
      </c>
      <c r="I3227">
        <v>175000</v>
      </c>
      <c r="J3227" t="s">
        <v>19</v>
      </c>
      <c r="K3227">
        <v>1</v>
      </c>
      <c r="L3227" t="s">
        <v>7824</v>
      </c>
    </row>
    <row r="3228" spans="1:12" x14ac:dyDescent="0.3">
      <c r="A3228" t="s">
        <v>2111</v>
      </c>
      <c r="B3228" s="1">
        <v>46024</v>
      </c>
      <c r="C3228" t="s">
        <v>54</v>
      </c>
      <c r="D3228" t="s">
        <v>11</v>
      </c>
      <c r="E3228" t="s">
        <v>62</v>
      </c>
      <c r="F3228" t="s">
        <v>18</v>
      </c>
      <c r="G3228">
        <v>180</v>
      </c>
      <c r="H3228">
        <v>3040</v>
      </c>
      <c r="I3228">
        <v>547200</v>
      </c>
      <c r="J3228" t="s">
        <v>19</v>
      </c>
      <c r="K3228">
        <v>1</v>
      </c>
      <c r="L3228" t="s">
        <v>7824</v>
      </c>
    </row>
    <row r="3229" spans="1:12" x14ac:dyDescent="0.3">
      <c r="A3229" t="s">
        <v>2457</v>
      </c>
      <c r="B3229" s="1">
        <v>46024</v>
      </c>
      <c r="C3229" t="s">
        <v>57</v>
      </c>
      <c r="D3229" t="s">
        <v>16</v>
      </c>
      <c r="E3229" t="s">
        <v>62</v>
      </c>
      <c r="F3229" t="s">
        <v>18</v>
      </c>
      <c r="G3229">
        <v>190</v>
      </c>
      <c r="H3229">
        <v>2230</v>
      </c>
      <c r="I3229">
        <v>423700</v>
      </c>
      <c r="J3229" t="s">
        <v>19</v>
      </c>
      <c r="K3229">
        <v>1</v>
      </c>
      <c r="L3229" t="s">
        <v>7824</v>
      </c>
    </row>
    <row r="3230" spans="1:12" x14ac:dyDescent="0.3">
      <c r="A3230" t="s">
        <v>7603</v>
      </c>
      <c r="B3230" s="1">
        <v>46025</v>
      </c>
      <c r="C3230" t="s">
        <v>15</v>
      </c>
      <c r="D3230" t="s">
        <v>70</v>
      </c>
      <c r="E3230" t="s">
        <v>62</v>
      </c>
      <c r="F3230" t="s">
        <v>18</v>
      </c>
      <c r="G3230">
        <v>160</v>
      </c>
      <c r="H3230">
        <v>3950</v>
      </c>
      <c r="I3230">
        <v>632000</v>
      </c>
      <c r="J3230" t="s">
        <v>19</v>
      </c>
      <c r="K3230">
        <v>1</v>
      </c>
      <c r="L3230" t="s">
        <v>7824</v>
      </c>
    </row>
    <row r="3231" spans="1:12" x14ac:dyDescent="0.3">
      <c r="A3231" t="s">
        <v>1156</v>
      </c>
      <c r="B3231" s="1">
        <v>46026</v>
      </c>
      <c r="C3231" t="s">
        <v>30</v>
      </c>
      <c r="D3231" t="s">
        <v>70</v>
      </c>
      <c r="E3231" t="s">
        <v>62</v>
      </c>
      <c r="F3231" t="s">
        <v>18</v>
      </c>
      <c r="G3231">
        <v>180</v>
      </c>
      <c r="H3231">
        <v>4530</v>
      </c>
      <c r="I3231">
        <v>815400</v>
      </c>
      <c r="J3231" t="s">
        <v>19</v>
      </c>
      <c r="K3231">
        <v>1</v>
      </c>
      <c r="L3231" t="s">
        <v>7824</v>
      </c>
    </row>
    <row r="3232" spans="1:12" x14ac:dyDescent="0.3">
      <c r="A3232" t="s">
        <v>2286</v>
      </c>
      <c r="B3232" s="1">
        <v>46028</v>
      </c>
      <c r="C3232" t="s">
        <v>36</v>
      </c>
      <c r="D3232" t="s">
        <v>70</v>
      </c>
      <c r="E3232" t="s">
        <v>62</v>
      </c>
      <c r="F3232" t="s">
        <v>18</v>
      </c>
      <c r="G3232">
        <v>10</v>
      </c>
      <c r="H3232">
        <v>4490</v>
      </c>
      <c r="I3232">
        <v>44900</v>
      </c>
      <c r="J3232" t="s">
        <v>19</v>
      </c>
      <c r="K3232">
        <v>1</v>
      </c>
      <c r="L3232" t="s">
        <v>7824</v>
      </c>
    </row>
    <row r="3233" spans="1:12" x14ac:dyDescent="0.3">
      <c r="A3233" t="s">
        <v>4730</v>
      </c>
      <c r="B3233" s="1">
        <v>46028</v>
      </c>
      <c r="C3233" t="s">
        <v>15</v>
      </c>
      <c r="D3233" t="s">
        <v>16</v>
      </c>
      <c r="E3233" t="s">
        <v>62</v>
      </c>
      <c r="F3233" t="s">
        <v>18</v>
      </c>
      <c r="G3233">
        <v>80</v>
      </c>
      <c r="H3233">
        <v>4810</v>
      </c>
      <c r="I3233">
        <v>384800</v>
      </c>
      <c r="J3233" t="s">
        <v>19</v>
      </c>
      <c r="K3233">
        <v>1</v>
      </c>
      <c r="L3233" t="s">
        <v>7824</v>
      </c>
    </row>
    <row r="3234" spans="1:12" x14ac:dyDescent="0.3">
      <c r="A3234" t="s">
        <v>171</v>
      </c>
      <c r="B3234" s="1">
        <v>46028</v>
      </c>
      <c r="C3234" t="s">
        <v>39</v>
      </c>
      <c r="D3234" t="s">
        <v>49</v>
      </c>
      <c r="E3234" t="s">
        <v>62</v>
      </c>
      <c r="F3234" t="s">
        <v>18</v>
      </c>
      <c r="G3234">
        <v>60</v>
      </c>
      <c r="H3234">
        <v>1990</v>
      </c>
      <c r="I3234">
        <v>119400</v>
      </c>
      <c r="J3234" t="s">
        <v>19</v>
      </c>
      <c r="K3234">
        <v>1</v>
      </c>
      <c r="L3234" t="s">
        <v>7824</v>
      </c>
    </row>
    <row r="3235" spans="1:12" x14ac:dyDescent="0.3">
      <c r="A3235" t="s">
        <v>7555</v>
      </c>
      <c r="B3235" s="1">
        <v>46031</v>
      </c>
      <c r="C3235" t="s">
        <v>39</v>
      </c>
      <c r="D3235" t="s">
        <v>31</v>
      </c>
      <c r="E3235" t="s">
        <v>62</v>
      </c>
      <c r="F3235" t="s">
        <v>18</v>
      </c>
      <c r="G3235">
        <v>60</v>
      </c>
      <c r="H3235">
        <v>2140</v>
      </c>
      <c r="I3235">
        <v>128400</v>
      </c>
      <c r="J3235" t="s">
        <v>19</v>
      </c>
      <c r="K3235">
        <v>1</v>
      </c>
      <c r="L3235" t="s">
        <v>7824</v>
      </c>
    </row>
    <row r="3236" spans="1:12" x14ac:dyDescent="0.3">
      <c r="A3236" t="s">
        <v>636</v>
      </c>
      <c r="B3236" s="1">
        <v>46032</v>
      </c>
      <c r="C3236" t="s">
        <v>37</v>
      </c>
      <c r="D3236" t="s">
        <v>38</v>
      </c>
      <c r="E3236" t="s">
        <v>62</v>
      </c>
      <c r="F3236" t="s">
        <v>18</v>
      </c>
      <c r="G3236">
        <v>60</v>
      </c>
      <c r="H3236">
        <v>1850</v>
      </c>
      <c r="I3236">
        <v>111000</v>
      </c>
      <c r="J3236" t="s">
        <v>19</v>
      </c>
      <c r="K3236">
        <v>1</v>
      </c>
      <c r="L3236" t="s">
        <v>7824</v>
      </c>
    </row>
    <row r="3237" spans="1:12" x14ac:dyDescent="0.3">
      <c r="A3237" t="s">
        <v>5822</v>
      </c>
      <c r="B3237" s="1">
        <v>46033</v>
      </c>
      <c r="C3237" t="s">
        <v>54</v>
      </c>
      <c r="D3237" t="s">
        <v>31</v>
      </c>
      <c r="E3237" t="s">
        <v>62</v>
      </c>
      <c r="F3237" t="s">
        <v>18</v>
      </c>
      <c r="G3237">
        <v>10</v>
      </c>
      <c r="H3237">
        <v>2730</v>
      </c>
      <c r="I3237">
        <v>27300</v>
      </c>
      <c r="J3237" t="s">
        <v>19</v>
      </c>
      <c r="K3237">
        <v>1</v>
      </c>
      <c r="L3237" t="s">
        <v>7824</v>
      </c>
    </row>
    <row r="3238" spans="1:12" x14ac:dyDescent="0.3">
      <c r="A3238" t="s">
        <v>6821</v>
      </c>
      <c r="B3238" s="1">
        <v>46033</v>
      </c>
      <c r="C3238" t="s">
        <v>48</v>
      </c>
      <c r="D3238" t="s">
        <v>49</v>
      </c>
      <c r="E3238" t="s">
        <v>62</v>
      </c>
      <c r="F3238" t="s">
        <v>18</v>
      </c>
      <c r="G3238">
        <v>40</v>
      </c>
      <c r="H3238">
        <v>3730</v>
      </c>
      <c r="I3238">
        <v>149200</v>
      </c>
      <c r="J3238" t="s">
        <v>19</v>
      </c>
      <c r="K3238">
        <v>1</v>
      </c>
      <c r="L3238" t="s">
        <v>7824</v>
      </c>
    </row>
    <row r="3239" spans="1:12" x14ac:dyDescent="0.3">
      <c r="A3239" t="s">
        <v>2849</v>
      </c>
      <c r="B3239" s="1">
        <v>46034</v>
      </c>
      <c r="C3239" t="s">
        <v>10</v>
      </c>
      <c r="D3239" t="s">
        <v>11</v>
      </c>
      <c r="E3239" t="s">
        <v>62</v>
      </c>
      <c r="F3239" t="s">
        <v>18</v>
      </c>
      <c r="G3239">
        <v>170</v>
      </c>
      <c r="H3239">
        <v>3710</v>
      </c>
      <c r="I3239">
        <v>630700</v>
      </c>
      <c r="J3239" t="s">
        <v>19</v>
      </c>
      <c r="K3239">
        <v>1</v>
      </c>
      <c r="L3239" t="s">
        <v>7824</v>
      </c>
    </row>
    <row r="3240" spans="1:12" x14ac:dyDescent="0.3">
      <c r="A3240" t="s">
        <v>1746</v>
      </c>
      <c r="B3240" s="1">
        <v>46035</v>
      </c>
      <c r="C3240" t="s">
        <v>15</v>
      </c>
      <c r="D3240" t="s">
        <v>49</v>
      </c>
      <c r="E3240" t="s">
        <v>62</v>
      </c>
      <c r="F3240" t="s">
        <v>18</v>
      </c>
      <c r="G3240">
        <v>120</v>
      </c>
      <c r="H3240">
        <v>1710</v>
      </c>
      <c r="I3240">
        <v>205200</v>
      </c>
      <c r="J3240" t="s">
        <v>19</v>
      </c>
      <c r="K3240">
        <v>1</v>
      </c>
      <c r="L3240" t="s">
        <v>7824</v>
      </c>
    </row>
    <row r="3241" spans="1:12" x14ac:dyDescent="0.3">
      <c r="A3241" t="s">
        <v>1611</v>
      </c>
      <c r="B3241" s="1">
        <v>46036</v>
      </c>
      <c r="C3241" t="s">
        <v>10</v>
      </c>
      <c r="D3241" t="s">
        <v>49</v>
      </c>
      <c r="E3241" t="s">
        <v>62</v>
      </c>
      <c r="F3241" t="s">
        <v>18</v>
      </c>
      <c r="G3241">
        <v>170</v>
      </c>
      <c r="H3241">
        <v>1200</v>
      </c>
      <c r="I3241">
        <v>204000</v>
      </c>
      <c r="J3241" t="s">
        <v>19</v>
      </c>
      <c r="K3241">
        <v>1</v>
      </c>
      <c r="L3241" t="s">
        <v>7824</v>
      </c>
    </row>
    <row r="3242" spans="1:12" x14ac:dyDescent="0.3">
      <c r="A3242" t="s">
        <v>4454</v>
      </c>
      <c r="B3242" s="1">
        <v>46037</v>
      </c>
      <c r="C3242" t="s">
        <v>92</v>
      </c>
      <c r="D3242" t="s">
        <v>49</v>
      </c>
      <c r="E3242" t="s">
        <v>62</v>
      </c>
      <c r="F3242" t="s">
        <v>18</v>
      </c>
      <c r="G3242">
        <v>200</v>
      </c>
      <c r="H3242">
        <v>640</v>
      </c>
      <c r="I3242">
        <v>128000</v>
      </c>
      <c r="J3242" t="s">
        <v>19</v>
      </c>
      <c r="K3242">
        <v>1</v>
      </c>
      <c r="L3242" t="s">
        <v>7824</v>
      </c>
    </row>
    <row r="3243" spans="1:12" x14ac:dyDescent="0.3">
      <c r="A3243" t="s">
        <v>6052</v>
      </c>
      <c r="B3243" s="1">
        <v>46037</v>
      </c>
      <c r="C3243" t="s">
        <v>10</v>
      </c>
      <c r="D3243" t="s">
        <v>20</v>
      </c>
      <c r="E3243" t="s">
        <v>62</v>
      </c>
      <c r="F3243" t="s">
        <v>18</v>
      </c>
      <c r="G3243">
        <v>20</v>
      </c>
      <c r="H3243">
        <v>1550</v>
      </c>
      <c r="I3243">
        <v>31000</v>
      </c>
      <c r="J3243" t="s">
        <v>19</v>
      </c>
      <c r="K3243">
        <v>1</v>
      </c>
      <c r="L3243" t="s">
        <v>7824</v>
      </c>
    </row>
    <row r="3244" spans="1:12" x14ac:dyDescent="0.3">
      <c r="A3244" t="s">
        <v>2638</v>
      </c>
      <c r="B3244" s="1">
        <v>46037</v>
      </c>
      <c r="C3244" t="s">
        <v>92</v>
      </c>
      <c r="D3244" t="s">
        <v>38</v>
      </c>
      <c r="E3244" t="s">
        <v>62</v>
      </c>
      <c r="F3244" t="s">
        <v>18</v>
      </c>
      <c r="G3244">
        <v>20</v>
      </c>
      <c r="H3244">
        <v>850</v>
      </c>
      <c r="I3244">
        <v>17000</v>
      </c>
      <c r="J3244" t="s">
        <v>19</v>
      </c>
      <c r="K3244">
        <v>1</v>
      </c>
      <c r="L3244" t="s">
        <v>7824</v>
      </c>
    </row>
    <row r="3245" spans="1:12" x14ac:dyDescent="0.3">
      <c r="A3245" t="s">
        <v>3884</v>
      </c>
      <c r="B3245" s="1">
        <v>46037</v>
      </c>
      <c r="C3245" t="s">
        <v>15</v>
      </c>
      <c r="D3245" t="s">
        <v>11</v>
      </c>
      <c r="E3245" t="s">
        <v>62</v>
      </c>
      <c r="F3245" t="s">
        <v>18</v>
      </c>
      <c r="G3245">
        <v>60</v>
      </c>
      <c r="H3245">
        <v>2320</v>
      </c>
      <c r="I3245">
        <v>139200</v>
      </c>
      <c r="J3245" t="s">
        <v>19</v>
      </c>
      <c r="K3245">
        <v>1</v>
      </c>
      <c r="L3245" t="s">
        <v>7824</v>
      </c>
    </row>
    <row r="3246" spans="1:12" x14ac:dyDescent="0.3">
      <c r="A3246" t="s">
        <v>413</v>
      </c>
      <c r="B3246" s="1">
        <v>46044</v>
      </c>
      <c r="C3246" t="s">
        <v>39</v>
      </c>
      <c r="D3246" t="s">
        <v>20</v>
      </c>
      <c r="E3246" t="s">
        <v>62</v>
      </c>
      <c r="F3246" t="s">
        <v>18</v>
      </c>
      <c r="G3246">
        <v>100</v>
      </c>
      <c r="H3246">
        <v>1450</v>
      </c>
      <c r="I3246">
        <v>145000</v>
      </c>
      <c r="J3246" t="s">
        <v>19</v>
      </c>
      <c r="K3246">
        <v>1</v>
      </c>
      <c r="L3246" t="s">
        <v>7824</v>
      </c>
    </row>
    <row r="3247" spans="1:12" x14ac:dyDescent="0.3">
      <c r="A3247" t="s">
        <v>5756</v>
      </c>
      <c r="B3247" s="1">
        <v>46048</v>
      </c>
      <c r="C3247" t="s">
        <v>15</v>
      </c>
      <c r="D3247" t="s">
        <v>31</v>
      </c>
      <c r="E3247" t="s">
        <v>62</v>
      </c>
      <c r="F3247" t="s">
        <v>18</v>
      </c>
      <c r="G3247">
        <v>90</v>
      </c>
      <c r="H3247">
        <v>2290</v>
      </c>
      <c r="I3247">
        <v>206100</v>
      </c>
      <c r="J3247" t="s">
        <v>19</v>
      </c>
      <c r="K3247">
        <v>1</v>
      </c>
      <c r="L3247" t="s">
        <v>7824</v>
      </c>
    </row>
    <row r="3248" spans="1:12" x14ac:dyDescent="0.3">
      <c r="A3248" t="s">
        <v>7310</v>
      </c>
      <c r="B3248" s="1">
        <v>46051</v>
      </c>
      <c r="C3248" t="s">
        <v>48</v>
      </c>
      <c r="D3248" t="s">
        <v>16</v>
      </c>
      <c r="E3248" t="s">
        <v>62</v>
      </c>
      <c r="F3248" t="s">
        <v>18</v>
      </c>
      <c r="G3248">
        <v>10</v>
      </c>
      <c r="H3248">
        <v>5000</v>
      </c>
      <c r="I3248">
        <v>50000</v>
      </c>
      <c r="J3248" t="s">
        <v>19</v>
      </c>
      <c r="K3248">
        <v>1</v>
      </c>
      <c r="L3248" t="s">
        <v>7824</v>
      </c>
    </row>
    <row r="3249" spans="1:12" x14ac:dyDescent="0.3">
      <c r="A3249" t="s">
        <v>4244</v>
      </c>
      <c r="B3249" s="1">
        <v>46057</v>
      </c>
      <c r="C3249" t="s">
        <v>37</v>
      </c>
      <c r="D3249" t="s">
        <v>25</v>
      </c>
      <c r="E3249" t="s">
        <v>62</v>
      </c>
      <c r="F3249" t="s">
        <v>18</v>
      </c>
      <c r="G3249">
        <v>160</v>
      </c>
      <c r="H3249">
        <v>2410</v>
      </c>
      <c r="I3249">
        <v>385600</v>
      </c>
      <c r="J3249" t="s">
        <v>19</v>
      </c>
      <c r="K3249">
        <v>2</v>
      </c>
      <c r="L3249" t="s">
        <v>7825</v>
      </c>
    </row>
    <row r="3250" spans="1:12" x14ac:dyDescent="0.3">
      <c r="A3250" t="s">
        <v>2299</v>
      </c>
      <c r="B3250" s="1">
        <v>46058</v>
      </c>
      <c r="C3250" t="s">
        <v>37</v>
      </c>
      <c r="D3250" t="s">
        <v>20</v>
      </c>
      <c r="E3250" t="s">
        <v>62</v>
      </c>
      <c r="F3250" t="s">
        <v>18</v>
      </c>
      <c r="G3250">
        <v>50</v>
      </c>
      <c r="H3250">
        <v>2010</v>
      </c>
      <c r="I3250">
        <v>100500</v>
      </c>
      <c r="J3250" t="s">
        <v>19</v>
      </c>
      <c r="K3250">
        <v>2</v>
      </c>
      <c r="L3250" t="s">
        <v>7825</v>
      </c>
    </row>
    <row r="3251" spans="1:12" x14ac:dyDescent="0.3">
      <c r="A3251" t="s">
        <v>3429</v>
      </c>
      <c r="B3251" s="1">
        <v>46062</v>
      </c>
      <c r="C3251" t="s">
        <v>37</v>
      </c>
      <c r="D3251" t="s">
        <v>16</v>
      </c>
      <c r="E3251" t="s">
        <v>62</v>
      </c>
      <c r="F3251" t="s">
        <v>18</v>
      </c>
      <c r="G3251">
        <v>90</v>
      </c>
      <c r="H3251">
        <v>4670</v>
      </c>
      <c r="I3251">
        <v>420300</v>
      </c>
      <c r="J3251" t="s">
        <v>19</v>
      </c>
      <c r="K3251">
        <v>2</v>
      </c>
      <c r="L3251" t="s">
        <v>7825</v>
      </c>
    </row>
    <row r="3252" spans="1:12" x14ac:dyDescent="0.3">
      <c r="A3252" t="s">
        <v>6938</v>
      </c>
      <c r="B3252" s="1">
        <v>46062</v>
      </c>
      <c r="C3252" t="s">
        <v>33</v>
      </c>
      <c r="D3252" t="s">
        <v>70</v>
      </c>
      <c r="E3252" t="s">
        <v>62</v>
      </c>
      <c r="F3252" t="s">
        <v>18</v>
      </c>
      <c r="G3252">
        <v>150</v>
      </c>
      <c r="H3252">
        <v>2380</v>
      </c>
      <c r="I3252">
        <v>357000</v>
      </c>
      <c r="J3252" t="s">
        <v>19</v>
      </c>
      <c r="K3252">
        <v>2</v>
      </c>
      <c r="L3252" t="s">
        <v>7825</v>
      </c>
    </row>
    <row r="3253" spans="1:12" x14ac:dyDescent="0.3">
      <c r="A3253" t="s">
        <v>4489</v>
      </c>
      <c r="B3253" s="1">
        <v>46063</v>
      </c>
      <c r="C3253" t="s">
        <v>15</v>
      </c>
      <c r="D3253" t="s">
        <v>70</v>
      </c>
      <c r="E3253" t="s">
        <v>62</v>
      </c>
      <c r="F3253" t="s">
        <v>18</v>
      </c>
      <c r="G3253">
        <v>30</v>
      </c>
      <c r="H3253">
        <v>4300</v>
      </c>
      <c r="I3253">
        <v>129000</v>
      </c>
      <c r="J3253" t="s">
        <v>19</v>
      </c>
      <c r="K3253">
        <v>2</v>
      </c>
      <c r="L3253" t="s">
        <v>7825</v>
      </c>
    </row>
    <row r="3254" spans="1:12" x14ac:dyDescent="0.3">
      <c r="A3254" t="s">
        <v>7094</v>
      </c>
      <c r="B3254" s="1">
        <v>46063</v>
      </c>
      <c r="C3254" t="s">
        <v>39</v>
      </c>
      <c r="D3254" t="s">
        <v>70</v>
      </c>
      <c r="E3254" t="s">
        <v>62</v>
      </c>
      <c r="F3254" t="s">
        <v>18</v>
      </c>
      <c r="G3254">
        <v>20</v>
      </c>
      <c r="H3254">
        <v>3440</v>
      </c>
      <c r="I3254">
        <v>68800</v>
      </c>
      <c r="J3254" t="s">
        <v>19</v>
      </c>
      <c r="K3254">
        <v>2</v>
      </c>
      <c r="L3254" t="s">
        <v>7825</v>
      </c>
    </row>
    <row r="3255" spans="1:12" x14ac:dyDescent="0.3">
      <c r="A3255" t="s">
        <v>3562</v>
      </c>
      <c r="B3255" s="1">
        <v>46069</v>
      </c>
      <c r="C3255" t="s">
        <v>54</v>
      </c>
      <c r="D3255" t="s">
        <v>25</v>
      </c>
      <c r="E3255" t="s">
        <v>62</v>
      </c>
      <c r="F3255" t="s">
        <v>18</v>
      </c>
      <c r="G3255">
        <v>110</v>
      </c>
      <c r="H3255">
        <v>2790</v>
      </c>
      <c r="I3255">
        <v>306900</v>
      </c>
      <c r="J3255" t="s">
        <v>19</v>
      </c>
      <c r="K3255">
        <v>2</v>
      </c>
      <c r="L3255" t="s">
        <v>7825</v>
      </c>
    </row>
    <row r="3256" spans="1:12" x14ac:dyDescent="0.3">
      <c r="A3256" t="s">
        <v>2756</v>
      </c>
      <c r="B3256" s="1">
        <v>46069</v>
      </c>
      <c r="C3256" t="s">
        <v>57</v>
      </c>
      <c r="D3256" t="s">
        <v>11</v>
      </c>
      <c r="E3256" t="s">
        <v>62</v>
      </c>
      <c r="F3256" t="s">
        <v>18</v>
      </c>
      <c r="G3256">
        <v>110</v>
      </c>
      <c r="H3256">
        <v>3370</v>
      </c>
      <c r="I3256">
        <v>370700</v>
      </c>
      <c r="J3256" t="s">
        <v>19</v>
      </c>
      <c r="K3256">
        <v>2</v>
      </c>
      <c r="L3256" t="s">
        <v>7825</v>
      </c>
    </row>
    <row r="3257" spans="1:12" x14ac:dyDescent="0.3">
      <c r="A3257" t="s">
        <v>6556</v>
      </c>
      <c r="B3257" s="1">
        <v>46072</v>
      </c>
      <c r="C3257" t="s">
        <v>48</v>
      </c>
      <c r="D3257" t="s">
        <v>25</v>
      </c>
      <c r="E3257" t="s">
        <v>62</v>
      </c>
      <c r="F3257" t="s">
        <v>18</v>
      </c>
      <c r="G3257">
        <v>50</v>
      </c>
      <c r="H3257">
        <v>3720</v>
      </c>
      <c r="I3257">
        <v>186000</v>
      </c>
      <c r="J3257" t="s">
        <v>19</v>
      </c>
      <c r="K3257">
        <v>2</v>
      </c>
      <c r="L3257" t="s">
        <v>7825</v>
      </c>
    </row>
    <row r="3258" spans="1:12" x14ac:dyDescent="0.3">
      <c r="A3258" t="s">
        <v>4874</v>
      </c>
      <c r="B3258" s="1">
        <v>46079</v>
      </c>
      <c r="C3258" t="s">
        <v>15</v>
      </c>
      <c r="D3258" t="s">
        <v>49</v>
      </c>
      <c r="E3258" t="s">
        <v>62</v>
      </c>
      <c r="F3258" t="s">
        <v>18</v>
      </c>
      <c r="G3258">
        <v>30</v>
      </c>
      <c r="H3258">
        <v>3200</v>
      </c>
      <c r="I3258">
        <v>96000</v>
      </c>
      <c r="J3258" t="s">
        <v>19</v>
      </c>
      <c r="K3258">
        <v>2</v>
      </c>
      <c r="L3258" t="s">
        <v>7825</v>
      </c>
    </row>
    <row r="3259" spans="1:12" x14ac:dyDescent="0.3">
      <c r="A3259" t="s">
        <v>5099</v>
      </c>
      <c r="B3259" s="1">
        <v>46079</v>
      </c>
      <c r="C3259" t="s">
        <v>37</v>
      </c>
      <c r="D3259" t="s">
        <v>70</v>
      </c>
      <c r="E3259" t="s">
        <v>62</v>
      </c>
      <c r="F3259" t="s">
        <v>18</v>
      </c>
      <c r="G3259">
        <v>100</v>
      </c>
      <c r="H3259">
        <v>1790</v>
      </c>
      <c r="I3259">
        <v>179000</v>
      </c>
      <c r="J3259" t="s">
        <v>19</v>
      </c>
      <c r="K3259">
        <v>2</v>
      </c>
      <c r="L3259" t="s">
        <v>7825</v>
      </c>
    </row>
    <row r="3260" spans="1:12" x14ac:dyDescent="0.3">
      <c r="A3260" t="s">
        <v>4874</v>
      </c>
      <c r="B3260" s="1">
        <v>46079</v>
      </c>
      <c r="C3260" t="s">
        <v>15</v>
      </c>
      <c r="D3260" t="s">
        <v>49</v>
      </c>
      <c r="E3260" t="s">
        <v>62</v>
      </c>
      <c r="F3260" t="s">
        <v>18</v>
      </c>
      <c r="G3260">
        <v>30</v>
      </c>
      <c r="H3260">
        <v>3200</v>
      </c>
      <c r="I3260">
        <v>96000</v>
      </c>
      <c r="J3260" t="s">
        <v>19</v>
      </c>
      <c r="K3260">
        <v>2</v>
      </c>
      <c r="L3260" t="s">
        <v>7825</v>
      </c>
    </row>
    <row r="3261" spans="1:12" x14ac:dyDescent="0.3">
      <c r="A3261" t="s">
        <v>2512</v>
      </c>
      <c r="B3261" s="1">
        <v>46082</v>
      </c>
      <c r="C3261" t="s">
        <v>54</v>
      </c>
      <c r="D3261" t="s">
        <v>70</v>
      </c>
      <c r="E3261" t="s">
        <v>62</v>
      </c>
      <c r="F3261" t="s">
        <v>18</v>
      </c>
      <c r="G3261">
        <v>90</v>
      </c>
      <c r="H3261">
        <v>580</v>
      </c>
      <c r="I3261">
        <v>52200</v>
      </c>
      <c r="J3261" t="s">
        <v>19</v>
      </c>
      <c r="K3261">
        <v>3</v>
      </c>
      <c r="L3261" t="s">
        <v>7826</v>
      </c>
    </row>
    <row r="3262" spans="1:12" x14ac:dyDescent="0.3">
      <c r="A3262" t="s">
        <v>7357</v>
      </c>
      <c r="B3262" s="1">
        <v>46082</v>
      </c>
      <c r="C3262" t="s">
        <v>48</v>
      </c>
      <c r="D3262" t="s">
        <v>11</v>
      </c>
      <c r="E3262" t="s">
        <v>62</v>
      </c>
      <c r="F3262" t="s">
        <v>18</v>
      </c>
      <c r="G3262">
        <v>120</v>
      </c>
      <c r="H3262">
        <v>4180</v>
      </c>
      <c r="I3262">
        <v>501600</v>
      </c>
      <c r="J3262" t="s">
        <v>19</v>
      </c>
      <c r="K3262">
        <v>3</v>
      </c>
      <c r="L3262" t="s">
        <v>7826</v>
      </c>
    </row>
    <row r="3263" spans="1:12" x14ac:dyDescent="0.3">
      <c r="A3263" t="s">
        <v>4114</v>
      </c>
      <c r="B3263" s="1">
        <v>46084</v>
      </c>
      <c r="C3263" t="s">
        <v>39</v>
      </c>
      <c r="D3263" t="s">
        <v>70</v>
      </c>
      <c r="E3263" t="s">
        <v>62</v>
      </c>
      <c r="F3263" t="s">
        <v>18</v>
      </c>
      <c r="G3263">
        <v>160</v>
      </c>
      <c r="H3263">
        <v>930</v>
      </c>
      <c r="I3263">
        <v>148800</v>
      </c>
      <c r="J3263" t="s">
        <v>19</v>
      </c>
      <c r="K3263">
        <v>3</v>
      </c>
      <c r="L3263" t="s">
        <v>7826</v>
      </c>
    </row>
    <row r="3264" spans="1:12" x14ac:dyDescent="0.3">
      <c r="A3264" t="s">
        <v>2926</v>
      </c>
      <c r="B3264" s="1">
        <v>46084</v>
      </c>
      <c r="C3264" t="s">
        <v>48</v>
      </c>
      <c r="D3264" t="s">
        <v>49</v>
      </c>
      <c r="E3264" t="s">
        <v>62</v>
      </c>
      <c r="F3264" t="s">
        <v>18</v>
      </c>
      <c r="G3264">
        <v>70</v>
      </c>
      <c r="H3264">
        <v>2150</v>
      </c>
      <c r="I3264">
        <v>150500</v>
      </c>
      <c r="J3264" t="s">
        <v>19</v>
      </c>
      <c r="K3264">
        <v>3</v>
      </c>
      <c r="L3264" t="s">
        <v>7826</v>
      </c>
    </row>
    <row r="3265" spans="1:12" x14ac:dyDescent="0.3">
      <c r="A3265" t="s">
        <v>6184</v>
      </c>
      <c r="B3265" s="1">
        <v>46085</v>
      </c>
      <c r="C3265" t="s">
        <v>39</v>
      </c>
      <c r="D3265" t="s">
        <v>31</v>
      </c>
      <c r="E3265" t="s">
        <v>62</v>
      </c>
      <c r="F3265" t="s">
        <v>18</v>
      </c>
      <c r="G3265">
        <v>10</v>
      </c>
      <c r="H3265">
        <v>4290</v>
      </c>
      <c r="I3265">
        <v>42900</v>
      </c>
      <c r="J3265" t="s">
        <v>19</v>
      </c>
      <c r="K3265">
        <v>3</v>
      </c>
      <c r="L3265" t="s">
        <v>7826</v>
      </c>
    </row>
    <row r="3266" spans="1:12" x14ac:dyDescent="0.3">
      <c r="A3266" t="s">
        <v>3241</v>
      </c>
      <c r="B3266" s="1">
        <v>46085</v>
      </c>
      <c r="C3266" t="s">
        <v>36</v>
      </c>
      <c r="D3266" t="s">
        <v>49</v>
      </c>
      <c r="E3266" t="s">
        <v>62</v>
      </c>
      <c r="F3266" t="s">
        <v>18</v>
      </c>
      <c r="G3266">
        <v>30</v>
      </c>
      <c r="H3266">
        <v>990</v>
      </c>
      <c r="I3266">
        <v>29700</v>
      </c>
      <c r="J3266" t="s">
        <v>19</v>
      </c>
      <c r="K3266">
        <v>3</v>
      </c>
      <c r="L3266" t="s">
        <v>7826</v>
      </c>
    </row>
    <row r="3267" spans="1:12" x14ac:dyDescent="0.3">
      <c r="A3267" t="s">
        <v>2069</v>
      </c>
      <c r="B3267" s="1">
        <v>46085</v>
      </c>
      <c r="C3267" t="s">
        <v>33</v>
      </c>
      <c r="D3267" t="s">
        <v>25</v>
      </c>
      <c r="E3267" t="s">
        <v>62</v>
      </c>
      <c r="F3267" t="s">
        <v>18</v>
      </c>
      <c r="G3267">
        <v>40</v>
      </c>
      <c r="H3267">
        <v>3370</v>
      </c>
      <c r="I3267">
        <v>134800</v>
      </c>
      <c r="J3267" t="s">
        <v>19</v>
      </c>
      <c r="K3267">
        <v>3</v>
      </c>
      <c r="L3267" t="s">
        <v>7826</v>
      </c>
    </row>
    <row r="3268" spans="1:12" x14ac:dyDescent="0.3">
      <c r="A3268" t="s">
        <v>226</v>
      </c>
      <c r="B3268" s="1">
        <v>46086</v>
      </c>
      <c r="C3268" t="s">
        <v>36</v>
      </c>
      <c r="D3268" t="s">
        <v>31</v>
      </c>
      <c r="E3268" t="s">
        <v>62</v>
      </c>
      <c r="F3268" t="s">
        <v>18</v>
      </c>
      <c r="G3268">
        <v>90</v>
      </c>
      <c r="H3268">
        <v>4370</v>
      </c>
      <c r="I3268">
        <v>393300</v>
      </c>
      <c r="J3268" t="s">
        <v>19</v>
      </c>
      <c r="K3268">
        <v>3</v>
      </c>
      <c r="L3268" t="s">
        <v>7826</v>
      </c>
    </row>
    <row r="3269" spans="1:12" x14ac:dyDescent="0.3">
      <c r="A3269" t="s">
        <v>6336</v>
      </c>
      <c r="B3269" s="1">
        <v>46086</v>
      </c>
      <c r="C3269" t="s">
        <v>39</v>
      </c>
      <c r="D3269" t="s">
        <v>49</v>
      </c>
      <c r="E3269" t="s">
        <v>62</v>
      </c>
      <c r="F3269" t="s">
        <v>18</v>
      </c>
      <c r="G3269">
        <v>120</v>
      </c>
      <c r="H3269">
        <v>4670</v>
      </c>
      <c r="I3269">
        <v>560400</v>
      </c>
      <c r="J3269" t="s">
        <v>19</v>
      </c>
      <c r="K3269">
        <v>3</v>
      </c>
      <c r="L3269" t="s">
        <v>7826</v>
      </c>
    </row>
    <row r="3270" spans="1:12" x14ac:dyDescent="0.3">
      <c r="A3270" t="s">
        <v>3226</v>
      </c>
      <c r="B3270" s="1">
        <v>46087</v>
      </c>
      <c r="C3270" t="s">
        <v>92</v>
      </c>
      <c r="D3270" t="s">
        <v>38</v>
      </c>
      <c r="E3270" t="s">
        <v>62</v>
      </c>
      <c r="F3270" t="s">
        <v>18</v>
      </c>
      <c r="G3270">
        <v>110</v>
      </c>
      <c r="H3270">
        <v>1290</v>
      </c>
      <c r="I3270">
        <v>141900</v>
      </c>
      <c r="J3270" t="s">
        <v>19</v>
      </c>
      <c r="K3270">
        <v>3</v>
      </c>
      <c r="L3270" t="s">
        <v>7826</v>
      </c>
    </row>
    <row r="3271" spans="1:12" x14ac:dyDescent="0.3">
      <c r="A3271" t="s">
        <v>5754</v>
      </c>
      <c r="B3271" s="1">
        <v>46088</v>
      </c>
      <c r="C3271" t="s">
        <v>33</v>
      </c>
      <c r="D3271" t="s">
        <v>70</v>
      </c>
      <c r="E3271" t="s">
        <v>62</v>
      </c>
      <c r="F3271" t="s">
        <v>18</v>
      </c>
      <c r="G3271">
        <v>190</v>
      </c>
      <c r="H3271">
        <v>1030</v>
      </c>
      <c r="I3271">
        <v>195700</v>
      </c>
      <c r="J3271" t="s">
        <v>19</v>
      </c>
      <c r="K3271">
        <v>3</v>
      </c>
      <c r="L3271" t="s">
        <v>7826</v>
      </c>
    </row>
    <row r="3272" spans="1:12" x14ac:dyDescent="0.3">
      <c r="A3272" t="s">
        <v>1702</v>
      </c>
      <c r="B3272" s="1">
        <v>46088</v>
      </c>
      <c r="C3272" t="s">
        <v>92</v>
      </c>
      <c r="D3272" t="s">
        <v>49</v>
      </c>
      <c r="E3272" t="s">
        <v>62</v>
      </c>
      <c r="F3272" t="s">
        <v>18</v>
      </c>
      <c r="G3272">
        <v>60</v>
      </c>
      <c r="H3272">
        <v>4330</v>
      </c>
      <c r="I3272">
        <v>259800</v>
      </c>
      <c r="J3272" t="s">
        <v>19</v>
      </c>
      <c r="K3272">
        <v>3</v>
      </c>
      <c r="L3272" t="s">
        <v>7826</v>
      </c>
    </row>
    <row r="3273" spans="1:12" x14ac:dyDescent="0.3">
      <c r="A3273" t="s">
        <v>781</v>
      </c>
      <c r="B3273" s="1">
        <v>46088</v>
      </c>
      <c r="C3273" t="s">
        <v>10</v>
      </c>
      <c r="D3273" t="s">
        <v>31</v>
      </c>
      <c r="E3273" t="s">
        <v>62</v>
      </c>
      <c r="F3273" t="s">
        <v>18</v>
      </c>
      <c r="G3273">
        <v>110</v>
      </c>
      <c r="H3273">
        <v>1350</v>
      </c>
      <c r="I3273">
        <v>148500</v>
      </c>
      <c r="J3273" t="s">
        <v>19</v>
      </c>
      <c r="K3273">
        <v>3</v>
      </c>
      <c r="L3273" t="s">
        <v>7826</v>
      </c>
    </row>
    <row r="3274" spans="1:12" x14ac:dyDescent="0.3">
      <c r="A3274" t="s">
        <v>1329</v>
      </c>
      <c r="B3274" s="1">
        <v>46090</v>
      </c>
      <c r="C3274" t="s">
        <v>36</v>
      </c>
      <c r="D3274" t="s">
        <v>16</v>
      </c>
      <c r="E3274" t="s">
        <v>62</v>
      </c>
      <c r="F3274" t="s">
        <v>18</v>
      </c>
      <c r="G3274">
        <v>100</v>
      </c>
      <c r="H3274">
        <v>2840</v>
      </c>
      <c r="I3274">
        <v>284000</v>
      </c>
      <c r="J3274" t="s">
        <v>19</v>
      </c>
      <c r="K3274">
        <v>3</v>
      </c>
      <c r="L3274" t="s">
        <v>7826</v>
      </c>
    </row>
    <row r="3275" spans="1:12" x14ac:dyDescent="0.3">
      <c r="A3275" t="s">
        <v>6491</v>
      </c>
      <c r="B3275" s="1">
        <v>46091</v>
      </c>
      <c r="C3275" t="s">
        <v>36</v>
      </c>
      <c r="D3275" t="s">
        <v>31</v>
      </c>
      <c r="E3275" t="s">
        <v>62</v>
      </c>
      <c r="F3275" t="s">
        <v>18</v>
      </c>
      <c r="G3275">
        <v>80</v>
      </c>
      <c r="H3275">
        <v>4250</v>
      </c>
      <c r="I3275">
        <v>340000</v>
      </c>
      <c r="J3275" t="s">
        <v>19</v>
      </c>
      <c r="K3275">
        <v>3</v>
      </c>
      <c r="L3275" t="s">
        <v>7826</v>
      </c>
    </row>
    <row r="3276" spans="1:12" x14ac:dyDescent="0.3">
      <c r="A3276" t="s">
        <v>4121</v>
      </c>
      <c r="B3276" s="1">
        <v>46093</v>
      </c>
      <c r="C3276" t="s">
        <v>30</v>
      </c>
      <c r="D3276" t="s">
        <v>20</v>
      </c>
      <c r="E3276" t="s">
        <v>62</v>
      </c>
      <c r="F3276" t="s">
        <v>18</v>
      </c>
      <c r="G3276">
        <v>100</v>
      </c>
      <c r="H3276">
        <v>890</v>
      </c>
      <c r="I3276">
        <v>89000</v>
      </c>
      <c r="J3276" t="s">
        <v>19</v>
      </c>
      <c r="K3276">
        <v>3</v>
      </c>
      <c r="L3276" t="s">
        <v>7826</v>
      </c>
    </row>
    <row r="3277" spans="1:12" x14ac:dyDescent="0.3">
      <c r="A3277" t="s">
        <v>4121</v>
      </c>
      <c r="B3277" s="1">
        <v>46093</v>
      </c>
      <c r="C3277" t="s">
        <v>30</v>
      </c>
      <c r="D3277" t="s">
        <v>20</v>
      </c>
      <c r="E3277" t="s">
        <v>62</v>
      </c>
      <c r="F3277" t="s">
        <v>18</v>
      </c>
      <c r="G3277">
        <v>100</v>
      </c>
      <c r="H3277">
        <v>890</v>
      </c>
      <c r="I3277">
        <v>89000</v>
      </c>
      <c r="J3277" t="s">
        <v>19</v>
      </c>
      <c r="K3277">
        <v>3</v>
      </c>
      <c r="L3277" t="s">
        <v>7826</v>
      </c>
    </row>
    <row r="3278" spans="1:12" x14ac:dyDescent="0.3">
      <c r="A3278" t="s">
        <v>3682</v>
      </c>
      <c r="B3278" s="1">
        <v>46095</v>
      </c>
      <c r="C3278" t="s">
        <v>30</v>
      </c>
      <c r="D3278" t="s">
        <v>31</v>
      </c>
      <c r="E3278" t="s">
        <v>62</v>
      </c>
      <c r="F3278" t="s">
        <v>18</v>
      </c>
      <c r="G3278">
        <v>30</v>
      </c>
      <c r="H3278">
        <v>2330</v>
      </c>
      <c r="I3278">
        <v>69900</v>
      </c>
      <c r="J3278" t="s">
        <v>19</v>
      </c>
      <c r="K3278">
        <v>3</v>
      </c>
      <c r="L3278" t="s">
        <v>7826</v>
      </c>
    </row>
    <row r="3279" spans="1:12" x14ac:dyDescent="0.3">
      <c r="A3279" t="s">
        <v>3536</v>
      </c>
      <c r="B3279" s="1">
        <v>46095</v>
      </c>
      <c r="C3279" t="s">
        <v>33</v>
      </c>
      <c r="D3279" t="s">
        <v>31</v>
      </c>
      <c r="E3279" t="s">
        <v>62</v>
      </c>
      <c r="F3279" t="s">
        <v>18</v>
      </c>
      <c r="G3279">
        <v>70</v>
      </c>
      <c r="H3279">
        <v>4420</v>
      </c>
      <c r="I3279">
        <v>309400</v>
      </c>
      <c r="J3279" t="s">
        <v>19</v>
      </c>
      <c r="K3279">
        <v>3</v>
      </c>
      <c r="L3279" t="s">
        <v>7826</v>
      </c>
    </row>
    <row r="3280" spans="1:12" x14ac:dyDescent="0.3">
      <c r="A3280" t="s">
        <v>3488</v>
      </c>
      <c r="B3280" s="1">
        <v>46097</v>
      </c>
      <c r="C3280" t="s">
        <v>54</v>
      </c>
      <c r="D3280" t="s">
        <v>70</v>
      </c>
      <c r="E3280" t="s">
        <v>62</v>
      </c>
      <c r="F3280" t="s">
        <v>18</v>
      </c>
      <c r="G3280">
        <v>120</v>
      </c>
      <c r="H3280">
        <v>3620</v>
      </c>
      <c r="I3280">
        <v>434400</v>
      </c>
      <c r="J3280" t="s">
        <v>19</v>
      </c>
      <c r="K3280">
        <v>3</v>
      </c>
      <c r="L3280" t="s">
        <v>7826</v>
      </c>
    </row>
    <row r="3281" spans="1:12" x14ac:dyDescent="0.3">
      <c r="A3281" t="s">
        <v>976</v>
      </c>
      <c r="B3281" s="1">
        <v>46098</v>
      </c>
      <c r="C3281" t="s">
        <v>54</v>
      </c>
      <c r="D3281" t="s">
        <v>70</v>
      </c>
      <c r="E3281" t="s">
        <v>62</v>
      </c>
      <c r="F3281" t="s">
        <v>18</v>
      </c>
      <c r="G3281">
        <v>130</v>
      </c>
      <c r="H3281">
        <v>590</v>
      </c>
      <c r="I3281">
        <v>76700</v>
      </c>
      <c r="J3281" t="s">
        <v>19</v>
      </c>
      <c r="K3281">
        <v>3</v>
      </c>
      <c r="L3281" t="s">
        <v>7826</v>
      </c>
    </row>
    <row r="3282" spans="1:12" x14ac:dyDescent="0.3">
      <c r="A3282" t="s">
        <v>976</v>
      </c>
      <c r="B3282" s="1">
        <v>46098</v>
      </c>
      <c r="C3282" t="s">
        <v>54</v>
      </c>
      <c r="D3282" t="s">
        <v>70</v>
      </c>
      <c r="E3282" t="s">
        <v>62</v>
      </c>
      <c r="F3282" t="s">
        <v>18</v>
      </c>
      <c r="G3282">
        <v>130</v>
      </c>
      <c r="H3282">
        <v>590</v>
      </c>
      <c r="I3282">
        <v>76700</v>
      </c>
      <c r="J3282" t="s">
        <v>19</v>
      </c>
      <c r="K3282">
        <v>3</v>
      </c>
      <c r="L3282" t="s">
        <v>7826</v>
      </c>
    </row>
    <row r="3283" spans="1:12" x14ac:dyDescent="0.3">
      <c r="A3283" t="s">
        <v>976</v>
      </c>
      <c r="B3283" s="1">
        <v>46098</v>
      </c>
      <c r="C3283" t="s">
        <v>54</v>
      </c>
      <c r="D3283" t="s">
        <v>70</v>
      </c>
      <c r="E3283" t="s">
        <v>62</v>
      </c>
      <c r="F3283" t="s">
        <v>18</v>
      </c>
      <c r="G3283">
        <v>130</v>
      </c>
      <c r="H3283">
        <v>590</v>
      </c>
      <c r="I3283">
        <v>76700</v>
      </c>
      <c r="J3283" t="s">
        <v>19</v>
      </c>
      <c r="K3283">
        <v>3</v>
      </c>
      <c r="L3283" t="s">
        <v>7826</v>
      </c>
    </row>
    <row r="3284" spans="1:12" x14ac:dyDescent="0.3">
      <c r="A3284" t="s">
        <v>4691</v>
      </c>
      <c r="B3284" s="1">
        <v>46099</v>
      </c>
      <c r="C3284" t="s">
        <v>39</v>
      </c>
      <c r="D3284" t="s">
        <v>49</v>
      </c>
      <c r="E3284" t="s">
        <v>62</v>
      </c>
      <c r="F3284" t="s">
        <v>18</v>
      </c>
      <c r="G3284">
        <v>40</v>
      </c>
      <c r="H3284">
        <v>1460</v>
      </c>
      <c r="I3284">
        <v>58400</v>
      </c>
      <c r="J3284" t="s">
        <v>19</v>
      </c>
      <c r="K3284">
        <v>3</v>
      </c>
      <c r="L3284" t="s">
        <v>7826</v>
      </c>
    </row>
    <row r="3285" spans="1:12" x14ac:dyDescent="0.3">
      <c r="A3285" t="s">
        <v>7269</v>
      </c>
      <c r="B3285" s="1">
        <v>46101</v>
      </c>
      <c r="C3285" t="s">
        <v>15</v>
      </c>
      <c r="D3285" t="s">
        <v>38</v>
      </c>
      <c r="E3285" t="s">
        <v>62</v>
      </c>
      <c r="F3285" t="s">
        <v>18</v>
      </c>
      <c r="G3285">
        <v>140</v>
      </c>
      <c r="H3285">
        <v>2220</v>
      </c>
      <c r="I3285">
        <v>310800</v>
      </c>
      <c r="J3285" t="s">
        <v>19</v>
      </c>
      <c r="K3285">
        <v>3</v>
      </c>
      <c r="L3285" t="s">
        <v>7826</v>
      </c>
    </row>
    <row r="3286" spans="1:12" x14ac:dyDescent="0.3">
      <c r="A3286" t="s">
        <v>5069</v>
      </c>
      <c r="B3286" s="1">
        <v>46103</v>
      </c>
      <c r="C3286" t="s">
        <v>37</v>
      </c>
      <c r="D3286" t="s">
        <v>49</v>
      </c>
      <c r="E3286" t="s">
        <v>62</v>
      </c>
      <c r="F3286" t="s">
        <v>18</v>
      </c>
      <c r="G3286">
        <v>60</v>
      </c>
      <c r="H3286">
        <v>3660</v>
      </c>
      <c r="I3286">
        <v>219600</v>
      </c>
      <c r="J3286" t="s">
        <v>19</v>
      </c>
      <c r="K3286">
        <v>3</v>
      </c>
      <c r="L3286" t="s">
        <v>7826</v>
      </c>
    </row>
    <row r="3287" spans="1:12" x14ac:dyDescent="0.3">
      <c r="A3287" t="s">
        <v>4649</v>
      </c>
      <c r="B3287" s="1">
        <v>46104</v>
      </c>
      <c r="C3287" t="s">
        <v>92</v>
      </c>
      <c r="D3287" t="s">
        <v>31</v>
      </c>
      <c r="E3287" t="s">
        <v>62</v>
      </c>
      <c r="F3287" t="s">
        <v>18</v>
      </c>
      <c r="G3287">
        <v>150</v>
      </c>
      <c r="H3287">
        <v>4050</v>
      </c>
      <c r="I3287">
        <v>607500</v>
      </c>
      <c r="J3287" t="s">
        <v>19</v>
      </c>
      <c r="K3287">
        <v>3</v>
      </c>
      <c r="L3287" t="s">
        <v>7826</v>
      </c>
    </row>
    <row r="3288" spans="1:12" x14ac:dyDescent="0.3">
      <c r="A3288" t="s">
        <v>1849</v>
      </c>
      <c r="B3288" s="1">
        <v>46105</v>
      </c>
      <c r="C3288" t="s">
        <v>57</v>
      </c>
      <c r="D3288" t="s">
        <v>49</v>
      </c>
      <c r="E3288" t="s">
        <v>62</v>
      </c>
      <c r="F3288" t="s">
        <v>18</v>
      </c>
      <c r="G3288">
        <v>140</v>
      </c>
      <c r="H3288">
        <v>1090</v>
      </c>
      <c r="I3288">
        <v>152600</v>
      </c>
      <c r="J3288" t="s">
        <v>19</v>
      </c>
      <c r="K3288">
        <v>3</v>
      </c>
      <c r="L3288" t="s">
        <v>7826</v>
      </c>
    </row>
    <row r="3289" spans="1:12" x14ac:dyDescent="0.3">
      <c r="A3289" t="s">
        <v>931</v>
      </c>
      <c r="B3289" s="1">
        <v>46105</v>
      </c>
      <c r="C3289" t="s">
        <v>92</v>
      </c>
      <c r="D3289" t="s">
        <v>38</v>
      </c>
      <c r="E3289" t="s">
        <v>62</v>
      </c>
      <c r="F3289" t="s">
        <v>18</v>
      </c>
      <c r="G3289">
        <v>150</v>
      </c>
      <c r="H3289">
        <v>1480</v>
      </c>
      <c r="I3289">
        <v>222000</v>
      </c>
      <c r="J3289" t="s">
        <v>19</v>
      </c>
      <c r="K3289">
        <v>3</v>
      </c>
      <c r="L3289" t="s">
        <v>7826</v>
      </c>
    </row>
    <row r="3290" spans="1:12" x14ac:dyDescent="0.3">
      <c r="A3290" t="s">
        <v>6131</v>
      </c>
      <c r="B3290" s="1">
        <v>46106</v>
      </c>
      <c r="C3290" t="s">
        <v>92</v>
      </c>
      <c r="D3290" t="s">
        <v>20</v>
      </c>
      <c r="E3290" t="s">
        <v>62</v>
      </c>
      <c r="F3290" t="s">
        <v>18</v>
      </c>
      <c r="G3290">
        <v>40</v>
      </c>
      <c r="H3290">
        <v>1610</v>
      </c>
      <c r="I3290">
        <v>64400</v>
      </c>
      <c r="J3290" t="s">
        <v>19</v>
      </c>
      <c r="K3290">
        <v>3</v>
      </c>
      <c r="L3290" t="s">
        <v>7826</v>
      </c>
    </row>
    <row r="3291" spans="1:12" x14ac:dyDescent="0.3">
      <c r="A3291" t="s">
        <v>1791</v>
      </c>
      <c r="B3291" s="1">
        <v>46108</v>
      </c>
      <c r="C3291" t="s">
        <v>37</v>
      </c>
      <c r="D3291" t="s">
        <v>49</v>
      </c>
      <c r="E3291" t="s">
        <v>62</v>
      </c>
      <c r="F3291" t="s">
        <v>18</v>
      </c>
      <c r="G3291">
        <v>70</v>
      </c>
      <c r="H3291">
        <v>4680</v>
      </c>
      <c r="I3291">
        <v>327600</v>
      </c>
      <c r="J3291" t="s">
        <v>19</v>
      </c>
      <c r="K3291">
        <v>3</v>
      </c>
      <c r="L3291" t="s">
        <v>7826</v>
      </c>
    </row>
    <row r="3292" spans="1:12" x14ac:dyDescent="0.3">
      <c r="A3292" t="s">
        <v>4835</v>
      </c>
      <c r="B3292" s="1">
        <v>46113</v>
      </c>
      <c r="C3292" t="s">
        <v>57</v>
      </c>
      <c r="D3292" t="s">
        <v>20</v>
      </c>
      <c r="E3292" t="s">
        <v>62</v>
      </c>
      <c r="F3292" t="s">
        <v>18</v>
      </c>
      <c r="G3292">
        <v>60</v>
      </c>
      <c r="H3292">
        <v>4460</v>
      </c>
      <c r="I3292">
        <v>267600</v>
      </c>
      <c r="J3292" t="s">
        <v>19</v>
      </c>
      <c r="K3292">
        <v>4</v>
      </c>
      <c r="L3292" t="s">
        <v>7827</v>
      </c>
    </row>
    <row r="3293" spans="1:12" x14ac:dyDescent="0.3">
      <c r="A3293" t="s">
        <v>5204</v>
      </c>
      <c r="B3293" s="1">
        <v>46114</v>
      </c>
      <c r="C3293" t="s">
        <v>33</v>
      </c>
      <c r="D3293" t="s">
        <v>49</v>
      </c>
      <c r="E3293" t="s">
        <v>62</v>
      </c>
      <c r="F3293" t="s">
        <v>18</v>
      </c>
      <c r="G3293">
        <v>100</v>
      </c>
      <c r="H3293">
        <v>650</v>
      </c>
      <c r="I3293">
        <v>65000</v>
      </c>
      <c r="J3293" t="s">
        <v>19</v>
      </c>
      <c r="K3293">
        <v>4</v>
      </c>
      <c r="L3293" t="s">
        <v>7827</v>
      </c>
    </row>
    <row r="3294" spans="1:12" x14ac:dyDescent="0.3">
      <c r="A3294" t="s">
        <v>1841</v>
      </c>
      <c r="B3294" s="1">
        <v>46115</v>
      </c>
      <c r="C3294" t="s">
        <v>92</v>
      </c>
      <c r="D3294" t="s">
        <v>16</v>
      </c>
      <c r="E3294" t="s">
        <v>62</v>
      </c>
      <c r="F3294" t="s">
        <v>18</v>
      </c>
      <c r="G3294">
        <v>110</v>
      </c>
      <c r="H3294">
        <v>2710</v>
      </c>
      <c r="I3294">
        <v>298100</v>
      </c>
      <c r="J3294" t="s">
        <v>19</v>
      </c>
      <c r="K3294">
        <v>4</v>
      </c>
      <c r="L3294" t="s">
        <v>7827</v>
      </c>
    </row>
    <row r="3295" spans="1:12" x14ac:dyDescent="0.3">
      <c r="A3295" t="s">
        <v>3104</v>
      </c>
      <c r="B3295" s="1">
        <v>46115</v>
      </c>
      <c r="C3295" t="s">
        <v>57</v>
      </c>
      <c r="D3295" t="s">
        <v>25</v>
      </c>
      <c r="E3295" t="s">
        <v>62</v>
      </c>
      <c r="F3295" t="s">
        <v>18</v>
      </c>
      <c r="G3295">
        <v>70</v>
      </c>
      <c r="H3295">
        <v>1260</v>
      </c>
      <c r="I3295">
        <v>88200</v>
      </c>
      <c r="J3295" t="s">
        <v>19</v>
      </c>
      <c r="K3295">
        <v>4</v>
      </c>
      <c r="L3295" t="s">
        <v>7827</v>
      </c>
    </row>
    <row r="3296" spans="1:12" x14ac:dyDescent="0.3">
      <c r="A3296" t="s">
        <v>2615</v>
      </c>
      <c r="B3296" s="1">
        <v>46118</v>
      </c>
      <c r="C3296" t="s">
        <v>30</v>
      </c>
      <c r="D3296" t="s">
        <v>11</v>
      </c>
      <c r="E3296" t="s">
        <v>62</v>
      </c>
      <c r="F3296" t="s">
        <v>18</v>
      </c>
      <c r="G3296">
        <v>190</v>
      </c>
      <c r="H3296">
        <v>980</v>
      </c>
      <c r="I3296">
        <v>186200</v>
      </c>
      <c r="J3296" t="s">
        <v>19</v>
      </c>
      <c r="K3296">
        <v>4</v>
      </c>
      <c r="L3296" t="s">
        <v>7827</v>
      </c>
    </row>
    <row r="3297" spans="1:12" x14ac:dyDescent="0.3">
      <c r="A3297" t="s">
        <v>3207</v>
      </c>
      <c r="B3297" s="1">
        <v>46120</v>
      </c>
      <c r="C3297" t="s">
        <v>92</v>
      </c>
      <c r="D3297" t="s">
        <v>16</v>
      </c>
      <c r="E3297" t="s">
        <v>62</v>
      </c>
      <c r="F3297" t="s">
        <v>18</v>
      </c>
      <c r="G3297">
        <v>200</v>
      </c>
      <c r="H3297">
        <v>4420</v>
      </c>
      <c r="I3297">
        <v>884000</v>
      </c>
      <c r="J3297" t="s">
        <v>19</v>
      </c>
      <c r="K3297">
        <v>4</v>
      </c>
      <c r="L3297" t="s">
        <v>7827</v>
      </c>
    </row>
    <row r="3298" spans="1:12" x14ac:dyDescent="0.3">
      <c r="A3298" t="s">
        <v>169</v>
      </c>
      <c r="B3298" s="1">
        <v>46121</v>
      </c>
      <c r="C3298" t="s">
        <v>48</v>
      </c>
      <c r="D3298" t="s">
        <v>25</v>
      </c>
      <c r="E3298" t="s">
        <v>62</v>
      </c>
      <c r="F3298" t="s">
        <v>18</v>
      </c>
      <c r="G3298">
        <v>110</v>
      </c>
      <c r="H3298">
        <v>3820</v>
      </c>
      <c r="I3298">
        <v>420200</v>
      </c>
      <c r="J3298" t="s">
        <v>19</v>
      </c>
      <c r="K3298">
        <v>4</v>
      </c>
      <c r="L3298" t="s">
        <v>7827</v>
      </c>
    </row>
    <row r="3299" spans="1:12" x14ac:dyDescent="0.3">
      <c r="A3299" t="s">
        <v>3572</v>
      </c>
      <c r="B3299" s="1">
        <v>46122</v>
      </c>
      <c r="C3299" t="s">
        <v>92</v>
      </c>
      <c r="D3299" t="s">
        <v>31</v>
      </c>
      <c r="E3299" t="s">
        <v>62</v>
      </c>
      <c r="F3299" t="s">
        <v>18</v>
      </c>
      <c r="G3299">
        <v>40</v>
      </c>
      <c r="H3299">
        <v>2030</v>
      </c>
      <c r="I3299">
        <v>81200</v>
      </c>
      <c r="J3299" t="s">
        <v>19</v>
      </c>
      <c r="K3299">
        <v>4</v>
      </c>
      <c r="L3299" t="s">
        <v>7827</v>
      </c>
    </row>
    <row r="3300" spans="1:12" x14ac:dyDescent="0.3">
      <c r="A3300" t="s">
        <v>5777</v>
      </c>
      <c r="B3300" s="1">
        <v>46123</v>
      </c>
      <c r="C3300" t="s">
        <v>39</v>
      </c>
      <c r="D3300" t="s">
        <v>16</v>
      </c>
      <c r="E3300" t="s">
        <v>62</v>
      </c>
      <c r="F3300" t="s">
        <v>18</v>
      </c>
      <c r="G3300">
        <v>90</v>
      </c>
      <c r="H3300">
        <v>2430</v>
      </c>
      <c r="I3300">
        <v>218700</v>
      </c>
      <c r="J3300" t="s">
        <v>19</v>
      </c>
      <c r="K3300">
        <v>4</v>
      </c>
      <c r="L3300" t="s">
        <v>7827</v>
      </c>
    </row>
    <row r="3301" spans="1:12" x14ac:dyDescent="0.3">
      <c r="A3301" t="s">
        <v>1460</v>
      </c>
      <c r="B3301" s="1">
        <v>46123</v>
      </c>
      <c r="C3301" t="s">
        <v>39</v>
      </c>
      <c r="D3301" t="s">
        <v>70</v>
      </c>
      <c r="E3301" t="s">
        <v>62</v>
      </c>
      <c r="F3301" t="s">
        <v>18</v>
      </c>
      <c r="G3301">
        <v>60</v>
      </c>
      <c r="H3301">
        <v>1470</v>
      </c>
      <c r="I3301">
        <v>88200</v>
      </c>
      <c r="J3301" t="s">
        <v>19</v>
      </c>
      <c r="K3301">
        <v>4</v>
      </c>
      <c r="L3301" t="s">
        <v>7827</v>
      </c>
    </row>
    <row r="3302" spans="1:12" x14ac:dyDescent="0.3">
      <c r="A3302" t="s">
        <v>2242</v>
      </c>
      <c r="B3302" s="1">
        <v>46124</v>
      </c>
      <c r="C3302" t="s">
        <v>36</v>
      </c>
      <c r="D3302" t="s">
        <v>16</v>
      </c>
      <c r="E3302" t="s">
        <v>62</v>
      </c>
      <c r="F3302" t="s">
        <v>18</v>
      </c>
      <c r="G3302">
        <v>40</v>
      </c>
      <c r="H3302">
        <v>2280</v>
      </c>
      <c r="I3302">
        <v>91200</v>
      </c>
      <c r="J3302" t="s">
        <v>19</v>
      </c>
      <c r="K3302">
        <v>4</v>
      </c>
      <c r="L3302" t="s">
        <v>7827</v>
      </c>
    </row>
    <row r="3303" spans="1:12" x14ac:dyDescent="0.3">
      <c r="A3303" t="s">
        <v>4675</v>
      </c>
      <c r="B3303" s="1">
        <v>46126</v>
      </c>
      <c r="C3303" t="s">
        <v>57</v>
      </c>
      <c r="D3303" t="s">
        <v>11</v>
      </c>
      <c r="E3303" t="s">
        <v>62</v>
      </c>
      <c r="F3303" t="s">
        <v>18</v>
      </c>
      <c r="G3303">
        <v>200</v>
      </c>
      <c r="H3303">
        <v>3580</v>
      </c>
      <c r="I3303">
        <v>716000</v>
      </c>
      <c r="J3303" t="s">
        <v>19</v>
      </c>
      <c r="K3303">
        <v>4</v>
      </c>
      <c r="L3303" t="s">
        <v>7827</v>
      </c>
    </row>
    <row r="3304" spans="1:12" x14ac:dyDescent="0.3">
      <c r="A3304" t="s">
        <v>1230</v>
      </c>
      <c r="B3304" s="1">
        <v>46127</v>
      </c>
      <c r="C3304" t="s">
        <v>92</v>
      </c>
      <c r="D3304" t="s">
        <v>70</v>
      </c>
      <c r="E3304" t="s">
        <v>62</v>
      </c>
      <c r="F3304" t="s">
        <v>18</v>
      </c>
      <c r="G3304">
        <v>180</v>
      </c>
      <c r="H3304">
        <v>4050</v>
      </c>
      <c r="I3304">
        <v>729000</v>
      </c>
      <c r="J3304" t="s">
        <v>19</v>
      </c>
      <c r="K3304">
        <v>4</v>
      </c>
      <c r="L3304" t="s">
        <v>7827</v>
      </c>
    </row>
    <row r="3305" spans="1:12" x14ac:dyDescent="0.3">
      <c r="A3305" t="s">
        <v>77</v>
      </c>
      <c r="B3305" s="1">
        <v>46130</v>
      </c>
      <c r="C3305" t="s">
        <v>48</v>
      </c>
      <c r="D3305" t="s">
        <v>11</v>
      </c>
      <c r="E3305" t="s">
        <v>62</v>
      </c>
      <c r="F3305" t="s">
        <v>18</v>
      </c>
      <c r="G3305">
        <v>200</v>
      </c>
      <c r="H3305">
        <v>4370</v>
      </c>
      <c r="I3305">
        <v>874000</v>
      </c>
      <c r="J3305" t="s">
        <v>19</v>
      </c>
      <c r="K3305">
        <v>4</v>
      </c>
      <c r="L3305" t="s">
        <v>7827</v>
      </c>
    </row>
    <row r="3306" spans="1:12" x14ac:dyDescent="0.3">
      <c r="A3306" t="s">
        <v>7544</v>
      </c>
      <c r="B3306" s="1">
        <v>46130</v>
      </c>
      <c r="C3306" t="s">
        <v>33</v>
      </c>
      <c r="D3306" t="s">
        <v>16</v>
      </c>
      <c r="E3306" t="s">
        <v>62</v>
      </c>
      <c r="F3306" t="s">
        <v>18</v>
      </c>
      <c r="G3306">
        <v>70</v>
      </c>
      <c r="H3306">
        <v>4870</v>
      </c>
      <c r="I3306">
        <v>340900</v>
      </c>
      <c r="J3306" t="s">
        <v>19</v>
      </c>
      <c r="K3306">
        <v>4</v>
      </c>
      <c r="L3306" t="s">
        <v>7827</v>
      </c>
    </row>
    <row r="3307" spans="1:12" x14ac:dyDescent="0.3">
      <c r="A3307" t="s">
        <v>77</v>
      </c>
      <c r="B3307" s="1">
        <v>46130</v>
      </c>
      <c r="C3307" t="s">
        <v>48</v>
      </c>
      <c r="D3307" t="s">
        <v>11</v>
      </c>
      <c r="E3307" t="s">
        <v>62</v>
      </c>
      <c r="F3307" t="s">
        <v>18</v>
      </c>
      <c r="G3307">
        <v>200</v>
      </c>
      <c r="H3307">
        <v>4370</v>
      </c>
      <c r="I3307">
        <v>874000</v>
      </c>
      <c r="J3307" t="s">
        <v>19</v>
      </c>
      <c r="K3307">
        <v>4</v>
      </c>
      <c r="L3307" t="s">
        <v>7827</v>
      </c>
    </row>
    <row r="3308" spans="1:12" x14ac:dyDescent="0.3">
      <c r="A3308" t="s">
        <v>77</v>
      </c>
      <c r="B3308" s="1">
        <v>46130</v>
      </c>
      <c r="C3308" t="s">
        <v>48</v>
      </c>
      <c r="D3308" t="s">
        <v>11</v>
      </c>
      <c r="E3308" t="s">
        <v>62</v>
      </c>
      <c r="F3308" t="s">
        <v>18</v>
      </c>
      <c r="G3308">
        <v>200</v>
      </c>
      <c r="H3308">
        <v>4370</v>
      </c>
      <c r="I3308">
        <v>874000</v>
      </c>
      <c r="J3308" t="s">
        <v>19</v>
      </c>
      <c r="K3308">
        <v>4</v>
      </c>
      <c r="L3308" t="s">
        <v>7827</v>
      </c>
    </row>
    <row r="3309" spans="1:12" x14ac:dyDescent="0.3">
      <c r="A3309" t="s">
        <v>5323</v>
      </c>
      <c r="B3309" s="1">
        <v>46135</v>
      </c>
      <c r="C3309" t="s">
        <v>57</v>
      </c>
      <c r="D3309" t="s">
        <v>31</v>
      </c>
      <c r="E3309" t="s">
        <v>62</v>
      </c>
      <c r="F3309" t="s">
        <v>18</v>
      </c>
      <c r="G3309">
        <v>120</v>
      </c>
      <c r="H3309">
        <v>3180</v>
      </c>
      <c r="I3309">
        <v>381600</v>
      </c>
      <c r="J3309" t="s">
        <v>19</v>
      </c>
      <c r="K3309">
        <v>4</v>
      </c>
      <c r="L3309" t="s">
        <v>7827</v>
      </c>
    </row>
    <row r="3310" spans="1:12" x14ac:dyDescent="0.3">
      <c r="A3310" t="s">
        <v>7481</v>
      </c>
      <c r="B3310" s="1">
        <v>46136</v>
      </c>
      <c r="C3310" t="s">
        <v>15</v>
      </c>
      <c r="D3310" t="s">
        <v>49</v>
      </c>
      <c r="E3310" t="s">
        <v>62</v>
      </c>
      <c r="F3310" t="s">
        <v>18</v>
      </c>
      <c r="G3310">
        <v>110</v>
      </c>
      <c r="H3310">
        <v>3470</v>
      </c>
      <c r="I3310">
        <v>381700</v>
      </c>
      <c r="J3310" t="s">
        <v>19</v>
      </c>
      <c r="K3310">
        <v>4</v>
      </c>
      <c r="L3310" t="s">
        <v>7827</v>
      </c>
    </row>
    <row r="3311" spans="1:12" x14ac:dyDescent="0.3">
      <c r="A3311" t="s">
        <v>6829</v>
      </c>
      <c r="B3311" s="1">
        <v>46137</v>
      </c>
      <c r="C3311" t="s">
        <v>48</v>
      </c>
      <c r="D3311" t="s">
        <v>38</v>
      </c>
      <c r="E3311" t="s">
        <v>62</v>
      </c>
      <c r="F3311" t="s">
        <v>18</v>
      </c>
      <c r="G3311">
        <v>160</v>
      </c>
      <c r="H3311">
        <v>1250</v>
      </c>
      <c r="I3311">
        <v>200000</v>
      </c>
      <c r="J3311" t="s">
        <v>19</v>
      </c>
      <c r="K3311">
        <v>4</v>
      </c>
      <c r="L3311" t="s">
        <v>7827</v>
      </c>
    </row>
    <row r="3312" spans="1:12" x14ac:dyDescent="0.3">
      <c r="A3312" t="s">
        <v>5831</v>
      </c>
      <c r="B3312" s="1">
        <v>46138</v>
      </c>
      <c r="C3312" t="s">
        <v>54</v>
      </c>
      <c r="D3312" t="s">
        <v>20</v>
      </c>
      <c r="E3312" t="s">
        <v>62</v>
      </c>
      <c r="F3312" t="s">
        <v>18</v>
      </c>
      <c r="G3312">
        <v>120</v>
      </c>
      <c r="H3312">
        <v>4690</v>
      </c>
      <c r="I3312">
        <v>562800</v>
      </c>
      <c r="J3312" t="s">
        <v>19</v>
      </c>
      <c r="K3312">
        <v>4</v>
      </c>
      <c r="L3312" t="s">
        <v>7827</v>
      </c>
    </row>
    <row r="3313" spans="1:12" x14ac:dyDescent="0.3">
      <c r="A3313" t="s">
        <v>3852</v>
      </c>
      <c r="B3313" s="1">
        <v>46138</v>
      </c>
      <c r="C3313" t="s">
        <v>37</v>
      </c>
      <c r="D3313" t="s">
        <v>49</v>
      </c>
      <c r="E3313" t="s">
        <v>62</v>
      </c>
      <c r="F3313" t="s">
        <v>18</v>
      </c>
      <c r="G3313">
        <v>120</v>
      </c>
      <c r="H3313">
        <v>2900</v>
      </c>
      <c r="I3313">
        <v>348000</v>
      </c>
      <c r="J3313" t="s">
        <v>19</v>
      </c>
      <c r="K3313">
        <v>4</v>
      </c>
      <c r="L3313" t="s">
        <v>7827</v>
      </c>
    </row>
    <row r="3314" spans="1:12" x14ac:dyDescent="0.3">
      <c r="A3314" t="s">
        <v>2477</v>
      </c>
      <c r="B3314" s="1">
        <v>46138</v>
      </c>
      <c r="C3314" t="s">
        <v>54</v>
      </c>
      <c r="D3314" t="s">
        <v>31</v>
      </c>
      <c r="E3314" t="s">
        <v>62</v>
      </c>
      <c r="F3314" t="s">
        <v>18</v>
      </c>
      <c r="G3314">
        <v>80</v>
      </c>
      <c r="H3314">
        <v>4620</v>
      </c>
      <c r="I3314">
        <v>369600</v>
      </c>
      <c r="J3314" t="s">
        <v>19</v>
      </c>
      <c r="K3314">
        <v>4</v>
      </c>
      <c r="L3314" t="s">
        <v>7827</v>
      </c>
    </row>
    <row r="3315" spans="1:12" x14ac:dyDescent="0.3">
      <c r="A3315" t="s">
        <v>399</v>
      </c>
      <c r="B3315" s="1">
        <v>46139</v>
      </c>
      <c r="C3315" t="s">
        <v>39</v>
      </c>
      <c r="D3315" t="s">
        <v>25</v>
      </c>
      <c r="E3315" t="s">
        <v>62</v>
      </c>
      <c r="F3315" t="s">
        <v>18</v>
      </c>
      <c r="G3315">
        <v>160</v>
      </c>
      <c r="H3315">
        <v>1280</v>
      </c>
      <c r="I3315">
        <v>204800</v>
      </c>
      <c r="J3315" t="s">
        <v>19</v>
      </c>
      <c r="K3315">
        <v>4</v>
      </c>
      <c r="L3315" t="s">
        <v>7827</v>
      </c>
    </row>
    <row r="3316" spans="1:12" x14ac:dyDescent="0.3">
      <c r="A3316" t="s">
        <v>2567</v>
      </c>
      <c r="B3316" s="1">
        <v>46140</v>
      </c>
      <c r="C3316" t="s">
        <v>37</v>
      </c>
      <c r="D3316" t="s">
        <v>11</v>
      </c>
      <c r="E3316" t="s">
        <v>62</v>
      </c>
      <c r="F3316" t="s">
        <v>18</v>
      </c>
      <c r="G3316">
        <v>120</v>
      </c>
      <c r="H3316">
        <v>4750</v>
      </c>
      <c r="I3316">
        <v>570000</v>
      </c>
      <c r="J3316" t="s">
        <v>19</v>
      </c>
      <c r="K3316">
        <v>4</v>
      </c>
      <c r="L3316" t="s">
        <v>7827</v>
      </c>
    </row>
    <row r="3317" spans="1:12" x14ac:dyDescent="0.3">
      <c r="A3317" t="s">
        <v>5960</v>
      </c>
      <c r="B3317" s="1">
        <v>46141</v>
      </c>
      <c r="C3317" t="s">
        <v>48</v>
      </c>
      <c r="D3317" t="s">
        <v>70</v>
      </c>
      <c r="E3317" t="s">
        <v>62</v>
      </c>
      <c r="F3317" t="s">
        <v>18</v>
      </c>
      <c r="G3317">
        <v>40</v>
      </c>
      <c r="H3317">
        <v>2980</v>
      </c>
      <c r="I3317">
        <v>119200</v>
      </c>
      <c r="J3317" t="s">
        <v>19</v>
      </c>
      <c r="K3317">
        <v>4</v>
      </c>
      <c r="L3317" t="s">
        <v>7827</v>
      </c>
    </row>
    <row r="3318" spans="1:12" x14ac:dyDescent="0.3">
      <c r="A3318" t="s">
        <v>1577</v>
      </c>
      <c r="B3318" s="1">
        <v>46142</v>
      </c>
      <c r="C3318" t="s">
        <v>48</v>
      </c>
      <c r="D3318" t="s">
        <v>49</v>
      </c>
      <c r="E3318" t="s">
        <v>62</v>
      </c>
      <c r="F3318" t="s">
        <v>18</v>
      </c>
      <c r="G3318">
        <v>10</v>
      </c>
      <c r="H3318">
        <v>1270</v>
      </c>
      <c r="I3318">
        <v>12700</v>
      </c>
      <c r="J3318" t="s">
        <v>19</v>
      </c>
      <c r="K3318">
        <v>4</v>
      </c>
      <c r="L3318" t="s">
        <v>7827</v>
      </c>
    </row>
    <row r="3319" spans="1:12" x14ac:dyDescent="0.3">
      <c r="A3319" t="s">
        <v>5352</v>
      </c>
      <c r="B3319" s="1">
        <v>46144</v>
      </c>
      <c r="C3319" t="s">
        <v>48</v>
      </c>
      <c r="D3319" t="s">
        <v>25</v>
      </c>
      <c r="E3319" t="s">
        <v>62</v>
      </c>
      <c r="F3319" t="s">
        <v>18</v>
      </c>
      <c r="G3319">
        <v>30</v>
      </c>
      <c r="H3319">
        <v>3220</v>
      </c>
      <c r="I3319">
        <v>96600</v>
      </c>
      <c r="J3319" t="s">
        <v>19</v>
      </c>
      <c r="K3319">
        <v>5</v>
      </c>
      <c r="L3319" t="s">
        <v>7828</v>
      </c>
    </row>
    <row r="3320" spans="1:12" x14ac:dyDescent="0.3">
      <c r="A3320" t="s">
        <v>1625</v>
      </c>
      <c r="B3320" s="1">
        <v>46146</v>
      </c>
      <c r="C3320" t="s">
        <v>39</v>
      </c>
      <c r="D3320" t="s">
        <v>25</v>
      </c>
      <c r="E3320" t="s">
        <v>62</v>
      </c>
      <c r="F3320" t="s">
        <v>18</v>
      </c>
      <c r="G3320">
        <v>10</v>
      </c>
      <c r="H3320">
        <v>810</v>
      </c>
      <c r="I3320">
        <v>8100</v>
      </c>
      <c r="J3320" t="s">
        <v>19</v>
      </c>
      <c r="K3320">
        <v>5</v>
      </c>
      <c r="L3320" t="s">
        <v>7828</v>
      </c>
    </row>
    <row r="3321" spans="1:12" x14ac:dyDescent="0.3">
      <c r="A3321" t="s">
        <v>3487</v>
      </c>
      <c r="B3321" s="1">
        <v>46149</v>
      </c>
      <c r="C3321" t="s">
        <v>36</v>
      </c>
      <c r="D3321" t="s">
        <v>11</v>
      </c>
      <c r="E3321" t="s">
        <v>62</v>
      </c>
      <c r="F3321" t="s">
        <v>18</v>
      </c>
      <c r="G3321">
        <v>190</v>
      </c>
      <c r="H3321">
        <v>3870</v>
      </c>
      <c r="I3321">
        <v>735300</v>
      </c>
      <c r="J3321" t="s">
        <v>19</v>
      </c>
      <c r="K3321">
        <v>5</v>
      </c>
      <c r="L3321" t="s">
        <v>7828</v>
      </c>
    </row>
    <row r="3322" spans="1:12" x14ac:dyDescent="0.3">
      <c r="A3322" t="s">
        <v>2005</v>
      </c>
      <c r="B3322" s="1">
        <v>46150</v>
      </c>
      <c r="C3322" t="s">
        <v>15</v>
      </c>
      <c r="D3322" t="s">
        <v>49</v>
      </c>
      <c r="E3322" t="s">
        <v>62</v>
      </c>
      <c r="F3322" t="s">
        <v>18</v>
      </c>
      <c r="G3322">
        <v>140</v>
      </c>
      <c r="H3322">
        <v>1150</v>
      </c>
      <c r="I3322">
        <v>161000</v>
      </c>
      <c r="J3322" t="s">
        <v>19</v>
      </c>
      <c r="K3322">
        <v>5</v>
      </c>
      <c r="L3322" t="s">
        <v>7828</v>
      </c>
    </row>
    <row r="3323" spans="1:12" x14ac:dyDescent="0.3">
      <c r="A3323" t="s">
        <v>484</v>
      </c>
      <c r="B3323" s="1">
        <v>46152</v>
      </c>
      <c r="C3323" t="s">
        <v>57</v>
      </c>
      <c r="D3323" t="s">
        <v>16</v>
      </c>
      <c r="E3323" t="s">
        <v>62</v>
      </c>
      <c r="F3323" t="s">
        <v>18</v>
      </c>
      <c r="G3323">
        <v>30</v>
      </c>
      <c r="H3323">
        <v>1520</v>
      </c>
      <c r="I3323">
        <v>45600</v>
      </c>
      <c r="J3323" t="s">
        <v>19</v>
      </c>
      <c r="K3323">
        <v>5</v>
      </c>
      <c r="L3323" t="s">
        <v>7828</v>
      </c>
    </row>
    <row r="3324" spans="1:12" x14ac:dyDescent="0.3">
      <c r="A3324" t="s">
        <v>1201</v>
      </c>
      <c r="B3324" s="1">
        <v>46152</v>
      </c>
      <c r="C3324" t="s">
        <v>15</v>
      </c>
      <c r="D3324" t="s">
        <v>16</v>
      </c>
      <c r="E3324" t="s">
        <v>62</v>
      </c>
      <c r="F3324" t="s">
        <v>18</v>
      </c>
      <c r="G3324">
        <v>150</v>
      </c>
      <c r="H3324">
        <v>3000</v>
      </c>
      <c r="I3324">
        <v>450000</v>
      </c>
      <c r="J3324" t="s">
        <v>19</v>
      </c>
      <c r="K3324">
        <v>5</v>
      </c>
      <c r="L3324" t="s">
        <v>7828</v>
      </c>
    </row>
    <row r="3325" spans="1:12" x14ac:dyDescent="0.3">
      <c r="A3325" t="s">
        <v>7228</v>
      </c>
      <c r="B3325" s="1">
        <v>46152</v>
      </c>
      <c r="C3325" t="s">
        <v>10</v>
      </c>
      <c r="D3325" t="s">
        <v>49</v>
      </c>
      <c r="E3325" t="s">
        <v>62</v>
      </c>
      <c r="F3325" t="s">
        <v>18</v>
      </c>
      <c r="G3325">
        <v>140</v>
      </c>
      <c r="H3325">
        <v>3840</v>
      </c>
      <c r="I3325">
        <v>537600</v>
      </c>
      <c r="J3325" t="s">
        <v>19</v>
      </c>
      <c r="K3325">
        <v>5</v>
      </c>
      <c r="L3325" t="s">
        <v>7828</v>
      </c>
    </row>
    <row r="3326" spans="1:12" x14ac:dyDescent="0.3">
      <c r="A3326" t="s">
        <v>5065</v>
      </c>
      <c r="B3326" s="1">
        <v>46153</v>
      </c>
      <c r="C3326" t="s">
        <v>37</v>
      </c>
      <c r="D3326" t="s">
        <v>38</v>
      </c>
      <c r="E3326" t="s">
        <v>62</v>
      </c>
      <c r="F3326" t="s">
        <v>18</v>
      </c>
      <c r="G3326">
        <v>100</v>
      </c>
      <c r="H3326">
        <v>4240</v>
      </c>
      <c r="I3326">
        <v>424000</v>
      </c>
      <c r="J3326" t="s">
        <v>19</v>
      </c>
      <c r="K3326">
        <v>5</v>
      </c>
      <c r="L3326" t="s">
        <v>7828</v>
      </c>
    </row>
    <row r="3327" spans="1:12" x14ac:dyDescent="0.3">
      <c r="A3327" t="s">
        <v>5065</v>
      </c>
      <c r="B3327" s="1">
        <v>46153</v>
      </c>
      <c r="C3327" t="s">
        <v>37</v>
      </c>
      <c r="D3327" t="s">
        <v>38</v>
      </c>
      <c r="E3327" t="s">
        <v>62</v>
      </c>
      <c r="F3327" t="s">
        <v>18</v>
      </c>
      <c r="G3327">
        <v>100</v>
      </c>
      <c r="H3327">
        <v>4240</v>
      </c>
      <c r="I3327">
        <v>424000</v>
      </c>
      <c r="J3327" t="s">
        <v>19</v>
      </c>
      <c r="K3327">
        <v>5</v>
      </c>
      <c r="L3327" t="s">
        <v>7828</v>
      </c>
    </row>
    <row r="3328" spans="1:12" x14ac:dyDescent="0.3">
      <c r="A3328" t="s">
        <v>5521</v>
      </c>
      <c r="B3328" s="1">
        <v>46153</v>
      </c>
      <c r="C3328" t="s">
        <v>10</v>
      </c>
      <c r="D3328" t="s">
        <v>49</v>
      </c>
      <c r="E3328" t="s">
        <v>62</v>
      </c>
      <c r="F3328" t="s">
        <v>18</v>
      </c>
      <c r="G3328">
        <v>70</v>
      </c>
      <c r="H3328">
        <v>3570</v>
      </c>
      <c r="I3328">
        <v>249900</v>
      </c>
      <c r="J3328" t="s">
        <v>19</v>
      </c>
      <c r="K3328">
        <v>5</v>
      </c>
      <c r="L3328" t="s">
        <v>7828</v>
      </c>
    </row>
    <row r="3329" spans="1:12" x14ac:dyDescent="0.3">
      <c r="A3329" t="s">
        <v>1645</v>
      </c>
      <c r="B3329" s="1">
        <v>46153</v>
      </c>
      <c r="C3329" t="s">
        <v>37</v>
      </c>
      <c r="D3329" t="s">
        <v>38</v>
      </c>
      <c r="E3329" t="s">
        <v>62</v>
      </c>
      <c r="F3329" t="s">
        <v>18</v>
      </c>
      <c r="G3329">
        <v>20</v>
      </c>
      <c r="H3329">
        <v>4630</v>
      </c>
      <c r="I3329">
        <v>92600</v>
      </c>
      <c r="J3329" t="s">
        <v>19</v>
      </c>
      <c r="K3329">
        <v>5</v>
      </c>
      <c r="L3329" t="s">
        <v>7828</v>
      </c>
    </row>
    <row r="3330" spans="1:12" x14ac:dyDescent="0.3">
      <c r="A3330" t="s">
        <v>5065</v>
      </c>
      <c r="B3330" s="1">
        <v>46153</v>
      </c>
      <c r="C3330" t="s">
        <v>37</v>
      </c>
      <c r="D3330" t="s">
        <v>38</v>
      </c>
      <c r="E3330" t="s">
        <v>62</v>
      </c>
      <c r="F3330" t="s">
        <v>18</v>
      </c>
      <c r="G3330">
        <v>100</v>
      </c>
      <c r="H3330">
        <v>4240</v>
      </c>
      <c r="I3330">
        <v>424000</v>
      </c>
      <c r="J3330" t="s">
        <v>19</v>
      </c>
      <c r="K3330">
        <v>5</v>
      </c>
      <c r="L3330" t="s">
        <v>7828</v>
      </c>
    </row>
    <row r="3331" spans="1:12" x14ac:dyDescent="0.3">
      <c r="A3331" t="s">
        <v>8087</v>
      </c>
      <c r="B3331" s="1">
        <v>46175</v>
      </c>
      <c r="C3331" t="s">
        <v>33</v>
      </c>
      <c r="D3331" t="s">
        <v>25</v>
      </c>
      <c r="E3331" t="s">
        <v>62</v>
      </c>
      <c r="F3331" t="s">
        <v>18</v>
      </c>
      <c r="G3331">
        <v>80</v>
      </c>
      <c r="H3331">
        <v>29159</v>
      </c>
      <c r="I3331">
        <v>2332720</v>
      </c>
      <c r="J3331" t="s">
        <v>19</v>
      </c>
      <c r="K3331">
        <v>6</v>
      </c>
      <c r="L3331" t="s">
        <v>7829</v>
      </c>
    </row>
    <row r="3332" spans="1:12" x14ac:dyDescent="0.3">
      <c r="A3332" t="s">
        <v>8088</v>
      </c>
      <c r="B3332" s="1">
        <v>46191</v>
      </c>
      <c r="C3332" t="s">
        <v>48</v>
      </c>
      <c r="D3332" t="s">
        <v>49</v>
      </c>
      <c r="E3332" t="s">
        <v>62</v>
      </c>
      <c r="F3332" t="s">
        <v>18</v>
      </c>
      <c r="G3332">
        <v>60</v>
      </c>
      <c r="H3332">
        <v>28303</v>
      </c>
      <c r="I3332">
        <v>1698180</v>
      </c>
      <c r="J3332" t="s">
        <v>19</v>
      </c>
      <c r="K3332">
        <v>6</v>
      </c>
      <c r="L3332" t="s">
        <v>7829</v>
      </c>
    </row>
    <row r="3333" spans="1:12" x14ac:dyDescent="0.3">
      <c r="A3333" t="s">
        <v>8089</v>
      </c>
      <c r="B3333" s="1">
        <v>46214</v>
      </c>
      <c r="C3333" t="s">
        <v>30</v>
      </c>
      <c r="D3333" t="s">
        <v>31</v>
      </c>
      <c r="E3333" t="s">
        <v>62</v>
      </c>
      <c r="F3333" t="s">
        <v>18</v>
      </c>
      <c r="G3333">
        <v>90</v>
      </c>
      <c r="H3333">
        <v>24079</v>
      </c>
      <c r="I3333">
        <v>2167110</v>
      </c>
      <c r="J3333" t="s">
        <v>19</v>
      </c>
      <c r="K3333">
        <v>7</v>
      </c>
      <c r="L3333" t="s">
        <v>7830</v>
      </c>
    </row>
    <row r="3334" spans="1:12" x14ac:dyDescent="0.3">
      <c r="A3334" t="s">
        <v>8090</v>
      </c>
      <c r="B3334" s="1">
        <v>46232</v>
      </c>
      <c r="C3334" t="s">
        <v>36</v>
      </c>
      <c r="D3334" t="s">
        <v>25</v>
      </c>
      <c r="E3334" t="s">
        <v>62</v>
      </c>
      <c r="F3334" t="s">
        <v>18</v>
      </c>
      <c r="G3334">
        <v>90</v>
      </c>
      <c r="H3334">
        <v>29077</v>
      </c>
      <c r="I3334">
        <v>2616930</v>
      </c>
      <c r="J3334" t="s">
        <v>19</v>
      </c>
      <c r="K3334">
        <v>7</v>
      </c>
      <c r="L3334" t="s">
        <v>7830</v>
      </c>
    </row>
    <row r="3335" spans="1:12" x14ac:dyDescent="0.3">
      <c r="A3335" t="s">
        <v>8091</v>
      </c>
      <c r="B3335" s="1">
        <v>46318</v>
      </c>
      <c r="C3335" t="s">
        <v>36</v>
      </c>
      <c r="D3335" t="s">
        <v>16</v>
      </c>
      <c r="E3335" t="s">
        <v>62</v>
      </c>
      <c r="F3335" t="s">
        <v>18</v>
      </c>
      <c r="G3335">
        <v>90</v>
      </c>
      <c r="H3335">
        <v>28055</v>
      </c>
      <c r="I3335">
        <v>2524950</v>
      </c>
      <c r="J3335" t="s">
        <v>19</v>
      </c>
      <c r="K3335">
        <v>10</v>
      </c>
      <c r="L3335" t="s">
        <v>7833</v>
      </c>
    </row>
    <row r="3336" spans="1:12" x14ac:dyDescent="0.3">
      <c r="A3336" t="s">
        <v>8092</v>
      </c>
      <c r="B3336" s="1">
        <v>46322</v>
      </c>
      <c r="C3336" t="s">
        <v>92</v>
      </c>
      <c r="D3336" t="s">
        <v>70</v>
      </c>
      <c r="E3336" t="s">
        <v>62</v>
      </c>
      <c r="F3336" t="s">
        <v>18</v>
      </c>
      <c r="G3336">
        <v>120</v>
      </c>
      <c r="H3336">
        <v>27198</v>
      </c>
      <c r="I3336">
        <v>3263760</v>
      </c>
      <c r="J3336" t="s">
        <v>19</v>
      </c>
      <c r="K3336">
        <v>10</v>
      </c>
      <c r="L3336" t="s">
        <v>7833</v>
      </c>
    </row>
    <row r="3337" spans="1:12" x14ac:dyDescent="0.3">
      <c r="A3337" t="s">
        <v>8093</v>
      </c>
      <c r="B3337" s="1">
        <v>46332</v>
      </c>
      <c r="C3337" t="s">
        <v>15</v>
      </c>
      <c r="D3337" t="s">
        <v>70</v>
      </c>
      <c r="E3337" t="s">
        <v>62</v>
      </c>
      <c r="F3337" t="s">
        <v>18</v>
      </c>
      <c r="G3337">
        <v>100</v>
      </c>
      <c r="H3337">
        <v>32585</v>
      </c>
      <c r="I3337">
        <v>3258500</v>
      </c>
      <c r="J3337" t="s">
        <v>19</v>
      </c>
      <c r="K3337">
        <v>11</v>
      </c>
      <c r="L3337" t="s">
        <v>7834</v>
      </c>
    </row>
    <row r="3338" spans="1:12" x14ac:dyDescent="0.3">
      <c r="A3338" t="s">
        <v>8094</v>
      </c>
      <c r="B3338" s="1">
        <v>46339</v>
      </c>
      <c r="C3338" t="s">
        <v>36</v>
      </c>
      <c r="D3338" t="s">
        <v>16</v>
      </c>
      <c r="E3338" t="s">
        <v>62</v>
      </c>
      <c r="F3338" t="s">
        <v>18</v>
      </c>
      <c r="G3338">
        <v>80</v>
      </c>
      <c r="H3338">
        <v>28826</v>
      </c>
      <c r="I3338">
        <v>2306080</v>
      </c>
      <c r="J3338" t="s">
        <v>19</v>
      </c>
      <c r="K3338">
        <v>11</v>
      </c>
      <c r="L3338" t="s">
        <v>7834</v>
      </c>
    </row>
    <row r="3339" spans="1:12" x14ac:dyDescent="0.3">
      <c r="A3339" t="s">
        <v>6457</v>
      </c>
      <c r="B3339" s="1">
        <v>46023</v>
      </c>
      <c r="C3339" t="s">
        <v>36</v>
      </c>
      <c r="D3339" t="s">
        <v>25</v>
      </c>
      <c r="E3339" t="s">
        <v>43</v>
      </c>
      <c r="F3339" t="s">
        <v>44</v>
      </c>
      <c r="G3339">
        <v>20</v>
      </c>
      <c r="H3339">
        <v>3770</v>
      </c>
      <c r="I3339">
        <v>75400</v>
      </c>
      <c r="J3339" t="s">
        <v>19</v>
      </c>
      <c r="K3339">
        <v>1</v>
      </c>
      <c r="L3339" t="s">
        <v>7824</v>
      </c>
    </row>
    <row r="3340" spans="1:12" x14ac:dyDescent="0.3">
      <c r="A3340" t="s">
        <v>2590</v>
      </c>
      <c r="B3340" s="1">
        <v>46023</v>
      </c>
      <c r="C3340" t="s">
        <v>33</v>
      </c>
      <c r="D3340" t="s">
        <v>20</v>
      </c>
      <c r="E3340" t="s">
        <v>43</v>
      </c>
      <c r="F3340" t="s">
        <v>44</v>
      </c>
      <c r="G3340">
        <v>90</v>
      </c>
      <c r="H3340">
        <v>3310</v>
      </c>
      <c r="I3340">
        <v>297900</v>
      </c>
      <c r="J3340" t="s">
        <v>19</v>
      </c>
      <c r="K3340">
        <v>1</v>
      </c>
      <c r="L3340" t="s">
        <v>7824</v>
      </c>
    </row>
    <row r="3341" spans="1:12" x14ac:dyDescent="0.3">
      <c r="A3341" t="s">
        <v>2697</v>
      </c>
      <c r="B3341" s="1">
        <v>46025</v>
      </c>
      <c r="C3341" t="s">
        <v>39</v>
      </c>
      <c r="D3341" t="s">
        <v>25</v>
      </c>
      <c r="E3341" t="s">
        <v>43</v>
      </c>
      <c r="F3341" t="s">
        <v>44</v>
      </c>
      <c r="G3341">
        <v>40</v>
      </c>
      <c r="H3341">
        <v>4940</v>
      </c>
      <c r="I3341">
        <v>197600</v>
      </c>
      <c r="J3341" t="s">
        <v>19</v>
      </c>
      <c r="K3341">
        <v>1</v>
      </c>
      <c r="L3341" t="s">
        <v>7824</v>
      </c>
    </row>
    <row r="3342" spans="1:12" x14ac:dyDescent="0.3">
      <c r="A3342" t="s">
        <v>3178</v>
      </c>
      <c r="B3342" s="1">
        <v>46026</v>
      </c>
      <c r="C3342" t="s">
        <v>36</v>
      </c>
      <c r="D3342" t="s">
        <v>20</v>
      </c>
      <c r="E3342" t="s">
        <v>43</v>
      </c>
      <c r="F3342" t="s">
        <v>44</v>
      </c>
      <c r="G3342">
        <v>180</v>
      </c>
      <c r="H3342">
        <v>1170</v>
      </c>
      <c r="I3342">
        <v>210600</v>
      </c>
      <c r="J3342" t="s">
        <v>19</v>
      </c>
      <c r="K3342">
        <v>1</v>
      </c>
      <c r="L3342" t="s">
        <v>7824</v>
      </c>
    </row>
    <row r="3343" spans="1:12" x14ac:dyDescent="0.3">
      <c r="A3343" t="s">
        <v>3017</v>
      </c>
      <c r="B3343" s="1">
        <v>46028</v>
      </c>
      <c r="C3343" t="s">
        <v>92</v>
      </c>
      <c r="D3343" t="s">
        <v>20</v>
      </c>
      <c r="E3343" t="s">
        <v>43</v>
      </c>
      <c r="F3343" t="s">
        <v>44</v>
      </c>
      <c r="G3343">
        <v>90</v>
      </c>
      <c r="H3343">
        <v>2510</v>
      </c>
      <c r="I3343">
        <v>225900</v>
      </c>
      <c r="J3343" t="s">
        <v>19</v>
      </c>
      <c r="K3343">
        <v>1</v>
      </c>
      <c r="L3343" t="s">
        <v>7824</v>
      </c>
    </row>
    <row r="3344" spans="1:12" x14ac:dyDescent="0.3">
      <c r="A3344" t="s">
        <v>5601</v>
      </c>
      <c r="B3344" s="1">
        <v>46028</v>
      </c>
      <c r="C3344" t="s">
        <v>10</v>
      </c>
      <c r="D3344" t="s">
        <v>16</v>
      </c>
      <c r="E3344" t="s">
        <v>43</v>
      </c>
      <c r="F3344" t="s">
        <v>44</v>
      </c>
      <c r="G3344">
        <v>150</v>
      </c>
      <c r="H3344">
        <v>2380</v>
      </c>
      <c r="I3344">
        <v>357000</v>
      </c>
      <c r="J3344" t="s">
        <v>19</v>
      </c>
      <c r="K3344">
        <v>1</v>
      </c>
      <c r="L3344" t="s">
        <v>7824</v>
      </c>
    </row>
    <row r="3345" spans="1:12" x14ac:dyDescent="0.3">
      <c r="A3345" t="s">
        <v>3756</v>
      </c>
      <c r="B3345" s="1">
        <v>46029</v>
      </c>
      <c r="C3345" t="s">
        <v>54</v>
      </c>
      <c r="D3345" t="s">
        <v>70</v>
      </c>
      <c r="E3345" t="s">
        <v>43</v>
      </c>
      <c r="F3345" t="s">
        <v>44</v>
      </c>
      <c r="G3345">
        <v>140</v>
      </c>
      <c r="H3345">
        <v>610</v>
      </c>
      <c r="I3345">
        <v>85400</v>
      </c>
      <c r="J3345" t="s">
        <v>19</v>
      </c>
      <c r="K3345">
        <v>1</v>
      </c>
      <c r="L3345" t="s">
        <v>7824</v>
      </c>
    </row>
    <row r="3346" spans="1:12" x14ac:dyDescent="0.3">
      <c r="A3346" t="s">
        <v>4457</v>
      </c>
      <c r="B3346" s="1">
        <v>46030</v>
      </c>
      <c r="C3346" t="s">
        <v>33</v>
      </c>
      <c r="D3346" t="s">
        <v>38</v>
      </c>
      <c r="E3346" t="s">
        <v>43</v>
      </c>
      <c r="F3346" t="s">
        <v>44</v>
      </c>
      <c r="G3346">
        <v>130</v>
      </c>
      <c r="H3346">
        <v>1410</v>
      </c>
      <c r="I3346">
        <v>183300</v>
      </c>
      <c r="J3346" t="s">
        <v>19</v>
      </c>
      <c r="K3346">
        <v>1</v>
      </c>
      <c r="L3346" t="s">
        <v>7824</v>
      </c>
    </row>
    <row r="3347" spans="1:12" x14ac:dyDescent="0.3">
      <c r="A3347" t="s">
        <v>6121</v>
      </c>
      <c r="B3347" s="1">
        <v>46031</v>
      </c>
      <c r="C3347" t="s">
        <v>36</v>
      </c>
      <c r="D3347" t="s">
        <v>16</v>
      </c>
      <c r="E3347" t="s">
        <v>43</v>
      </c>
      <c r="F3347" t="s">
        <v>44</v>
      </c>
      <c r="G3347">
        <v>150</v>
      </c>
      <c r="H3347">
        <v>2380</v>
      </c>
      <c r="I3347">
        <v>357000</v>
      </c>
      <c r="J3347" t="s">
        <v>19</v>
      </c>
      <c r="K3347">
        <v>1</v>
      </c>
      <c r="L3347" t="s">
        <v>7824</v>
      </c>
    </row>
    <row r="3348" spans="1:12" x14ac:dyDescent="0.3">
      <c r="A3348" t="s">
        <v>2514</v>
      </c>
      <c r="B3348" s="1">
        <v>46031</v>
      </c>
      <c r="C3348" t="s">
        <v>57</v>
      </c>
      <c r="D3348" t="s">
        <v>20</v>
      </c>
      <c r="E3348" t="s">
        <v>43</v>
      </c>
      <c r="F3348" t="s">
        <v>44</v>
      </c>
      <c r="G3348">
        <v>10</v>
      </c>
      <c r="H3348">
        <v>3460</v>
      </c>
      <c r="I3348">
        <v>34600</v>
      </c>
      <c r="J3348" t="s">
        <v>19</v>
      </c>
      <c r="K3348">
        <v>1</v>
      </c>
      <c r="L3348" t="s">
        <v>7824</v>
      </c>
    </row>
    <row r="3349" spans="1:12" x14ac:dyDescent="0.3">
      <c r="A3349" t="s">
        <v>2260</v>
      </c>
      <c r="B3349" s="1">
        <v>46034</v>
      </c>
      <c r="C3349" t="s">
        <v>48</v>
      </c>
      <c r="D3349" t="s">
        <v>11</v>
      </c>
      <c r="E3349" t="s">
        <v>43</v>
      </c>
      <c r="F3349" t="s">
        <v>44</v>
      </c>
      <c r="G3349">
        <v>160</v>
      </c>
      <c r="H3349">
        <v>4190</v>
      </c>
      <c r="I3349">
        <v>670400</v>
      </c>
      <c r="J3349" t="s">
        <v>19</v>
      </c>
      <c r="K3349">
        <v>1</v>
      </c>
      <c r="L3349" t="s">
        <v>7824</v>
      </c>
    </row>
    <row r="3350" spans="1:12" x14ac:dyDescent="0.3">
      <c r="A3350" t="s">
        <v>2519</v>
      </c>
      <c r="B3350" s="1">
        <v>46036</v>
      </c>
      <c r="C3350" t="s">
        <v>15</v>
      </c>
      <c r="D3350" t="s">
        <v>38</v>
      </c>
      <c r="E3350" t="s">
        <v>43</v>
      </c>
      <c r="F3350" t="s">
        <v>44</v>
      </c>
      <c r="G3350">
        <v>190</v>
      </c>
      <c r="H3350">
        <v>3470</v>
      </c>
      <c r="I3350">
        <v>659300</v>
      </c>
      <c r="J3350" t="s">
        <v>19</v>
      </c>
      <c r="K3350">
        <v>1</v>
      </c>
      <c r="L3350" t="s">
        <v>7824</v>
      </c>
    </row>
    <row r="3351" spans="1:12" x14ac:dyDescent="0.3">
      <c r="A3351" t="s">
        <v>1632</v>
      </c>
      <c r="B3351" s="1">
        <v>46036</v>
      </c>
      <c r="C3351" t="s">
        <v>48</v>
      </c>
      <c r="D3351" t="s">
        <v>20</v>
      </c>
      <c r="E3351" t="s">
        <v>43</v>
      </c>
      <c r="F3351" t="s">
        <v>44</v>
      </c>
      <c r="G3351">
        <v>70</v>
      </c>
      <c r="H3351">
        <v>2170</v>
      </c>
      <c r="I3351">
        <v>151900</v>
      </c>
      <c r="J3351" t="s">
        <v>19</v>
      </c>
      <c r="K3351">
        <v>1</v>
      </c>
      <c r="L3351" t="s">
        <v>7824</v>
      </c>
    </row>
    <row r="3352" spans="1:12" x14ac:dyDescent="0.3">
      <c r="A3352" t="s">
        <v>1532</v>
      </c>
      <c r="B3352" s="1">
        <v>46037</v>
      </c>
      <c r="C3352" t="s">
        <v>37</v>
      </c>
      <c r="D3352" t="s">
        <v>25</v>
      </c>
      <c r="E3352" t="s">
        <v>43</v>
      </c>
      <c r="F3352" t="s">
        <v>44</v>
      </c>
      <c r="G3352">
        <v>190</v>
      </c>
      <c r="H3352">
        <v>3730</v>
      </c>
      <c r="I3352">
        <v>708700</v>
      </c>
      <c r="J3352" t="s">
        <v>19</v>
      </c>
      <c r="K3352">
        <v>1</v>
      </c>
      <c r="L3352" t="s">
        <v>7824</v>
      </c>
    </row>
    <row r="3353" spans="1:12" x14ac:dyDescent="0.3">
      <c r="A3353" t="s">
        <v>101</v>
      </c>
      <c r="B3353" s="1">
        <v>46037</v>
      </c>
      <c r="C3353" t="s">
        <v>39</v>
      </c>
      <c r="D3353" t="s">
        <v>20</v>
      </c>
      <c r="E3353" t="s">
        <v>43</v>
      </c>
      <c r="F3353" t="s">
        <v>44</v>
      </c>
      <c r="G3353">
        <v>110</v>
      </c>
      <c r="H3353">
        <v>2100</v>
      </c>
      <c r="I3353">
        <v>231000</v>
      </c>
      <c r="J3353" t="s">
        <v>19</v>
      </c>
      <c r="K3353">
        <v>1</v>
      </c>
      <c r="L3353" t="s">
        <v>7824</v>
      </c>
    </row>
    <row r="3354" spans="1:12" x14ac:dyDescent="0.3">
      <c r="A3354" t="s">
        <v>6125</v>
      </c>
      <c r="B3354" s="1">
        <v>46037</v>
      </c>
      <c r="C3354" t="s">
        <v>54</v>
      </c>
      <c r="D3354" t="s">
        <v>38</v>
      </c>
      <c r="E3354" t="s">
        <v>43</v>
      </c>
      <c r="F3354" t="s">
        <v>44</v>
      </c>
      <c r="G3354">
        <v>100</v>
      </c>
      <c r="H3354">
        <v>3180</v>
      </c>
      <c r="I3354">
        <v>318000</v>
      </c>
      <c r="J3354" t="s">
        <v>19</v>
      </c>
      <c r="K3354">
        <v>1</v>
      </c>
      <c r="L3354" t="s">
        <v>7824</v>
      </c>
    </row>
    <row r="3355" spans="1:12" x14ac:dyDescent="0.3">
      <c r="A3355" t="s">
        <v>560</v>
      </c>
      <c r="B3355" s="1">
        <v>46038</v>
      </c>
      <c r="C3355" t="s">
        <v>10</v>
      </c>
      <c r="D3355" t="s">
        <v>70</v>
      </c>
      <c r="E3355" t="s">
        <v>43</v>
      </c>
      <c r="F3355" t="s">
        <v>44</v>
      </c>
      <c r="G3355">
        <v>120</v>
      </c>
      <c r="H3355">
        <v>2760</v>
      </c>
      <c r="I3355">
        <v>331200</v>
      </c>
      <c r="J3355" t="s">
        <v>19</v>
      </c>
      <c r="K3355">
        <v>1</v>
      </c>
      <c r="L3355" t="s">
        <v>7824</v>
      </c>
    </row>
    <row r="3356" spans="1:12" x14ac:dyDescent="0.3">
      <c r="A3356" t="s">
        <v>560</v>
      </c>
      <c r="B3356" s="1">
        <v>46038</v>
      </c>
      <c r="C3356" t="s">
        <v>10</v>
      </c>
      <c r="D3356" t="s">
        <v>70</v>
      </c>
      <c r="E3356" t="s">
        <v>43</v>
      </c>
      <c r="F3356" t="s">
        <v>44</v>
      </c>
      <c r="G3356">
        <v>120</v>
      </c>
      <c r="H3356">
        <v>2760</v>
      </c>
      <c r="I3356">
        <v>331200</v>
      </c>
      <c r="J3356" t="s">
        <v>19</v>
      </c>
      <c r="K3356">
        <v>1</v>
      </c>
      <c r="L3356" t="s">
        <v>7824</v>
      </c>
    </row>
    <row r="3357" spans="1:12" x14ac:dyDescent="0.3">
      <c r="A3357" t="s">
        <v>7007</v>
      </c>
      <c r="B3357" s="1">
        <v>46039</v>
      </c>
      <c r="C3357" t="s">
        <v>48</v>
      </c>
      <c r="D3357" t="s">
        <v>38</v>
      </c>
      <c r="E3357" t="s">
        <v>43</v>
      </c>
      <c r="F3357" t="s">
        <v>44</v>
      </c>
      <c r="G3357">
        <v>80</v>
      </c>
      <c r="H3357">
        <v>1850</v>
      </c>
      <c r="I3357">
        <v>148000</v>
      </c>
      <c r="J3357" t="s">
        <v>19</v>
      </c>
      <c r="K3357">
        <v>1</v>
      </c>
      <c r="L3357" t="s">
        <v>7824</v>
      </c>
    </row>
    <row r="3358" spans="1:12" x14ac:dyDescent="0.3">
      <c r="A3358" t="s">
        <v>2376</v>
      </c>
      <c r="B3358" s="1">
        <v>46041</v>
      </c>
      <c r="C3358" t="s">
        <v>15</v>
      </c>
      <c r="D3358" t="s">
        <v>70</v>
      </c>
      <c r="E3358" t="s">
        <v>43</v>
      </c>
      <c r="F3358" t="s">
        <v>44</v>
      </c>
      <c r="G3358">
        <v>200</v>
      </c>
      <c r="H3358">
        <v>4060</v>
      </c>
      <c r="I3358">
        <v>812000</v>
      </c>
      <c r="J3358" t="s">
        <v>19</v>
      </c>
      <c r="K3358">
        <v>1</v>
      </c>
      <c r="L3358" t="s">
        <v>7824</v>
      </c>
    </row>
    <row r="3359" spans="1:12" x14ac:dyDescent="0.3">
      <c r="A3359" t="s">
        <v>2813</v>
      </c>
      <c r="B3359" s="1">
        <v>46043</v>
      </c>
      <c r="C3359" t="s">
        <v>30</v>
      </c>
      <c r="D3359" t="s">
        <v>20</v>
      </c>
      <c r="E3359" t="s">
        <v>43</v>
      </c>
      <c r="F3359" t="s">
        <v>44</v>
      </c>
      <c r="G3359">
        <v>170</v>
      </c>
      <c r="H3359">
        <v>4090</v>
      </c>
      <c r="I3359">
        <v>695300</v>
      </c>
      <c r="J3359" t="s">
        <v>19</v>
      </c>
      <c r="K3359">
        <v>1</v>
      </c>
      <c r="L3359" t="s">
        <v>7824</v>
      </c>
    </row>
    <row r="3360" spans="1:12" x14ac:dyDescent="0.3">
      <c r="A3360" t="s">
        <v>1146</v>
      </c>
      <c r="B3360" s="1">
        <v>46047</v>
      </c>
      <c r="C3360" t="s">
        <v>48</v>
      </c>
      <c r="D3360" t="s">
        <v>38</v>
      </c>
      <c r="E3360" t="s">
        <v>43</v>
      </c>
      <c r="F3360" t="s">
        <v>44</v>
      </c>
      <c r="G3360">
        <v>20</v>
      </c>
      <c r="H3360">
        <v>620</v>
      </c>
      <c r="I3360">
        <v>12400</v>
      </c>
      <c r="J3360" t="s">
        <v>19</v>
      </c>
      <c r="K3360">
        <v>1</v>
      </c>
      <c r="L3360" t="s">
        <v>7824</v>
      </c>
    </row>
    <row r="3361" spans="1:12" x14ac:dyDescent="0.3">
      <c r="A3361" t="s">
        <v>533</v>
      </c>
      <c r="B3361" s="1">
        <v>46047</v>
      </c>
      <c r="C3361" t="s">
        <v>15</v>
      </c>
      <c r="D3361" t="s">
        <v>25</v>
      </c>
      <c r="E3361" t="s">
        <v>43</v>
      </c>
      <c r="F3361" t="s">
        <v>44</v>
      </c>
      <c r="G3361">
        <v>30</v>
      </c>
      <c r="H3361">
        <v>4700</v>
      </c>
      <c r="I3361">
        <v>141000</v>
      </c>
      <c r="J3361" t="s">
        <v>19</v>
      </c>
      <c r="K3361">
        <v>1</v>
      </c>
      <c r="L3361" t="s">
        <v>7824</v>
      </c>
    </row>
    <row r="3362" spans="1:12" x14ac:dyDescent="0.3">
      <c r="A3362" t="s">
        <v>6506</v>
      </c>
      <c r="B3362" s="1">
        <v>46048</v>
      </c>
      <c r="C3362" t="s">
        <v>48</v>
      </c>
      <c r="D3362" t="s">
        <v>16</v>
      </c>
      <c r="E3362" t="s">
        <v>43</v>
      </c>
      <c r="F3362" t="s">
        <v>44</v>
      </c>
      <c r="G3362">
        <v>110</v>
      </c>
      <c r="H3362">
        <v>580</v>
      </c>
      <c r="I3362">
        <v>63800</v>
      </c>
      <c r="J3362" t="s">
        <v>19</v>
      </c>
      <c r="K3362">
        <v>1</v>
      </c>
      <c r="L3362" t="s">
        <v>7824</v>
      </c>
    </row>
    <row r="3363" spans="1:12" x14ac:dyDescent="0.3">
      <c r="A3363" t="s">
        <v>4633</v>
      </c>
      <c r="B3363" s="1">
        <v>46052</v>
      </c>
      <c r="C3363" t="s">
        <v>37</v>
      </c>
      <c r="D3363" t="s">
        <v>16</v>
      </c>
      <c r="E3363" t="s">
        <v>43</v>
      </c>
      <c r="F3363" t="s">
        <v>44</v>
      </c>
      <c r="G3363">
        <v>20</v>
      </c>
      <c r="H3363">
        <v>4060</v>
      </c>
      <c r="I3363">
        <v>81200</v>
      </c>
      <c r="J3363" t="s">
        <v>19</v>
      </c>
      <c r="K3363">
        <v>1</v>
      </c>
      <c r="L3363" t="s">
        <v>7824</v>
      </c>
    </row>
    <row r="3364" spans="1:12" x14ac:dyDescent="0.3">
      <c r="A3364" t="s">
        <v>5025</v>
      </c>
      <c r="B3364" s="1">
        <v>46052</v>
      </c>
      <c r="C3364" t="s">
        <v>48</v>
      </c>
      <c r="D3364" t="s">
        <v>16</v>
      </c>
      <c r="E3364" t="s">
        <v>43</v>
      </c>
      <c r="F3364" t="s">
        <v>44</v>
      </c>
      <c r="G3364">
        <v>130</v>
      </c>
      <c r="H3364">
        <v>990</v>
      </c>
      <c r="I3364">
        <v>128700</v>
      </c>
      <c r="J3364" t="s">
        <v>19</v>
      </c>
      <c r="K3364">
        <v>1</v>
      </c>
      <c r="L3364" t="s">
        <v>7824</v>
      </c>
    </row>
    <row r="3365" spans="1:12" x14ac:dyDescent="0.3">
      <c r="A3365" t="s">
        <v>154</v>
      </c>
      <c r="B3365" s="1">
        <v>46053</v>
      </c>
      <c r="C3365" t="s">
        <v>30</v>
      </c>
      <c r="D3365" t="s">
        <v>49</v>
      </c>
      <c r="E3365" t="s">
        <v>43</v>
      </c>
      <c r="F3365" t="s">
        <v>44</v>
      </c>
      <c r="G3365">
        <v>30</v>
      </c>
      <c r="H3365">
        <v>2670</v>
      </c>
      <c r="I3365">
        <v>80100</v>
      </c>
      <c r="J3365" t="s">
        <v>19</v>
      </c>
      <c r="K3365">
        <v>1</v>
      </c>
      <c r="L3365" t="s">
        <v>7824</v>
      </c>
    </row>
    <row r="3366" spans="1:12" x14ac:dyDescent="0.3">
      <c r="A3366" t="s">
        <v>3786</v>
      </c>
      <c r="B3366" s="1">
        <v>46053</v>
      </c>
      <c r="C3366" t="s">
        <v>48</v>
      </c>
      <c r="D3366" t="s">
        <v>11</v>
      </c>
      <c r="E3366" t="s">
        <v>43</v>
      </c>
      <c r="F3366" t="s">
        <v>44</v>
      </c>
      <c r="G3366">
        <v>20</v>
      </c>
      <c r="H3366">
        <v>4060</v>
      </c>
      <c r="I3366">
        <v>81200</v>
      </c>
      <c r="J3366" t="s">
        <v>19</v>
      </c>
      <c r="K3366">
        <v>1</v>
      </c>
      <c r="L3366" t="s">
        <v>7824</v>
      </c>
    </row>
    <row r="3367" spans="1:12" x14ac:dyDescent="0.3">
      <c r="A3367" t="s">
        <v>763</v>
      </c>
      <c r="B3367" s="1">
        <v>46054</v>
      </c>
      <c r="C3367" t="s">
        <v>15</v>
      </c>
      <c r="D3367" t="s">
        <v>16</v>
      </c>
      <c r="E3367" t="s">
        <v>43</v>
      </c>
      <c r="F3367" t="s">
        <v>44</v>
      </c>
      <c r="G3367">
        <v>150</v>
      </c>
      <c r="H3367">
        <v>2010</v>
      </c>
      <c r="I3367">
        <v>301500</v>
      </c>
      <c r="J3367" t="s">
        <v>19</v>
      </c>
      <c r="K3367">
        <v>2</v>
      </c>
      <c r="L3367" t="s">
        <v>7825</v>
      </c>
    </row>
    <row r="3368" spans="1:12" x14ac:dyDescent="0.3">
      <c r="A3368" t="s">
        <v>2104</v>
      </c>
      <c r="B3368" s="1">
        <v>46056</v>
      </c>
      <c r="C3368" t="s">
        <v>36</v>
      </c>
      <c r="D3368" t="s">
        <v>70</v>
      </c>
      <c r="E3368" t="s">
        <v>43</v>
      </c>
      <c r="F3368" t="s">
        <v>44</v>
      </c>
      <c r="G3368">
        <v>150</v>
      </c>
      <c r="H3368">
        <v>2670</v>
      </c>
      <c r="I3368">
        <v>400500</v>
      </c>
      <c r="J3368" t="s">
        <v>19</v>
      </c>
      <c r="K3368">
        <v>2</v>
      </c>
      <c r="L3368" t="s">
        <v>7825</v>
      </c>
    </row>
    <row r="3369" spans="1:12" x14ac:dyDescent="0.3">
      <c r="A3369" t="s">
        <v>5247</v>
      </c>
      <c r="B3369" s="1">
        <v>46056</v>
      </c>
      <c r="C3369" t="s">
        <v>36</v>
      </c>
      <c r="D3369" t="s">
        <v>38</v>
      </c>
      <c r="E3369" t="s">
        <v>43</v>
      </c>
      <c r="F3369" t="s">
        <v>44</v>
      </c>
      <c r="G3369">
        <v>20</v>
      </c>
      <c r="H3369">
        <v>1430</v>
      </c>
      <c r="I3369">
        <v>28600</v>
      </c>
      <c r="J3369" t="s">
        <v>19</v>
      </c>
      <c r="K3369">
        <v>2</v>
      </c>
      <c r="L3369" t="s">
        <v>7825</v>
      </c>
    </row>
    <row r="3370" spans="1:12" x14ac:dyDescent="0.3">
      <c r="A3370" t="s">
        <v>7472</v>
      </c>
      <c r="B3370" s="1">
        <v>46056</v>
      </c>
      <c r="C3370" t="s">
        <v>39</v>
      </c>
      <c r="D3370" t="s">
        <v>20</v>
      </c>
      <c r="E3370" t="s">
        <v>43</v>
      </c>
      <c r="F3370" t="s">
        <v>44</v>
      </c>
      <c r="G3370">
        <v>80</v>
      </c>
      <c r="H3370">
        <v>1130</v>
      </c>
      <c r="I3370">
        <v>90400</v>
      </c>
      <c r="J3370" t="s">
        <v>19</v>
      </c>
      <c r="K3370">
        <v>2</v>
      </c>
      <c r="L3370" t="s">
        <v>7825</v>
      </c>
    </row>
    <row r="3371" spans="1:12" x14ac:dyDescent="0.3">
      <c r="A3371" t="s">
        <v>6374</v>
      </c>
      <c r="B3371" s="1">
        <v>46057</v>
      </c>
      <c r="C3371" t="s">
        <v>10</v>
      </c>
      <c r="D3371" t="s">
        <v>11</v>
      </c>
      <c r="E3371" t="s">
        <v>43</v>
      </c>
      <c r="F3371" t="s">
        <v>44</v>
      </c>
      <c r="G3371">
        <v>80</v>
      </c>
      <c r="H3371">
        <v>1770</v>
      </c>
      <c r="I3371">
        <v>141600</v>
      </c>
      <c r="J3371" t="s">
        <v>19</v>
      </c>
      <c r="K3371">
        <v>2</v>
      </c>
      <c r="L3371" t="s">
        <v>7825</v>
      </c>
    </row>
    <row r="3372" spans="1:12" x14ac:dyDescent="0.3">
      <c r="A3372" t="s">
        <v>7632</v>
      </c>
      <c r="B3372" s="1">
        <v>46058</v>
      </c>
      <c r="C3372" t="s">
        <v>37</v>
      </c>
      <c r="D3372" t="s">
        <v>25</v>
      </c>
      <c r="E3372" t="s">
        <v>43</v>
      </c>
      <c r="F3372" t="s">
        <v>44</v>
      </c>
      <c r="G3372">
        <v>80</v>
      </c>
      <c r="H3372">
        <v>950</v>
      </c>
      <c r="I3372">
        <v>76000</v>
      </c>
      <c r="J3372" t="s">
        <v>19</v>
      </c>
      <c r="K3372">
        <v>2</v>
      </c>
      <c r="L3372" t="s">
        <v>7825</v>
      </c>
    </row>
    <row r="3373" spans="1:12" x14ac:dyDescent="0.3">
      <c r="A3373" t="s">
        <v>691</v>
      </c>
      <c r="B3373" s="1">
        <v>46058</v>
      </c>
      <c r="C3373" t="s">
        <v>30</v>
      </c>
      <c r="D3373" t="s">
        <v>70</v>
      </c>
      <c r="E3373" t="s">
        <v>43</v>
      </c>
      <c r="F3373" t="s">
        <v>44</v>
      </c>
      <c r="G3373">
        <v>160</v>
      </c>
      <c r="H3373">
        <v>4540</v>
      </c>
      <c r="I3373">
        <v>726400</v>
      </c>
      <c r="J3373" t="s">
        <v>19</v>
      </c>
      <c r="K3373">
        <v>2</v>
      </c>
      <c r="L3373" t="s">
        <v>7825</v>
      </c>
    </row>
    <row r="3374" spans="1:12" x14ac:dyDescent="0.3">
      <c r="A3374" t="s">
        <v>2938</v>
      </c>
      <c r="B3374" s="1">
        <v>46058</v>
      </c>
      <c r="C3374" t="s">
        <v>15</v>
      </c>
      <c r="D3374" t="s">
        <v>20</v>
      </c>
      <c r="E3374" t="s">
        <v>43</v>
      </c>
      <c r="F3374" t="s">
        <v>44</v>
      </c>
      <c r="G3374">
        <v>190</v>
      </c>
      <c r="H3374">
        <v>3670</v>
      </c>
      <c r="I3374">
        <v>697300</v>
      </c>
      <c r="J3374" t="s">
        <v>19</v>
      </c>
      <c r="K3374">
        <v>2</v>
      </c>
      <c r="L3374" t="s">
        <v>7825</v>
      </c>
    </row>
    <row r="3375" spans="1:12" x14ac:dyDescent="0.3">
      <c r="A3375" t="s">
        <v>1350</v>
      </c>
      <c r="B3375" s="1">
        <v>46059</v>
      </c>
      <c r="C3375" t="s">
        <v>48</v>
      </c>
      <c r="D3375" t="s">
        <v>25</v>
      </c>
      <c r="E3375" t="s">
        <v>43</v>
      </c>
      <c r="F3375" t="s">
        <v>44</v>
      </c>
      <c r="G3375">
        <v>30</v>
      </c>
      <c r="H3375">
        <v>2560</v>
      </c>
      <c r="I3375">
        <v>76800</v>
      </c>
      <c r="J3375" t="s">
        <v>19</v>
      </c>
      <c r="K3375">
        <v>2</v>
      </c>
      <c r="L3375" t="s">
        <v>7825</v>
      </c>
    </row>
    <row r="3376" spans="1:12" x14ac:dyDescent="0.3">
      <c r="A3376" t="s">
        <v>5410</v>
      </c>
      <c r="B3376" s="1">
        <v>46062</v>
      </c>
      <c r="C3376" t="s">
        <v>48</v>
      </c>
      <c r="D3376" t="s">
        <v>25</v>
      </c>
      <c r="E3376" t="s">
        <v>43</v>
      </c>
      <c r="F3376" t="s">
        <v>44</v>
      </c>
      <c r="G3376">
        <v>20</v>
      </c>
      <c r="H3376">
        <v>2920</v>
      </c>
      <c r="I3376">
        <v>58400</v>
      </c>
      <c r="J3376" t="s">
        <v>19</v>
      </c>
      <c r="K3376">
        <v>2</v>
      </c>
      <c r="L3376" t="s">
        <v>7825</v>
      </c>
    </row>
    <row r="3377" spans="1:12" x14ac:dyDescent="0.3">
      <c r="A3377" t="s">
        <v>5386</v>
      </c>
      <c r="B3377" s="1">
        <v>46064</v>
      </c>
      <c r="C3377" t="s">
        <v>39</v>
      </c>
      <c r="D3377" t="s">
        <v>38</v>
      </c>
      <c r="E3377" t="s">
        <v>43</v>
      </c>
      <c r="F3377" t="s">
        <v>44</v>
      </c>
      <c r="G3377">
        <v>130</v>
      </c>
      <c r="H3377">
        <v>1920</v>
      </c>
      <c r="I3377">
        <v>249600</v>
      </c>
      <c r="J3377" t="s">
        <v>19</v>
      </c>
      <c r="K3377">
        <v>2</v>
      </c>
      <c r="L3377" t="s">
        <v>7825</v>
      </c>
    </row>
    <row r="3378" spans="1:12" x14ac:dyDescent="0.3">
      <c r="A3378" t="s">
        <v>7054</v>
      </c>
      <c r="B3378" s="1">
        <v>46065</v>
      </c>
      <c r="C3378" t="s">
        <v>30</v>
      </c>
      <c r="D3378" t="s">
        <v>49</v>
      </c>
      <c r="E3378" t="s">
        <v>43</v>
      </c>
      <c r="F3378" t="s">
        <v>44</v>
      </c>
      <c r="G3378">
        <v>190</v>
      </c>
      <c r="H3378">
        <v>1690</v>
      </c>
      <c r="I3378">
        <v>321100</v>
      </c>
      <c r="J3378" t="s">
        <v>19</v>
      </c>
      <c r="K3378">
        <v>2</v>
      </c>
      <c r="L3378" t="s">
        <v>7825</v>
      </c>
    </row>
    <row r="3379" spans="1:12" x14ac:dyDescent="0.3">
      <c r="A3379" t="s">
        <v>4199</v>
      </c>
      <c r="B3379" s="1">
        <v>46065</v>
      </c>
      <c r="C3379" t="s">
        <v>37</v>
      </c>
      <c r="D3379" t="s">
        <v>16</v>
      </c>
      <c r="E3379" t="s">
        <v>43</v>
      </c>
      <c r="F3379" t="s">
        <v>44</v>
      </c>
      <c r="G3379">
        <v>60</v>
      </c>
      <c r="H3379">
        <v>2810</v>
      </c>
      <c r="I3379">
        <v>168600</v>
      </c>
      <c r="J3379" t="s">
        <v>19</v>
      </c>
      <c r="K3379">
        <v>2</v>
      </c>
      <c r="L3379" t="s">
        <v>7825</v>
      </c>
    </row>
    <row r="3380" spans="1:12" x14ac:dyDescent="0.3">
      <c r="A3380" t="s">
        <v>3942</v>
      </c>
      <c r="B3380" s="1">
        <v>46066</v>
      </c>
      <c r="C3380" t="s">
        <v>37</v>
      </c>
      <c r="D3380" t="s">
        <v>31</v>
      </c>
      <c r="E3380" t="s">
        <v>43</v>
      </c>
      <c r="F3380" t="s">
        <v>44</v>
      </c>
      <c r="G3380">
        <v>190</v>
      </c>
      <c r="H3380">
        <v>2830</v>
      </c>
      <c r="I3380">
        <v>537700</v>
      </c>
      <c r="J3380" t="s">
        <v>19</v>
      </c>
      <c r="K3380">
        <v>2</v>
      </c>
      <c r="L3380" t="s">
        <v>7825</v>
      </c>
    </row>
    <row r="3381" spans="1:12" x14ac:dyDescent="0.3">
      <c r="A3381" t="s">
        <v>2217</v>
      </c>
      <c r="B3381" s="1">
        <v>46067</v>
      </c>
      <c r="C3381" t="s">
        <v>54</v>
      </c>
      <c r="D3381" t="s">
        <v>25</v>
      </c>
      <c r="E3381" t="s">
        <v>43</v>
      </c>
      <c r="F3381" t="s">
        <v>44</v>
      </c>
      <c r="G3381">
        <v>70</v>
      </c>
      <c r="H3381">
        <v>3740</v>
      </c>
      <c r="I3381">
        <v>261800</v>
      </c>
      <c r="J3381" t="s">
        <v>19</v>
      </c>
      <c r="K3381">
        <v>2</v>
      </c>
      <c r="L3381" t="s">
        <v>7825</v>
      </c>
    </row>
    <row r="3382" spans="1:12" x14ac:dyDescent="0.3">
      <c r="A3382" t="s">
        <v>4958</v>
      </c>
      <c r="B3382" s="1">
        <v>46067</v>
      </c>
      <c r="C3382" t="s">
        <v>10</v>
      </c>
      <c r="D3382" t="s">
        <v>49</v>
      </c>
      <c r="E3382" t="s">
        <v>43</v>
      </c>
      <c r="F3382" t="s">
        <v>44</v>
      </c>
      <c r="G3382">
        <v>110</v>
      </c>
      <c r="H3382">
        <v>2130</v>
      </c>
      <c r="I3382">
        <v>234300</v>
      </c>
      <c r="J3382" t="s">
        <v>19</v>
      </c>
      <c r="K3382">
        <v>2</v>
      </c>
      <c r="L3382" t="s">
        <v>7825</v>
      </c>
    </row>
    <row r="3383" spans="1:12" x14ac:dyDescent="0.3">
      <c r="A3383" t="s">
        <v>7719</v>
      </c>
      <c r="B3383" s="1">
        <v>46068</v>
      </c>
      <c r="C3383" t="s">
        <v>36</v>
      </c>
      <c r="D3383" t="s">
        <v>70</v>
      </c>
      <c r="E3383" t="s">
        <v>43</v>
      </c>
      <c r="F3383" t="s">
        <v>44</v>
      </c>
      <c r="G3383">
        <v>180</v>
      </c>
      <c r="H3383">
        <v>2530</v>
      </c>
      <c r="I3383">
        <v>455400</v>
      </c>
      <c r="J3383" t="s">
        <v>19</v>
      </c>
      <c r="K3383">
        <v>2</v>
      </c>
      <c r="L3383" t="s">
        <v>7825</v>
      </c>
    </row>
    <row r="3384" spans="1:12" x14ac:dyDescent="0.3">
      <c r="A3384" t="s">
        <v>5074</v>
      </c>
      <c r="B3384" s="1">
        <v>46069</v>
      </c>
      <c r="C3384" t="s">
        <v>36</v>
      </c>
      <c r="D3384" t="s">
        <v>49</v>
      </c>
      <c r="E3384" t="s">
        <v>43</v>
      </c>
      <c r="F3384" t="s">
        <v>44</v>
      </c>
      <c r="G3384">
        <v>90</v>
      </c>
      <c r="H3384">
        <v>3520</v>
      </c>
      <c r="I3384">
        <v>316800</v>
      </c>
      <c r="J3384" t="s">
        <v>19</v>
      </c>
      <c r="K3384">
        <v>2</v>
      </c>
      <c r="L3384" t="s">
        <v>7825</v>
      </c>
    </row>
    <row r="3385" spans="1:12" x14ac:dyDescent="0.3">
      <c r="A3385" t="s">
        <v>1303</v>
      </c>
      <c r="B3385" s="1">
        <v>46074</v>
      </c>
      <c r="C3385" t="s">
        <v>30</v>
      </c>
      <c r="D3385" t="s">
        <v>49</v>
      </c>
      <c r="E3385" t="s">
        <v>43</v>
      </c>
      <c r="F3385" t="s">
        <v>44</v>
      </c>
      <c r="G3385">
        <v>40</v>
      </c>
      <c r="H3385">
        <v>4830</v>
      </c>
      <c r="I3385">
        <v>193200</v>
      </c>
      <c r="J3385" t="s">
        <v>19</v>
      </c>
      <c r="K3385">
        <v>2</v>
      </c>
      <c r="L3385" t="s">
        <v>7825</v>
      </c>
    </row>
    <row r="3386" spans="1:12" x14ac:dyDescent="0.3">
      <c r="A3386" t="s">
        <v>6568</v>
      </c>
      <c r="B3386" s="1">
        <v>46074</v>
      </c>
      <c r="C3386" t="s">
        <v>48</v>
      </c>
      <c r="D3386" t="s">
        <v>20</v>
      </c>
      <c r="E3386" t="s">
        <v>43</v>
      </c>
      <c r="F3386" t="s">
        <v>44</v>
      </c>
      <c r="G3386">
        <v>60</v>
      </c>
      <c r="H3386">
        <v>2910</v>
      </c>
      <c r="I3386">
        <v>174600</v>
      </c>
      <c r="J3386" t="s">
        <v>19</v>
      </c>
      <c r="K3386">
        <v>2</v>
      </c>
      <c r="L3386" t="s">
        <v>7825</v>
      </c>
    </row>
    <row r="3387" spans="1:12" x14ac:dyDescent="0.3">
      <c r="A3387" t="s">
        <v>5350</v>
      </c>
      <c r="B3387" s="1">
        <v>46075</v>
      </c>
      <c r="C3387" t="s">
        <v>39</v>
      </c>
      <c r="D3387" t="s">
        <v>49</v>
      </c>
      <c r="E3387" t="s">
        <v>43</v>
      </c>
      <c r="F3387" t="s">
        <v>44</v>
      </c>
      <c r="G3387">
        <v>140</v>
      </c>
      <c r="H3387">
        <v>1280</v>
      </c>
      <c r="I3387">
        <v>179200</v>
      </c>
      <c r="J3387" t="s">
        <v>19</v>
      </c>
      <c r="K3387">
        <v>2</v>
      </c>
      <c r="L3387" t="s">
        <v>7825</v>
      </c>
    </row>
    <row r="3388" spans="1:12" x14ac:dyDescent="0.3">
      <c r="A3388" t="s">
        <v>7110</v>
      </c>
      <c r="B3388" s="1">
        <v>46076</v>
      </c>
      <c r="C3388" t="s">
        <v>92</v>
      </c>
      <c r="D3388" t="s">
        <v>31</v>
      </c>
      <c r="E3388" t="s">
        <v>43</v>
      </c>
      <c r="F3388" t="s">
        <v>44</v>
      </c>
      <c r="G3388">
        <v>170</v>
      </c>
      <c r="H3388">
        <v>2410</v>
      </c>
      <c r="I3388">
        <v>409700</v>
      </c>
      <c r="J3388" t="s">
        <v>19</v>
      </c>
      <c r="K3388">
        <v>2</v>
      </c>
      <c r="L3388" t="s">
        <v>7825</v>
      </c>
    </row>
    <row r="3389" spans="1:12" x14ac:dyDescent="0.3">
      <c r="A3389" t="s">
        <v>7404</v>
      </c>
      <c r="B3389" s="1">
        <v>46076</v>
      </c>
      <c r="C3389" t="s">
        <v>57</v>
      </c>
      <c r="D3389" t="s">
        <v>38</v>
      </c>
      <c r="E3389" t="s">
        <v>43</v>
      </c>
      <c r="F3389" t="s">
        <v>44</v>
      </c>
      <c r="G3389">
        <v>130</v>
      </c>
      <c r="H3389">
        <v>1620</v>
      </c>
      <c r="I3389">
        <v>210600</v>
      </c>
      <c r="J3389" t="s">
        <v>19</v>
      </c>
      <c r="K3389">
        <v>2</v>
      </c>
      <c r="L3389" t="s">
        <v>7825</v>
      </c>
    </row>
    <row r="3390" spans="1:12" x14ac:dyDescent="0.3">
      <c r="A3390" t="s">
        <v>3844</v>
      </c>
      <c r="B3390" s="1">
        <v>46077</v>
      </c>
      <c r="C3390" t="s">
        <v>30</v>
      </c>
      <c r="D3390" t="s">
        <v>11</v>
      </c>
      <c r="E3390" t="s">
        <v>43</v>
      </c>
      <c r="F3390" t="s">
        <v>44</v>
      </c>
      <c r="G3390">
        <v>70</v>
      </c>
      <c r="H3390">
        <v>3190</v>
      </c>
      <c r="I3390">
        <v>223300</v>
      </c>
      <c r="J3390" t="s">
        <v>19</v>
      </c>
      <c r="K3390">
        <v>2</v>
      </c>
      <c r="L3390" t="s">
        <v>7825</v>
      </c>
    </row>
    <row r="3391" spans="1:12" x14ac:dyDescent="0.3">
      <c r="A3391" t="s">
        <v>464</v>
      </c>
      <c r="B3391" s="1">
        <v>46079</v>
      </c>
      <c r="C3391" t="s">
        <v>37</v>
      </c>
      <c r="D3391" t="s">
        <v>31</v>
      </c>
      <c r="E3391" t="s">
        <v>43</v>
      </c>
      <c r="F3391" t="s">
        <v>44</v>
      </c>
      <c r="G3391">
        <v>90</v>
      </c>
      <c r="H3391">
        <v>4270</v>
      </c>
      <c r="I3391">
        <v>384300</v>
      </c>
      <c r="J3391" t="s">
        <v>19</v>
      </c>
      <c r="K3391">
        <v>2</v>
      </c>
      <c r="L3391" t="s">
        <v>7825</v>
      </c>
    </row>
    <row r="3392" spans="1:12" x14ac:dyDescent="0.3">
      <c r="A3392" t="s">
        <v>7623</v>
      </c>
      <c r="B3392" s="1">
        <v>46080</v>
      </c>
      <c r="C3392" t="s">
        <v>15</v>
      </c>
      <c r="D3392" t="s">
        <v>16</v>
      </c>
      <c r="E3392" t="s">
        <v>43</v>
      </c>
      <c r="F3392" t="s">
        <v>44</v>
      </c>
      <c r="G3392">
        <v>130</v>
      </c>
      <c r="H3392">
        <v>1300</v>
      </c>
      <c r="I3392">
        <v>169000</v>
      </c>
      <c r="J3392" t="s">
        <v>19</v>
      </c>
      <c r="K3392">
        <v>2</v>
      </c>
      <c r="L3392" t="s">
        <v>7825</v>
      </c>
    </row>
    <row r="3393" spans="1:12" x14ac:dyDescent="0.3">
      <c r="A3393" t="s">
        <v>4375</v>
      </c>
      <c r="B3393" s="1">
        <v>46082</v>
      </c>
      <c r="C3393" t="s">
        <v>15</v>
      </c>
      <c r="D3393" t="s">
        <v>11</v>
      </c>
      <c r="E3393" t="s">
        <v>43</v>
      </c>
      <c r="F3393" t="s">
        <v>44</v>
      </c>
      <c r="G3393">
        <v>50</v>
      </c>
      <c r="H3393">
        <v>4230</v>
      </c>
      <c r="I3393">
        <v>211500</v>
      </c>
      <c r="J3393" t="s">
        <v>19</v>
      </c>
      <c r="K3393">
        <v>3</v>
      </c>
      <c r="L3393" t="s">
        <v>7826</v>
      </c>
    </row>
    <row r="3394" spans="1:12" x14ac:dyDescent="0.3">
      <c r="A3394" t="s">
        <v>4349</v>
      </c>
      <c r="B3394" s="1">
        <v>46082</v>
      </c>
      <c r="C3394" t="s">
        <v>15</v>
      </c>
      <c r="D3394" t="s">
        <v>49</v>
      </c>
      <c r="E3394" t="s">
        <v>43</v>
      </c>
      <c r="F3394" t="s">
        <v>44</v>
      </c>
      <c r="G3394">
        <v>150</v>
      </c>
      <c r="H3394">
        <v>3860</v>
      </c>
      <c r="I3394">
        <v>579000</v>
      </c>
      <c r="J3394" t="s">
        <v>19</v>
      </c>
      <c r="K3394">
        <v>3</v>
      </c>
      <c r="L3394" t="s">
        <v>7826</v>
      </c>
    </row>
    <row r="3395" spans="1:12" x14ac:dyDescent="0.3">
      <c r="A3395" t="s">
        <v>1908</v>
      </c>
      <c r="B3395" s="1">
        <v>46083</v>
      </c>
      <c r="C3395" t="s">
        <v>39</v>
      </c>
      <c r="D3395" t="s">
        <v>20</v>
      </c>
      <c r="E3395" t="s">
        <v>43</v>
      </c>
      <c r="F3395" t="s">
        <v>44</v>
      </c>
      <c r="G3395">
        <v>140</v>
      </c>
      <c r="H3395">
        <v>1510</v>
      </c>
      <c r="I3395">
        <v>211400</v>
      </c>
      <c r="J3395" t="s">
        <v>19</v>
      </c>
      <c r="K3395">
        <v>3</v>
      </c>
      <c r="L3395" t="s">
        <v>7826</v>
      </c>
    </row>
    <row r="3396" spans="1:12" x14ac:dyDescent="0.3">
      <c r="A3396" t="s">
        <v>6825</v>
      </c>
      <c r="B3396" s="1">
        <v>46084</v>
      </c>
      <c r="C3396" t="s">
        <v>48</v>
      </c>
      <c r="D3396" t="s">
        <v>16</v>
      </c>
      <c r="E3396" t="s">
        <v>43</v>
      </c>
      <c r="F3396" t="s">
        <v>44</v>
      </c>
      <c r="G3396">
        <v>150</v>
      </c>
      <c r="H3396">
        <v>2690</v>
      </c>
      <c r="I3396">
        <v>403500</v>
      </c>
      <c r="J3396" t="s">
        <v>19</v>
      </c>
      <c r="K3396">
        <v>3</v>
      </c>
      <c r="L3396" t="s">
        <v>7826</v>
      </c>
    </row>
    <row r="3397" spans="1:12" x14ac:dyDescent="0.3">
      <c r="A3397" t="s">
        <v>3564</v>
      </c>
      <c r="B3397" s="1">
        <v>46085</v>
      </c>
      <c r="C3397" t="s">
        <v>30</v>
      </c>
      <c r="D3397" t="s">
        <v>70</v>
      </c>
      <c r="E3397" t="s">
        <v>43</v>
      </c>
      <c r="F3397" t="s">
        <v>44</v>
      </c>
      <c r="G3397">
        <v>110</v>
      </c>
      <c r="H3397">
        <v>2180</v>
      </c>
      <c r="I3397">
        <v>239800</v>
      </c>
      <c r="J3397" t="s">
        <v>19</v>
      </c>
      <c r="K3397">
        <v>3</v>
      </c>
      <c r="L3397" t="s">
        <v>7826</v>
      </c>
    </row>
    <row r="3398" spans="1:12" x14ac:dyDescent="0.3">
      <c r="A3398" t="s">
        <v>7016</v>
      </c>
      <c r="B3398" s="1">
        <v>46085</v>
      </c>
      <c r="C3398" t="s">
        <v>48</v>
      </c>
      <c r="D3398" t="s">
        <v>49</v>
      </c>
      <c r="E3398" t="s">
        <v>43</v>
      </c>
      <c r="F3398" t="s">
        <v>44</v>
      </c>
      <c r="G3398">
        <v>90</v>
      </c>
      <c r="H3398">
        <v>3780</v>
      </c>
      <c r="I3398">
        <v>340200</v>
      </c>
      <c r="J3398" t="s">
        <v>19</v>
      </c>
      <c r="K3398">
        <v>3</v>
      </c>
      <c r="L3398" t="s">
        <v>7826</v>
      </c>
    </row>
    <row r="3399" spans="1:12" x14ac:dyDescent="0.3">
      <c r="A3399" t="s">
        <v>2141</v>
      </c>
      <c r="B3399" s="1">
        <v>46087</v>
      </c>
      <c r="C3399" t="s">
        <v>39</v>
      </c>
      <c r="D3399" t="s">
        <v>38</v>
      </c>
      <c r="E3399" t="s">
        <v>43</v>
      </c>
      <c r="F3399" t="s">
        <v>44</v>
      </c>
      <c r="G3399">
        <v>90</v>
      </c>
      <c r="H3399">
        <v>1060</v>
      </c>
      <c r="I3399">
        <v>95400</v>
      </c>
      <c r="J3399" t="s">
        <v>19</v>
      </c>
      <c r="K3399">
        <v>3</v>
      </c>
      <c r="L3399" t="s">
        <v>7826</v>
      </c>
    </row>
    <row r="3400" spans="1:12" x14ac:dyDescent="0.3">
      <c r="A3400" t="s">
        <v>6130</v>
      </c>
      <c r="B3400" s="1">
        <v>46089</v>
      </c>
      <c r="C3400" t="s">
        <v>39</v>
      </c>
      <c r="D3400" t="s">
        <v>11</v>
      </c>
      <c r="E3400" t="s">
        <v>43</v>
      </c>
      <c r="F3400" t="s">
        <v>44</v>
      </c>
      <c r="G3400">
        <v>10</v>
      </c>
      <c r="H3400">
        <v>800</v>
      </c>
      <c r="I3400">
        <v>8000</v>
      </c>
      <c r="J3400" t="s">
        <v>19</v>
      </c>
      <c r="K3400">
        <v>3</v>
      </c>
      <c r="L3400" t="s">
        <v>7826</v>
      </c>
    </row>
    <row r="3401" spans="1:12" x14ac:dyDescent="0.3">
      <c r="A3401" t="s">
        <v>7641</v>
      </c>
      <c r="B3401" s="1">
        <v>46090</v>
      </c>
      <c r="C3401" t="s">
        <v>39</v>
      </c>
      <c r="D3401" t="s">
        <v>31</v>
      </c>
      <c r="E3401" t="s">
        <v>43</v>
      </c>
      <c r="F3401" t="s">
        <v>44</v>
      </c>
      <c r="G3401">
        <v>150</v>
      </c>
      <c r="H3401">
        <v>3540</v>
      </c>
      <c r="I3401">
        <v>531000</v>
      </c>
      <c r="J3401" t="s">
        <v>19</v>
      </c>
      <c r="K3401">
        <v>3</v>
      </c>
      <c r="L3401" t="s">
        <v>7826</v>
      </c>
    </row>
    <row r="3402" spans="1:12" x14ac:dyDescent="0.3">
      <c r="A3402" t="s">
        <v>1020</v>
      </c>
      <c r="B3402" s="1">
        <v>46091</v>
      </c>
      <c r="C3402" t="s">
        <v>48</v>
      </c>
      <c r="D3402" t="s">
        <v>31</v>
      </c>
      <c r="E3402" t="s">
        <v>43</v>
      </c>
      <c r="F3402" t="s">
        <v>44</v>
      </c>
      <c r="G3402">
        <v>50</v>
      </c>
      <c r="H3402">
        <v>2950</v>
      </c>
      <c r="I3402">
        <v>147500</v>
      </c>
      <c r="J3402" t="s">
        <v>19</v>
      </c>
      <c r="K3402">
        <v>3</v>
      </c>
      <c r="L3402" t="s">
        <v>7826</v>
      </c>
    </row>
    <row r="3403" spans="1:12" x14ac:dyDescent="0.3">
      <c r="A3403" t="s">
        <v>587</v>
      </c>
      <c r="B3403" s="1">
        <v>46094</v>
      </c>
      <c r="C3403" t="s">
        <v>33</v>
      </c>
      <c r="D3403" t="s">
        <v>49</v>
      </c>
      <c r="E3403" t="s">
        <v>43</v>
      </c>
      <c r="F3403" t="s">
        <v>44</v>
      </c>
      <c r="G3403">
        <v>170</v>
      </c>
      <c r="H3403">
        <v>1760</v>
      </c>
      <c r="I3403">
        <v>299200</v>
      </c>
      <c r="J3403" t="s">
        <v>19</v>
      </c>
      <c r="K3403">
        <v>3</v>
      </c>
      <c r="L3403" t="s">
        <v>7826</v>
      </c>
    </row>
    <row r="3404" spans="1:12" x14ac:dyDescent="0.3">
      <c r="A3404" t="s">
        <v>150</v>
      </c>
      <c r="B3404" s="1">
        <v>46096</v>
      </c>
      <c r="C3404" t="s">
        <v>10</v>
      </c>
      <c r="D3404" t="s">
        <v>49</v>
      </c>
      <c r="E3404" t="s">
        <v>43</v>
      </c>
      <c r="F3404" t="s">
        <v>44</v>
      </c>
      <c r="G3404">
        <v>170</v>
      </c>
      <c r="H3404">
        <v>1610</v>
      </c>
      <c r="I3404">
        <v>273700</v>
      </c>
      <c r="J3404" t="s">
        <v>19</v>
      </c>
      <c r="K3404">
        <v>3</v>
      </c>
      <c r="L3404" t="s">
        <v>7826</v>
      </c>
    </row>
    <row r="3405" spans="1:12" x14ac:dyDescent="0.3">
      <c r="A3405" t="s">
        <v>1708</v>
      </c>
      <c r="B3405" s="1">
        <v>46097</v>
      </c>
      <c r="C3405" t="s">
        <v>15</v>
      </c>
      <c r="D3405" t="s">
        <v>25</v>
      </c>
      <c r="E3405" t="s">
        <v>43</v>
      </c>
      <c r="F3405" t="s">
        <v>44</v>
      </c>
      <c r="G3405">
        <v>190</v>
      </c>
      <c r="H3405">
        <v>4700</v>
      </c>
      <c r="I3405">
        <v>893000</v>
      </c>
      <c r="J3405" t="s">
        <v>19</v>
      </c>
      <c r="K3405">
        <v>3</v>
      </c>
      <c r="L3405" t="s">
        <v>7826</v>
      </c>
    </row>
    <row r="3406" spans="1:12" x14ac:dyDescent="0.3">
      <c r="A3406" t="s">
        <v>3916</v>
      </c>
      <c r="B3406" s="1">
        <v>46097</v>
      </c>
      <c r="C3406" t="s">
        <v>33</v>
      </c>
      <c r="D3406" t="s">
        <v>31</v>
      </c>
      <c r="E3406" t="s">
        <v>43</v>
      </c>
      <c r="F3406" t="s">
        <v>44</v>
      </c>
      <c r="G3406">
        <v>70</v>
      </c>
      <c r="H3406">
        <v>3160</v>
      </c>
      <c r="I3406">
        <v>221200</v>
      </c>
      <c r="J3406" t="s">
        <v>19</v>
      </c>
      <c r="K3406">
        <v>3</v>
      </c>
      <c r="L3406" t="s">
        <v>7826</v>
      </c>
    </row>
    <row r="3407" spans="1:12" x14ac:dyDescent="0.3">
      <c r="A3407" t="s">
        <v>4222</v>
      </c>
      <c r="B3407" s="1">
        <v>46097</v>
      </c>
      <c r="C3407" t="s">
        <v>39</v>
      </c>
      <c r="D3407" t="s">
        <v>25</v>
      </c>
      <c r="E3407" t="s">
        <v>43</v>
      </c>
      <c r="F3407" t="s">
        <v>44</v>
      </c>
      <c r="G3407">
        <v>20</v>
      </c>
      <c r="H3407">
        <v>4030</v>
      </c>
      <c r="I3407">
        <v>80600</v>
      </c>
      <c r="J3407" t="s">
        <v>19</v>
      </c>
      <c r="K3407">
        <v>3</v>
      </c>
      <c r="L3407" t="s">
        <v>7826</v>
      </c>
    </row>
    <row r="3408" spans="1:12" x14ac:dyDescent="0.3">
      <c r="A3408" t="s">
        <v>1512</v>
      </c>
      <c r="B3408" s="1">
        <v>46098</v>
      </c>
      <c r="C3408" t="s">
        <v>15</v>
      </c>
      <c r="D3408" t="s">
        <v>11</v>
      </c>
      <c r="E3408" t="s">
        <v>43</v>
      </c>
      <c r="F3408" t="s">
        <v>44</v>
      </c>
      <c r="G3408">
        <v>200</v>
      </c>
      <c r="H3408">
        <v>2330</v>
      </c>
      <c r="I3408">
        <v>466000</v>
      </c>
      <c r="J3408" t="s">
        <v>19</v>
      </c>
      <c r="K3408">
        <v>3</v>
      </c>
      <c r="L3408" t="s">
        <v>7826</v>
      </c>
    </row>
    <row r="3409" spans="1:12" x14ac:dyDescent="0.3">
      <c r="A3409" t="s">
        <v>1512</v>
      </c>
      <c r="B3409" s="1">
        <v>46098</v>
      </c>
      <c r="C3409" t="s">
        <v>15</v>
      </c>
      <c r="D3409" t="s">
        <v>11</v>
      </c>
      <c r="E3409" t="s">
        <v>43</v>
      </c>
      <c r="F3409" t="s">
        <v>44</v>
      </c>
      <c r="G3409">
        <v>200</v>
      </c>
      <c r="H3409">
        <v>2330</v>
      </c>
      <c r="I3409">
        <v>466000</v>
      </c>
      <c r="J3409" t="s">
        <v>19</v>
      </c>
      <c r="K3409">
        <v>3</v>
      </c>
      <c r="L3409" t="s">
        <v>7826</v>
      </c>
    </row>
    <row r="3410" spans="1:12" x14ac:dyDescent="0.3">
      <c r="A3410" t="s">
        <v>1602</v>
      </c>
      <c r="B3410" s="1">
        <v>46099</v>
      </c>
      <c r="C3410" t="s">
        <v>15</v>
      </c>
      <c r="D3410" t="s">
        <v>16</v>
      </c>
      <c r="E3410" t="s">
        <v>43</v>
      </c>
      <c r="F3410" t="s">
        <v>44</v>
      </c>
      <c r="G3410">
        <v>140</v>
      </c>
      <c r="H3410">
        <v>2940</v>
      </c>
      <c r="I3410">
        <v>411600</v>
      </c>
      <c r="J3410" t="s">
        <v>19</v>
      </c>
      <c r="K3410">
        <v>3</v>
      </c>
      <c r="L3410" t="s">
        <v>7826</v>
      </c>
    </row>
    <row r="3411" spans="1:12" x14ac:dyDescent="0.3">
      <c r="A3411" t="s">
        <v>285</v>
      </c>
      <c r="B3411" s="1">
        <v>46100</v>
      </c>
      <c r="C3411" t="s">
        <v>48</v>
      </c>
      <c r="D3411" t="s">
        <v>31</v>
      </c>
      <c r="E3411" t="s">
        <v>43</v>
      </c>
      <c r="F3411" t="s">
        <v>44</v>
      </c>
      <c r="G3411">
        <v>110</v>
      </c>
      <c r="H3411">
        <v>4600</v>
      </c>
      <c r="I3411">
        <v>506000</v>
      </c>
      <c r="J3411" t="s">
        <v>19</v>
      </c>
      <c r="K3411">
        <v>3</v>
      </c>
      <c r="L3411" t="s">
        <v>7826</v>
      </c>
    </row>
    <row r="3412" spans="1:12" x14ac:dyDescent="0.3">
      <c r="A3412" t="s">
        <v>5622</v>
      </c>
      <c r="B3412" s="1">
        <v>46101</v>
      </c>
      <c r="C3412" t="s">
        <v>15</v>
      </c>
      <c r="D3412" t="s">
        <v>20</v>
      </c>
      <c r="E3412" t="s">
        <v>43</v>
      </c>
      <c r="F3412" t="s">
        <v>44</v>
      </c>
      <c r="G3412">
        <v>100</v>
      </c>
      <c r="H3412">
        <v>550</v>
      </c>
      <c r="I3412">
        <v>55000</v>
      </c>
      <c r="J3412" t="s">
        <v>19</v>
      </c>
      <c r="K3412">
        <v>3</v>
      </c>
      <c r="L3412" t="s">
        <v>7826</v>
      </c>
    </row>
    <row r="3413" spans="1:12" x14ac:dyDescent="0.3">
      <c r="A3413" t="s">
        <v>5209</v>
      </c>
      <c r="B3413" s="1">
        <v>46103</v>
      </c>
      <c r="C3413" t="s">
        <v>10</v>
      </c>
      <c r="D3413" t="s">
        <v>70</v>
      </c>
      <c r="E3413" t="s">
        <v>43</v>
      </c>
      <c r="F3413" t="s">
        <v>44</v>
      </c>
      <c r="G3413">
        <v>200</v>
      </c>
      <c r="H3413">
        <v>810</v>
      </c>
      <c r="I3413">
        <v>162000</v>
      </c>
      <c r="J3413" t="s">
        <v>19</v>
      </c>
      <c r="K3413">
        <v>3</v>
      </c>
      <c r="L3413" t="s">
        <v>7826</v>
      </c>
    </row>
    <row r="3414" spans="1:12" x14ac:dyDescent="0.3">
      <c r="A3414" t="s">
        <v>4055</v>
      </c>
      <c r="B3414" s="1">
        <v>46104</v>
      </c>
      <c r="C3414" t="s">
        <v>57</v>
      </c>
      <c r="D3414" t="s">
        <v>49</v>
      </c>
      <c r="E3414" t="s">
        <v>43</v>
      </c>
      <c r="F3414" t="s">
        <v>44</v>
      </c>
      <c r="G3414">
        <v>40</v>
      </c>
      <c r="H3414">
        <v>3180</v>
      </c>
      <c r="I3414">
        <v>127200</v>
      </c>
      <c r="J3414" t="s">
        <v>19</v>
      </c>
      <c r="K3414">
        <v>3</v>
      </c>
      <c r="L3414" t="s">
        <v>7826</v>
      </c>
    </row>
    <row r="3415" spans="1:12" x14ac:dyDescent="0.3">
      <c r="A3415" t="s">
        <v>4794</v>
      </c>
      <c r="B3415" s="1">
        <v>46104</v>
      </c>
      <c r="C3415" t="s">
        <v>92</v>
      </c>
      <c r="D3415" t="s">
        <v>11</v>
      </c>
      <c r="E3415" t="s">
        <v>43</v>
      </c>
      <c r="F3415" t="s">
        <v>44</v>
      </c>
      <c r="G3415">
        <v>110</v>
      </c>
      <c r="H3415">
        <v>630</v>
      </c>
      <c r="I3415">
        <v>69300</v>
      </c>
      <c r="J3415" t="s">
        <v>19</v>
      </c>
      <c r="K3415">
        <v>3</v>
      </c>
      <c r="L3415" t="s">
        <v>7826</v>
      </c>
    </row>
    <row r="3416" spans="1:12" x14ac:dyDescent="0.3">
      <c r="A3416" t="s">
        <v>2917</v>
      </c>
      <c r="B3416" s="1">
        <v>46105</v>
      </c>
      <c r="C3416" t="s">
        <v>10</v>
      </c>
      <c r="D3416" t="s">
        <v>38</v>
      </c>
      <c r="E3416" t="s">
        <v>43</v>
      </c>
      <c r="F3416" t="s">
        <v>44</v>
      </c>
      <c r="G3416">
        <v>110</v>
      </c>
      <c r="H3416">
        <v>1540</v>
      </c>
      <c r="I3416">
        <v>169400</v>
      </c>
      <c r="J3416" t="s">
        <v>19</v>
      </c>
      <c r="K3416">
        <v>3</v>
      </c>
      <c r="L3416" t="s">
        <v>7826</v>
      </c>
    </row>
    <row r="3417" spans="1:12" x14ac:dyDescent="0.3">
      <c r="A3417" t="s">
        <v>5341</v>
      </c>
      <c r="B3417" s="1">
        <v>46105</v>
      </c>
      <c r="C3417" t="s">
        <v>33</v>
      </c>
      <c r="D3417" t="s">
        <v>38</v>
      </c>
      <c r="E3417" t="s">
        <v>43</v>
      </c>
      <c r="F3417" t="s">
        <v>44</v>
      </c>
      <c r="G3417">
        <v>160</v>
      </c>
      <c r="H3417">
        <v>1740</v>
      </c>
      <c r="I3417">
        <v>278400</v>
      </c>
      <c r="J3417" t="s">
        <v>19</v>
      </c>
      <c r="K3417">
        <v>3</v>
      </c>
      <c r="L3417" t="s">
        <v>7826</v>
      </c>
    </row>
    <row r="3418" spans="1:12" x14ac:dyDescent="0.3">
      <c r="A3418" t="s">
        <v>2204</v>
      </c>
      <c r="B3418" s="1">
        <v>46106</v>
      </c>
      <c r="C3418" t="s">
        <v>37</v>
      </c>
      <c r="D3418" t="s">
        <v>25</v>
      </c>
      <c r="E3418" t="s">
        <v>43</v>
      </c>
      <c r="F3418" t="s">
        <v>44</v>
      </c>
      <c r="G3418">
        <v>110</v>
      </c>
      <c r="H3418">
        <v>2150</v>
      </c>
      <c r="I3418">
        <v>236500</v>
      </c>
      <c r="J3418" t="s">
        <v>19</v>
      </c>
      <c r="K3418">
        <v>3</v>
      </c>
      <c r="L3418" t="s">
        <v>7826</v>
      </c>
    </row>
    <row r="3419" spans="1:12" x14ac:dyDescent="0.3">
      <c r="A3419" t="s">
        <v>2204</v>
      </c>
      <c r="B3419" s="1">
        <v>46106</v>
      </c>
      <c r="C3419" t="s">
        <v>37</v>
      </c>
      <c r="D3419" t="s">
        <v>25</v>
      </c>
      <c r="E3419" t="s">
        <v>43</v>
      </c>
      <c r="F3419" t="s">
        <v>44</v>
      </c>
      <c r="G3419">
        <v>110</v>
      </c>
      <c r="H3419">
        <v>2150</v>
      </c>
      <c r="I3419">
        <v>236500</v>
      </c>
      <c r="J3419" t="s">
        <v>19</v>
      </c>
      <c r="K3419">
        <v>3</v>
      </c>
      <c r="L3419" t="s">
        <v>7826</v>
      </c>
    </row>
    <row r="3420" spans="1:12" x14ac:dyDescent="0.3">
      <c r="A3420" t="s">
        <v>3375</v>
      </c>
      <c r="B3420" s="1">
        <v>46107</v>
      </c>
      <c r="C3420" t="s">
        <v>57</v>
      </c>
      <c r="D3420" t="s">
        <v>38</v>
      </c>
      <c r="E3420" t="s">
        <v>43</v>
      </c>
      <c r="F3420" t="s">
        <v>44</v>
      </c>
      <c r="G3420">
        <v>140</v>
      </c>
      <c r="H3420">
        <v>1070</v>
      </c>
      <c r="I3420">
        <v>149800</v>
      </c>
      <c r="J3420" t="s">
        <v>19</v>
      </c>
      <c r="K3420">
        <v>3</v>
      </c>
      <c r="L3420" t="s">
        <v>7826</v>
      </c>
    </row>
    <row r="3421" spans="1:12" x14ac:dyDescent="0.3">
      <c r="A3421" t="s">
        <v>2011</v>
      </c>
      <c r="B3421" s="1">
        <v>46107</v>
      </c>
      <c r="C3421" t="s">
        <v>33</v>
      </c>
      <c r="D3421" t="s">
        <v>38</v>
      </c>
      <c r="E3421" t="s">
        <v>43</v>
      </c>
      <c r="F3421" t="s">
        <v>44</v>
      </c>
      <c r="G3421">
        <v>30</v>
      </c>
      <c r="H3421">
        <v>720</v>
      </c>
      <c r="I3421">
        <v>21600</v>
      </c>
      <c r="J3421" t="s">
        <v>19</v>
      </c>
      <c r="K3421">
        <v>3</v>
      </c>
      <c r="L3421" t="s">
        <v>7826</v>
      </c>
    </row>
    <row r="3422" spans="1:12" x14ac:dyDescent="0.3">
      <c r="A3422" t="s">
        <v>1411</v>
      </c>
      <c r="B3422" s="1">
        <v>46107</v>
      </c>
      <c r="C3422" t="s">
        <v>48</v>
      </c>
      <c r="D3422" t="s">
        <v>70</v>
      </c>
      <c r="E3422" t="s">
        <v>43</v>
      </c>
      <c r="F3422" t="s">
        <v>44</v>
      </c>
      <c r="G3422">
        <v>150</v>
      </c>
      <c r="H3422">
        <v>2190</v>
      </c>
      <c r="I3422">
        <v>328500</v>
      </c>
      <c r="J3422" t="s">
        <v>19</v>
      </c>
      <c r="K3422">
        <v>3</v>
      </c>
      <c r="L3422" t="s">
        <v>7826</v>
      </c>
    </row>
    <row r="3423" spans="1:12" x14ac:dyDescent="0.3">
      <c r="A3423" t="s">
        <v>7717</v>
      </c>
      <c r="B3423" s="1">
        <v>46108</v>
      </c>
      <c r="C3423" t="s">
        <v>33</v>
      </c>
      <c r="D3423" t="s">
        <v>25</v>
      </c>
      <c r="E3423" t="s">
        <v>43</v>
      </c>
      <c r="F3423" t="s">
        <v>44</v>
      </c>
      <c r="G3423">
        <v>10</v>
      </c>
      <c r="H3423">
        <v>3840</v>
      </c>
      <c r="I3423">
        <v>38400</v>
      </c>
      <c r="J3423" t="s">
        <v>19</v>
      </c>
      <c r="K3423">
        <v>3</v>
      </c>
      <c r="L3423" t="s">
        <v>7826</v>
      </c>
    </row>
    <row r="3424" spans="1:12" x14ac:dyDescent="0.3">
      <c r="A3424" t="s">
        <v>4976</v>
      </c>
      <c r="B3424" s="1">
        <v>46108</v>
      </c>
      <c r="C3424" t="s">
        <v>15</v>
      </c>
      <c r="D3424" t="s">
        <v>70</v>
      </c>
      <c r="E3424" t="s">
        <v>43</v>
      </c>
      <c r="F3424" t="s">
        <v>44</v>
      </c>
      <c r="G3424">
        <v>40</v>
      </c>
      <c r="H3424">
        <v>3410</v>
      </c>
      <c r="I3424">
        <v>136400</v>
      </c>
      <c r="J3424" t="s">
        <v>19</v>
      </c>
      <c r="K3424">
        <v>3</v>
      </c>
      <c r="L3424" t="s">
        <v>7826</v>
      </c>
    </row>
    <row r="3425" spans="1:12" x14ac:dyDescent="0.3">
      <c r="A3425" t="s">
        <v>1141</v>
      </c>
      <c r="B3425" s="1">
        <v>46108</v>
      </c>
      <c r="C3425" t="s">
        <v>92</v>
      </c>
      <c r="D3425" t="s">
        <v>38</v>
      </c>
      <c r="E3425" t="s">
        <v>43</v>
      </c>
      <c r="F3425" t="s">
        <v>44</v>
      </c>
      <c r="G3425">
        <v>10</v>
      </c>
      <c r="H3425">
        <v>1260</v>
      </c>
      <c r="I3425">
        <v>12600</v>
      </c>
      <c r="J3425" t="s">
        <v>19</v>
      </c>
      <c r="K3425">
        <v>3</v>
      </c>
      <c r="L3425" t="s">
        <v>7826</v>
      </c>
    </row>
    <row r="3426" spans="1:12" x14ac:dyDescent="0.3">
      <c r="A3426" t="s">
        <v>6863</v>
      </c>
      <c r="B3426" s="1">
        <v>46110</v>
      </c>
      <c r="C3426" t="s">
        <v>37</v>
      </c>
      <c r="D3426" t="s">
        <v>70</v>
      </c>
      <c r="E3426" t="s">
        <v>43</v>
      </c>
      <c r="F3426" t="s">
        <v>44</v>
      </c>
      <c r="G3426">
        <v>190</v>
      </c>
      <c r="H3426">
        <v>2310</v>
      </c>
      <c r="I3426">
        <v>438900</v>
      </c>
      <c r="J3426" t="s">
        <v>19</v>
      </c>
      <c r="K3426">
        <v>3</v>
      </c>
      <c r="L3426" t="s">
        <v>7826</v>
      </c>
    </row>
    <row r="3427" spans="1:12" x14ac:dyDescent="0.3">
      <c r="A3427" t="s">
        <v>4525</v>
      </c>
      <c r="B3427" s="1">
        <v>46110</v>
      </c>
      <c r="C3427" t="s">
        <v>39</v>
      </c>
      <c r="D3427" t="s">
        <v>11</v>
      </c>
      <c r="E3427" t="s">
        <v>43</v>
      </c>
      <c r="F3427" t="s">
        <v>44</v>
      </c>
      <c r="G3427">
        <v>70</v>
      </c>
      <c r="H3427">
        <v>2220</v>
      </c>
      <c r="I3427">
        <v>155400</v>
      </c>
      <c r="J3427" t="s">
        <v>19</v>
      </c>
      <c r="K3427">
        <v>3</v>
      </c>
      <c r="L3427" t="s">
        <v>7826</v>
      </c>
    </row>
    <row r="3428" spans="1:12" x14ac:dyDescent="0.3">
      <c r="A3428" t="s">
        <v>7640</v>
      </c>
      <c r="B3428" s="1">
        <v>46112</v>
      </c>
      <c r="C3428" t="s">
        <v>10</v>
      </c>
      <c r="D3428" t="s">
        <v>31</v>
      </c>
      <c r="E3428" t="s">
        <v>43</v>
      </c>
      <c r="F3428" t="s">
        <v>44</v>
      </c>
      <c r="G3428">
        <v>30</v>
      </c>
      <c r="H3428">
        <v>2560</v>
      </c>
      <c r="I3428">
        <v>76800</v>
      </c>
      <c r="J3428" t="s">
        <v>19</v>
      </c>
      <c r="K3428">
        <v>3</v>
      </c>
      <c r="L3428" t="s">
        <v>7826</v>
      </c>
    </row>
    <row r="3429" spans="1:12" x14ac:dyDescent="0.3">
      <c r="A3429" t="s">
        <v>7720</v>
      </c>
      <c r="B3429" s="1">
        <v>46112</v>
      </c>
      <c r="C3429" t="s">
        <v>33</v>
      </c>
      <c r="D3429" t="s">
        <v>25</v>
      </c>
      <c r="E3429" t="s">
        <v>43</v>
      </c>
      <c r="F3429" t="s">
        <v>44</v>
      </c>
      <c r="G3429">
        <v>120</v>
      </c>
      <c r="H3429">
        <v>2580</v>
      </c>
      <c r="I3429">
        <v>309600</v>
      </c>
      <c r="J3429" t="s">
        <v>19</v>
      </c>
      <c r="K3429">
        <v>3</v>
      </c>
      <c r="L3429" t="s">
        <v>7826</v>
      </c>
    </row>
    <row r="3430" spans="1:12" x14ac:dyDescent="0.3">
      <c r="A3430" t="s">
        <v>6711</v>
      </c>
      <c r="B3430" s="1">
        <v>46113</v>
      </c>
      <c r="C3430" t="s">
        <v>36</v>
      </c>
      <c r="D3430" t="s">
        <v>49</v>
      </c>
      <c r="E3430" t="s">
        <v>43</v>
      </c>
      <c r="F3430" t="s">
        <v>44</v>
      </c>
      <c r="G3430">
        <v>30</v>
      </c>
      <c r="H3430">
        <v>2820</v>
      </c>
      <c r="I3430">
        <v>84600</v>
      </c>
      <c r="J3430" t="s">
        <v>19</v>
      </c>
      <c r="K3430">
        <v>4</v>
      </c>
      <c r="L3430" t="s">
        <v>7827</v>
      </c>
    </row>
    <row r="3431" spans="1:12" x14ac:dyDescent="0.3">
      <c r="A3431" t="s">
        <v>7718</v>
      </c>
      <c r="B3431" s="1">
        <v>46114</v>
      </c>
      <c r="C3431" t="s">
        <v>57</v>
      </c>
      <c r="D3431" t="s">
        <v>70</v>
      </c>
      <c r="E3431" t="s">
        <v>43</v>
      </c>
      <c r="F3431" t="s">
        <v>44</v>
      </c>
      <c r="G3431">
        <v>190</v>
      </c>
      <c r="H3431">
        <v>1550</v>
      </c>
      <c r="I3431">
        <v>294500</v>
      </c>
      <c r="J3431" t="s">
        <v>19</v>
      </c>
      <c r="K3431">
        <v>4</v>
      </c>
      <c r="L3431" t="s">
        <v>7827</v>
      </c>
    </row>
    <row r="3432" spans="1:12" x14ac:dyDescent="0.3">
      <c r="A3432" t="s">
        <v>4209</v>
      </c>
      <c r="B3432" s="1">
        <v>46114</v>
      </c>
      <c r="C3432" t="s">
        <v>54</v>
      </c>
      <c r="D3432" t="s">
        <v>20</v>
      </c>
      <c r="E3432" t="s">
        <v>43</v>
      </c>
      <c r="F3432" t="s">
        <v>44</v>
      </c>
      <c r="G3432">
        <v>200</v>
      </c>
      <c r="H3432">
        <v>2860</v>
      </c>
      <c r="I3432">
        <v>572000</v>
      </c>
      <c r="J3432" t="s">
        <v>19</v>
      </c>
      <c r="K3432">
        <v>4</v>
      </c>
      <c r="L3432" t="s">
        <v>7827</v>
      </c>
    </row>
    <row r="3433" spans="1:12" x14ac:dyDescent="0.3">
      <c r="A3433" t="s">
        <v>3879</v>
      </c>
      <c r="B3433" s="1">
        <v>46115</v>
      </c>
      <c r="C3433" t="s">
        <v>36</v>
      </c>
      <c r="D3433" t="s">
        <v>49</v>
      </c>
      <c r="E3433" t="s">
        <v>43</v>
      </c>
      <c r="F3433" t="s">
        <v>44</v>
      </c>
      <c r="G3433">
        <v>30</v>
      </c>
      <c r="H3433">
        <v>4490</v>
      </c>
      <c r="I3433">
        <v>134700</v>
      </c>
      <c r="J3433" t="s">
        <v>19</v>
      </c>
      <c r="K3433">
        <v>4</v>
      </c>
      <c r="L3433" t="s">
        <v>7827</v>
      </c>
    </row>
    <row r="3434" spans="1:12" x14ac:dyDescent="0.3">
      <c r="A3434" t="s">
        <v>7253</v>
      </c>
      <c r="B3434" s="1">
        <v>46116</v>
      </c>
      <c r="C3434" t="s">
        <v>57</v>
      </c>
      <c r="D3434" t="s">
        <v>38</v>
      </c>
      <c r="E3434" t="s">
        <v>43</v>
      </c>
      <c r="F3434" t="s">
        <v>44</v>
      </c>
      <c r="G3434">
        <v>180</v>
      </c>
      <c r="H3434">
        <v>3320</v>
      </c>
      <c r="I3434">
        <v>597600</v>
      </c>
      <c r="J3434" t="s">
        <v>19</v>
      </c>
      <c r="K3434">
        <v>4</v>
      </c>
      <c r="L3434" t="s">
        <v>7827</v>
      </c>
    </row>
    <row r="3435" spans="1:12" x14ac:dyDescent="0.3">
      <c r="A3435" t="s">
        <v>3077</v>
      </c>
      <c r="B3435" s="1">
        <v>46116</v>
      </c>
      <c r="C3435" t="s">
        <v>48</v>
      </c>
      <c r="D3435" t="s">
        <v>38</v>
      </c>
      <c r="E3435" t="s">
        <v>43</v>
      </c>
      <c r="F3435" t="s">
        <v>44</v>
      </c>
      <c r="G3435">
        <v>90</v>
      </c>
      <c r="H3435">
        <v>3620</v>
      </c>
      <c r="I3435">
        <v>325800</v>
      </c>
      <c r="J3435" t="s">
        <v>19</v>
      </c>
      <c r="K3435">
        <v>4</v>
      </c>
      <c r="L3435" t="s">
        <v>7827</v>
      </c>
    </row>
    <row r="3436" spans="1:12" x14ac:dyDescent="0.3">
      <c r="A3436" t="s">
        <v>3077</v>
      </c>
      <c r="B3436" s="1">
        <v>46116</v>
      </c>
      <c r="C3436" t="s">
        <v>48</v>
      </c>
      <c r="D3436" t="s">
        <v>38</v>
      </c>
      <c r="E3436" t="s">
        <v>43</v>
      </c>
      <c r="F3436" t="s">
        <v>44</v>
      </c>
      <c r="G3436">
        <v>90</v>
      </c>
      <c r="H3436">
        <v>3620</v>
      </c>
      <c r="I3436">
        <v>325800</v>
      </c>
      <c r="J3436" t="s">
        <v>19</v>
      </c>
      <c r="K3436">
        <v>4</v>
      </c>
      <c r="L3436" t="s">
        <v>7827</v>
      </c>
    </row>
    <row r="3437" spans="1:12" x14ac:dyDescent="0.3">
      <c r="A3437" t="s">
        <v>4491</v>
      </c>
      <c r="B3437" s="1">
        <v>46120</v>
      </c>
      <c r="C3437" t="s">
        <v>54</v>
      </c>
      <c r="D3437" t="s">
        <v>49</v>
      </c>
      <c r="E3437" t="s">
        <v>43</v>
      </c>
      <c r="F3437" t="s">
        <v>44</v>
      </c>
      <c r="G3437">
        <v>110</v>
      </c>
      <c r="H3437">
        <v>3280</v>
      </c>
      <c r="I3437">
        <v>360800</v>
      </c>
      <c r="J3437" t="s">
        <v>19</v>
      </c>
      <c r="K3437">
        <v>4</v>
      </c>
      <c r="L3437" t="s">
        <v>7827</v>
      </c>
    </row>
    <row r="3438" spans="1:12" x14ac:dyDescent="0.3">
      <c r="A3438" t="s">
        <v>5699</v>
      </c>
      <c r="B3438" s="1">
        <v>46120</v>
      </c>
      <c r="C3438" t="s">
        <v>30</v>
      </c>
      <c r="D3438" t="s">
        <v>16</v>
      </c>
      <c r="E3438" t="s">
        <v>43</v>
      </c>
      <c r="F3438" t="s">
        <v>44</v>
      </c>
      <c r="G3438">
        <v>90</v>
      </c>
      <c r="H3438">
        <v>3310</v>
      </c>
      <c r="I3438">
        <v>297900</v>
      </c>
      <c r="J3438" t="s">
        <v>19</v>
      </c>
      <c r="K3438">
        <v>4</v>
      </c>
      <c r="L3438" t="s">
        <v>7827</v>
      </c>
    </row>
    <row r="3439" spans="1:12" x14ac:dyDescent="0.3">
      <c r="A3439" t="s">
        <v>5966</v>
      </c>
      <c r="B3439" s="1">
        <v>46121</v>
      </c>
      <c r="C3439" t="s">
        <v>36</v>
      </c>
      <c r="D3439" t="s">
        <v>11</v>
      </c>
      <c r="E3439" t="s">
        <v>43</v>
      </c>
      <c r="F3439" t="s">
        <v>44</v>
      </c>
      <c r="G3439">
        <v>10</v>
      </c>
      <c r="H3439">
        <v>4800</v>
      </c>
      <c r="I3439">
        <v>48000</v>
      </c>
      <c r="J3439" t="s">
        <v>19</v>
      </c>
      <c r="K3439">
        <v>4</v>
      </c>
      <c r="L3439" t="s">
        <v>7827</v>
      </c>
    </row>
    <row r="3440" spans="1:12" x14ac:dyDescent="0.3">
      <c r="A3440" t="s">
        <v>955</v>
      </c>
      <c r="B3440" s="1">
        <v>46123</v>
      </c>
      <c r="C3440" t="s">
        <v>10</v>
      </c>
      <c r="D3440" t="s">
        <v>38</v>
      </c>
      <c r="E3440" t="s">
        <v>43</v>
      </c>
      <c r="F3440" t="s">
        <v>44</v>
      </c>
      <c r="G3440">
        <v>110</v>
      </c>
      <c r="H3440">
        <v>4840</v>
      </c>
      <c r="I3440">
        <v>532400</v>
      </c>
      <c r="J3440" t="s">
        <v>19</v>
      </c>
      <c r="K3440">
        <v>4</v>
      </c>
      <c r="L3440" t="s">
        <v>7827</v>
      </c>
    </row>
    <row r="3441" spans="1:12" x14ac:dyDescent="0.3">
      <c r="A3441" t="s">
        <v>3305</v>
      </c>
      <c r="B3441" s="1">
        <v>46123</v>
      </c>
      <c r="C3441" t="s">
        <v>39</v>
      </c>
      <c r="D3441" t="s">
        <v>49</v>
      </c>
      <c r="E3441" t="s">
        <v>43</v>
      </c>
      <c r="F3441" t="s">
        <v>44</v>
      </c>
      <c r="G3441">
        <v>80</v>
      </c>
      <c r="H3441">
        <v>3550</v>
      </c>
      <c r="I3441">
        <v>284000</v>
      </c>
      <c r="J3441" t="s">
        <v>19</v>
      </c>
      <c r="K3441">
        <v>4</v>
      </c>
      <c r="L3441" t="s">
        <v>7827</v>
      </c>
    </row>
    <row r="3442" spans="1:12" x14ac:dyDescent="0.3">
      <c r="A3442" t="s">
        <v>3695</v>
      </c>
      <c r="B3442" s="1">
        <v>46123</v>
      </c>
      <c r="C3442" t="s">
        <v>48</v>
      </c>
      <c r="D3442" t="s">
        <v>25</v>
      </c>
      <c r="E3442" t="s">
        <v>43</v>
      </c>
      <c r="F3442" t="s">
        <v>44</v>
      </c>
      <c r="G3442">
        <v>70</v>
      </c>
      <c r="H3442">
        <v>1370</v>
      </c>
      <c r="I3442">
        <v>95900</v>
      </c>
      <c r="J3442" t="s">
        <v>19</v>
      </c>
      <c r="K3442">
        <v>4</v>
      </c>
      <c r="L3442" t="s">
        <v>7827</v>
      </c>
    </row>
    <row r="3443" spans="1:12" x14ac:dyDescent="0.3">
      <c r="A3443" t="s">
        <v>7147</v>
      </c>
      <c r="B3443" s="1">
        <v>46124</v>
      </c>
      <c r="C3443" t="s">
        <v>48</v>
      </c>
      <c r="D3443" t="s">
        <v>11</v>
      </c>
      <c r="E3443" t="s">
        <v>43</v>
      </c>
      <c r="F3443" t="s">
        <v>44</v>
      </c>
      <c r="G3443">
        <v>190</v>
      </c>
      <c r="H3443">
        <v>1340</v>
      </c>
      <c r="I3443">
        <v>254600</v>
      </c>
      <c r="J3443" t="s">
        <v>19</v>
      </c>
      <c r="K3443">
        <v>4</v>
      </c>
      <c r="L3443" t="s">
        <v>7827</v>
      </c>
    </row>
    <row r="3444" spans="1:12" x14ac:dyDescent="0.3">
      <c r="A3444" t="s">
        <v>1654</v>
      </c>
      <c r="B3444" s="1">
        <v>46125</v>
      </c>
      <c r="C3444" t="s">
        <v>39</v>
      </c>
      <c r="D3444" t="s">
        <v>70</v>
      </c>
      <c r="E3444" t="s">
        <v>43</v>
      </c>
      <c r="F3444" t="s">
        <v>44</v>
      </c>
      <c r="G3444">
        <v>200</v>
      </c>
      <c r="H3444">
        <v>1900</v>
      </c>
      <c r="I3444">
        <v>380000</v>
      </c>
      <c r="J3444" t="s">
        <v>19</v>
      </c>
      <c r="K3444">
        <v>4</v>
      </c>
      <c r="L3444" t="s">
        <v>7827</v>
      </c>
    </row>
    <row r="3445" spans="1:12" x14ac:dyDescent="0.3">
      <c r="A3445" t="s">
        <v>1654</v>
      </c>
      <c r="B3445" s="1">
        <v>46125</v>
      </c>
      <c r="C3445" t="s">
        <v>39</v>
      </c>
      <c r="D3445" t="s">
        <v>70</v>
      </c>
      <c r="E3445" t="s">
        <v>43</v>
      </c>
      <c r="F3445" t="s">
        <v>44</v>
      </c>
      <c r="G3445">
        <v>200</v>
      </c>
      <c r="H3445">
        <v>1900</v>
      </c>
      <c r="I3445">
        <v>380000</v>
      </c>
      <c r="J3445" t="s">
        <v>19</v>
      </c>
      <c r="K3445">
        <v>4</v>
      </c>
      <c r="L3445" t="s">
        <v>7827</v>
      </c>
    </row>
    <row r="3446" spans="1:12" x14ac:dyDescent="0.3">
      <c r="A3446" t="s">
        <v>4090</v>
      </c>
      <c r="B3446" s="1">
        <v>46131</v>
      </c>
      <c r="C3446" t="s">
        <v>57</v>
      </c>
      <c r="D3446" t="s">
        <v>20</v>
      </c>
      <c r="E3446" t="s">
        <v>43</v>
      </c>
      <c r="F3446" t="s">
        <v>44</v>
      </c>
      <c r="G3446">
        <v>70</v>
      </c>
      <c r="H3446">
        <v>2130</v>
      </c>
      <c r="I3446">
        <v>149100</v>
      </c>
      <c r="J3446" t="s">
        <v>19</v>
      </c>
      <c r="K3446">
        <v>4</v>
      </c>
      <c r="L3446" t="s">
        <v>7827</v>
      </c>
    </row>
    <row r="3447" spans="1:12" x14ac:dyDescent="0.3">
      <c r="A3447" t="s">
        <v>2976</v>
      </c>
      <c r="B3447" s="1">
        <v>46131</v>
      </c>
      <c r="C3447" t="s">
        <v>36</v>
      </c>
      <c r="D3447" t="s">
        <v>25</v>
      </c>
      <c r="E3447" t="s">
        <v>43</v>
      </c>
      <c r="F3447" t="s">
        <v>44</v>
      </c>
      <c r="G3447">
        <v>110</v>
      </c>
      <c r="H3447">
        <v>4320</v>
      </c>
      <c r="I3447">
        <v>475200</v>
      </c>
      <c r="J3447" t="s">
        <v>19</v>
      </c>
      <c r="K3447">
        <v>4</v>
      </c>
      <c r="L3447" t="s">
        <v>7827</v>
      </c>
    </row>
    <row r="3448" spans="1:12" x14ac:dyDescent="0.3">
      <c r="A3448" t="s">
        <v>74</v>
      </c>
      <c r="B3448" s="1">
        <v>46131</v>
      </c>
      <c r="C3448" t="s">
        <v>57</v>
      </c>
      <c r="D3448" t="s">
        <v>31</v>
      </c>
      <c r="E3448" t="s">
        <v>43</v>
      </c>
      <c r="F3448" t="s">
        <v>44</v>
      </c>
      <c r="G3448">
        <v>190</v>
      </c>
      <c r="H3448">
        <v>1370</v>
      </c>
      <c r="I3448">
        <v>260300</v>
      </c>
      <c r="J3448" t="s">
        <v>19</v>
      </c>
      <c r="K3448">
        <v>4</v>
      </c>
      <c r="L3448" t="s">
        <v>7827</v>
      </c>
    </row>
    <row r="3449" spans="1:12" x14ac:dyDescent="0.3">
      <c r="A3449" t="s">
        <v>6690</v>
      </c>
      <c r="B3449" s="1">
        <v>46133</v>
      </c>
      <c r="C3449" t="s">
        <v>10</v>
      </c>
      <c r="D3449" t="s">
        <v>20</v>
      </c>
      <c r="E3449" t="s">
        <v>43</v>
      </c>
      <c r="F3449" t="s">
        <v>44</v>
      </c>
      <c r="G3449">
        <v>60</v>
      </c>
      <c r="H3449">
        <v>680</v>
      </c>
      <c r="I3449">
        <v>40800</v>
      </c>
      <c r="J3449" t="s">
        <v>19</v>
      </c>
      <c r="K3449">
        <v>4</v>
      </c>
      <c r="L3449" t="s">
        <v>7827</v>
      </c>
    </row>
    <row r="3450" spans="1:12" x14ac:dyDescent="0.3">
      <c r="A3450" t="s">
        <v>5612</v>
      </c>
      <c r="B3450" s="1">
        <v>46134</v>
      </c>
      <c r="C3450" t="s">
        <v>48</v>
      </c>
      <c r="D3450" t="s">
        <v>20</v>
      </c>
      <c r="E3450" t="s">
        <v>43</v>
      </c>
      <c r="F3450" t="s">
        <v>44</v>
      </c>
      <c r="G3450">
        <v>50</v>
      </c>
      <c r="H3450">
        <v>2200</v>
      </c>
      <c r="I3450">
        <v>110000</v>
      </c>
      <c r="J3450" t="s">
        <v>19</v>
      </c>
      <c r="K3450">
        <v>4</v>
      </c>
      <c r="L3450" t="s">
        <v>7827</v>
      </c>
    </row>
    <row r="3451" spans="1:12" x14ac:dyDescent="0.3">
      <c r="A3451" t="s">
        <v>3373</v>
      </c>
      <c r="B3451" s="1">
        <v>46136</v>
      </c>
      <c r="C3451" t="s">
        <v>33</v>
      </c>
      <c r="D3451" t="s">
        <v>20</v>
      </c>
      <c r="E3451" t="s">
        <v>43</v>
      </c>
      <c r="F3451" t="s">
        <v>44</v>
      </c>
      <c r="G3451">
        <v>10</v>
      </c>
      <c r="H3451">
        <v>1670</v>
      </c>
      <c r="I3451">
        <v>16700</v>
      </c>
      <c r="J3451" t="s">
        <v>19</v>
      </c>
      <c r="K3451">
        <v>4</v>
      </c>
      <c r="L3451" t="s">
        <v>7827</v>
      </c>
    </row>
    <row r="3452" spans="1:12" x14ac:dyDescent="0.3">
      <c r="A3452" t="s">
        <v>345</v>
      </c>
      <c r="B3452" s="1">
        <v>46139</v>
      </c>
      <c r="C3452" t="s">
        <v>30</v>
      </c>
      <c r="D3452" t="s">
        <v>38</v>
      </c>
      <c r="E3452" t="s">
        <v>43</v>
      </c>
      <c r="F3452" t="s">
        <v>44</v>
      </c>
      <c r="G3452">
        <v>100</v>
      </c>
      <c r="H3452">
        <v>3900</v>
      </c>
      <c r="I3452">
        <v>390000</v>
      </c>
      <c r="J3452" t="s">
        <v>19</v>
      </c>
      <c r="K3452">
        <v>4</v>
      </c>
      <c r="L3452" t="s">
        <v>7827</v>
      </c>
    </row>
    <row r="3453" spans="1:12" x14ac:dyDescent="0.3">
      <c r="A3453" t="s">
        <v>4049</v>
      </c>
      <c r="B3453" s="1">
        <v>46139</v>
      </c>
      <c r="C3453" t="s">
        <v>30</v>
      </c>
      <c r="D3453" t="s">
        <v>16</v>
      </c>
      <c r="E3453" t="s">
        <v>43</v>
      </c>
      <c r="F3453" t="s">
        <v>44</v>
      </c>
      <c r="G3453">
        <v>50</v>
      </c>
      <c r="H3453">
        <v>2510</v>
      </c>
      <c r="I3453">
        <v>125500</v>
      </c>
      <c r="J3453" t="s">
        <v>19</v>
      </c>
      <c r="K3453">
        <v>4</v>
      </c>
      <c r="L3453" t="s">
        <v>7827</v>
      </c>
    </row>
    <row r="3454" spans="1:12" x14ac:dyDescent="0.3">
      <c r="A3454" t="s">
        <v>3744</v>
      </c>
      <c r="B3454" s="1">
        <v>46140</v>
      </c>
      <c r="C3454" t="s">
        <v>48</v>
      </c>
      <c r="D3454" t="s">
        <v>49</v>
      </c>
      <c r="E3454" t="s">
        <v>43</v>
      </c>
      <c r="F3454" t="s">
        <v>44</v>
      </c>
      <c r="G3454">
        <v>110</v>
      </c>
      <c r="H3454">
        <v>4930</v>
      </c>
      <c r="I3454">
        <v>542300</v>
      </c>
      <c r="J3454" t="s">
        <v>19</v>
      </c>
      <c r="K3454">
        <v>4</v>
      </c>
      <c r="L3454" t="s">
        <v>7827</v>
      </c>
    </row>
    <row r="3455" spans="1:12" x14ac:dyDescent="0.3">
      <c r="A3455" t="s">
        <v>1749</v>
      </c>
      <c r="B3455" s="1">
        <v>46141</v>
      </c>
      <c r="C3455" t="s">
        <v>33</v>
      </c>
      <c r="D3455" t="s">
        <v>11</v>
      </c>
      <c r="E3455" t="s">
        <v>43</v>
      </c>
      <c r="F3455" t="s">
        <v>44</v>
      </c>
      <c r="G3455">
        <v>80</v>
      </c>
      <c r="H3455">
        <v>4420</v>
      </c>
      <c r="I3455">
        <v>353600</v>
      </c>
      <c r="J3455" t="s">
        <v>19</v>
      </c>
      <c r="K3455">
        <v>4</v>
      </c>
      <c r="L3455" t="s">
        <v>7827</v>
      </c>
    </row>
    <row r="3456" spans="1:12" x14ac:dyDescent="0.3">
      <c r="A3456" t="s">
        <v>1483</v>
      </c>
      <c r="B3456" s="1">
        <v>46142</v>
      </c>
      <c r="C3456" t="s">
        <v>36</v>
      </c>
      <c r="D3456" t="s">
        <v>70</v>
      </c>
      <c r="E3456" t="s">
        <v>43</v>
      </c>
      <c r="F3456" t="s">
        <v>44</v>
      </c>
      <c r="G3456">
        <v>30</v>
      </c>
      <c r="H3456">
        <v>1420</v>
      </c>
      <c r="I3456">
        <v>42600</v>
      </c>
      <c r="J3456" t="s">
        <v>19</v>
      </c>
      <c r="K3456">
        <v>4</v>
      </c>
      <c r="L3456" t="s">
        <v>7827</v>
      </c>
    </row>
    <row r="3457" spans="1:12" x14ac:dyDescent="0.3">
      <c r="A3457" t="s">
        <v>4899</v>
      </c>
      <c r="B3457" s="1">
        <v>46142</v>
      </c>
      <c r="C3457" t="s">
        <v>36</v>
      </c>
      <c r="D3457" t="s">
        <v>20</v>
      </c>
      <c r="E3457" t="s">
        <v>43</v>
      </c>
      <c r="F3457" t="s">
        <v>44</v>
      </c>
      <c r="G3457">
        <v>70</v>
      </c>
      <c r="H3457">
        <v>3450</v>
      </c>
      <c r="I3457">
        <v>241500</v>
      </c>
      <c r="J3457" t="s">
        <v>19</v>
      </c>
      <c r="K3457">
        <v>4</v>
      </c>
      <c r="L3457" t="s">
        <v>7827</v>
      </c>
    </row>
    <row r="3458" spans="1:12" x14ac:dyDescent="0.3">
      <c r="A3458" t="s">
        <v>2147</v>
      </c>
      <c r="B3458" s="1">
        <v>46142</v>
      </c>
      <c r="C3458" t="s">
        <v>10</v>
      </c>
      <c r="D3458" t="s">
        <v>49</v>
      </c>
      <c r="E3458" t="s">
        <v>43</v>
      </c>
      <c r="F3458" t="s">
        <v>44</v>
      </c>
      <c r="G3458">
        <v>180</v>
      </c>
      <c r="H3458">
        <v>4750</v>
      </c>
      <c r="I3458">
        <v>855000</v>
      </c>
      <c r="J3458" t="s">
        <v>19</v>
      </c>
      <c r="K3458">
        <v>4</v>
      </c>
      <c r="L3458" t="s">
        <v>7827</v>
      </c>
    </row>
    <row r="3459" spans="1:12" x14ac:dyDescent="0.3">
      <c r="A3459" t="s">
        <v>7184</v>
      </c>
      <c r="B3459" s="1">
        <v>46143</v>
      </c>
      <c r="C3459" t="s">
        <v>54</v>
      </c>
      <c r="D3459" t="s">
        <v>31</v>
      </c>
      <c r="E3459" t="s">
        <v>43</v>
      </c>
      <c r="F3459" t="s">
        <v>44</v>
      </c>
      <c r="G3459">
        <v>100</v>
      </c>
      <c r="H3459">
        <v>3230</v>
      </c>
      <c r="I3459">
        <v>323000</v>
      </c>
      <c r="J3459" t="s">
        <v>19</v>
      </c>
      <c r="K3459">
        <v>5</v>
      </c>
      <c r="L3459" t="s">
        <v>7828</v>
      </c>
    </row>
    <row r="3460" spans="1:12" x14ac:dyDescent="0.3">
      <c r="A3460" t="s">
        <v>909</v>
      </c>
      <c r="B3460" s="1">
        <v>46144</v>
      </c>
      <c r="C3460" t="s">
        <v>57</v>
      </c>
      <c r="D3460" t="s">
        <v>38</v>
      </c>
      <c r="E3460" t="s">
        <v>43</v>
      </c>
      <c r="F3460" t="s">
        <v>44</v>
      </c>
      <c r="G3460">
        <v>190</v>
      </c>
      <c r="H3460">
        <v>2420</v>
      </c>
      <c r="I3460">
        <v>459800</v>
      </c>
      <c r="J3460" t="s">
        <v>19</v>
      </c>
      <c r="K3460">
        <v>5</v>
      </c>
      <c r="L3460" t="s">
        <v>7828</v>
      </c>
    </row>
    <row r="3461" spans="1:12" x14ac:dyDescent="0.3">
      <c r="A3461" t="s">
        <v>892</v>
      </c>
      <c r="B3461" s="1">
        <v>46144</v>
      </c>
      <c r="C3461" t="s">
        <v>57</v>
      </c>
      <c r="D3461" t="s">
        <v>20</v>
      </c>
      <c r="E3461" t="s">
        <v>43</v>
      </c>
      <c r="F3461" t="s">
        <v>44</v>
      </c>
      <c r="G3461">
        <v>40</v>
      </c>
      <c r="H3461">
        <v>2310</v>
      </c>
      <c r="I3461">
        <v>92400</v>
      </c>
      <c r="J3461" t="s">
        <v>19</v>
      </c>
      <c r="K3461">
        <v>5</v>
      </c>
      <c r="L3461" t="s">
        <v>7828</v>
      </c>
    </row>
    <row r="3462" spans="1:12" x14ac:dyDescent="0.3">
      <c r="A3462" t="s">
        <v>1605</v>
      </c>
      <c r="B3462" s="1">
        <v>46146</v>
      </c>
      <c r="C3462" t="s">
        <v>39</v>
      </c>
      <c r="D3462" t="s">
        <v>31</v>
      </c>
      <c r="E3462" t="s">
        <v>43</v>
      </c>
      <c r="F3462" t="s">
        <v>44</v>
      </c>
      <c r="G3462">
        <v>70</v>
      </c>
      <c r="H3462">
        <v>2680</v>
      </c>
      <c r="I3462">
        <v>187600</v>
      </c>
      <c r="J3462" t="s">
        <v>19</v>
      </c>
      <c r="K3462">
        <v>5</v>
      </c>
      <c r="L3462" t="s">
        <v>7828</v>
      </c>
    </row>
    <row r="3463" spans="1:12" x14ac:dyDescent="0.3">
      <c r="A3463" t="s">
        <v>625</v>
      </c>
      <c r="B3463" s="1">
        <v>46146</v>
      </c>
      <c r="C3463" t="s">
        <v>33</v>
      </c>
      <c r="D3463" t="s">
        <v>70</v>
      </c>
      <c r="E3463" t="s">
        <v>43</v>
      </c>
      <c r="F3463" t="s">
        <v>44</v>
      </c>
      <c r="G3463">
        <v>110</v>
      </c>
      <c r="H3463">
        <v>3490</v>
      </c>
      <c r="I3463">
        <v>383900</v>
      </c>
      <c r="J3463" t="s">
        <v>19</v>
      </c>
      <c r="K3463">
        <v>5</v>
      </c>
      <c r="L3463" t="s">
        <v>7828</v>
      </c>
    </row>
    <row r="3464" spans="1:12" x14ac:dyDescent="0.3">
      <c r="A3464" t="s">
        <v>1963</v>
      </c>
      <c r="B3464" s="1">
        <v>46148</v>
      </c>
      <c r="C3464" t="s">
        <v>37</v>
      </c>
      <c r="D3464" t="s">
        <v>70</v>
      </c>
      <c r="E3464" t="s">
        <v>43</v>
      </c>
      <c r="F3464" t="s">
        <v>44</v>
      </c>
      <c r="G3464">
        <v>170</v>
      </c>
      <c r="H3464">
        <v>4020</v>
      </c>
      <c r="I3464">
        <v>683400</v>
      </c>
      <c r="J3464" t="s">
        <v>19</v>
      </c>
      <c r="K3464">
        <v>5</v>
      </c>
      <c r="L3464" t="s">
        <v>7828</v>
      </c>
    </row>
    <row r="3465" spans="1:12" x14ac:dyDescent="0.3">
      <c r="A3465" t="s">
        <v>4949</v>
      </c>
      <c r="B3465" s="1">
        <v>46149</v>
      </c>
      <c r="C3465" t="s">
        <v>57</v>
      </c>
      <c r="D3465" t="s">
        <v>31</v>
      </c>
      <c r="E3465" t="s">
        <v>43</v>
      </c>
      <c r="F3465" t="s">
        <v>44</v>
      </c>
      <c r="G3465">
        <v>70</v>
      </c>
      <c r="H3465">
        <v>4620</v>
      </c>
      <c r="I3465">
        <v>323400</v>
      </c>
      <c r="J3465" t="s">
        <v>19</v>
      </c>
      <c r="K3465">
        <v>5</v>
      </c>
      <c r="L3465" t="s">
        <v>7828</v>
      </c>
    </row>
    <row r="3466" spans="1:12" x14ac:dyDescent="0.3">
      <c r="A3466" t="s">
        <v>4211</v>
      </c>
      <c r="B3466" s="1">
        <v>46152</v>
      </c>
      <c r="C3466" t="s">
        <v>39</v>
      </c>
      <c r="D3466" t="s">
        <v>31</v>
      </c>
      <c r="E3466" t="s">
        <v>43</v>
      </c>
      <c r="F3466" t="s">
        <v>44</v>
      </c>
      <c r="G3466">
        <v>130</v>
      </c>
      <c r="H3466">
        <v>1540</v>
      </c>
      <c r="I3466">
        <v>200200</v>
      </c>
      <c r="J3466" t="s">
        <v>19</v>
      </c>
      <c r="K3466">
        <v>5</v>
      </c>
      <c r="L3466" t="s">
        <v>7828</v>
      </c>
    </row>
    <row r="3467" spans="1:12" x14ac:dyDescent="0.3">
      <c r="A3467" t="s">
        <v>8095</v>
      </c>
      <c r="B3467" s="1">
        <v>46191</v>
      </c>
      <c r="C3467" t="s">
        <v>33</v>
      </c>
      <c r="D3467" t="s">
        <v>16</v>
      </c>
      <c r="E3467" t="s">
        <v>43</v>
      </c>
      <c r="F3467" t="s">
        <v>44</v>
      </c>
      <c r="G3467">
        <v>140</v>
      </c>
      <c r="H3467">
        <v>3060</v>
      </c>
      <c r="I3467">
        <v>428400</v>
      </c>
      <c r="J3467" t="s">
        <v>19</v>
      </c>
      <c r="K3467">
        <v>6</v>
      </c>
      <c r="L3467" t="s">
        <v>7829</v>
      </c>
    </row>
    <row r="3468" spans="1:12" x14ac:dyDescent="0.3">
      <c r="A3468" t="s">
        <v>8096</v>
      </c>
      <c r="B3468" s="1">
        <v>46285</v>
      </c>
      <c r="C3468" t="s">
        <v>48</v>
      </c>
      <c r="D3468" t="s">
        <v>20</v>
      </c>
      <c r="E3468" t="s">
        <v>43</v>
      </c>
      <c r="F3468" t="s">
        <v>44</v>
      </c>
      <c r="G3468">
        <v>120</v>
      </c>
      <c r="H3468">
        <v>24811</v>
      </c>
      <c r="I3468">
        <v>2977320</v>
      </c>
      <c r="J3468" t="s">
        <v>19</v>
      </c>
      <c r="K3468">
        <v>9</v>
      </c>
      <c r="L3468" t="s">
        <v>7832</v>
      </c>
    </row>
    <row r="3469" spans="1:12" x14ac:dyDescent="0.3">
      <c r="A3469" t="s">
        <v>8097</v>
      </c>
      <c r="B3469" s="1">
        <v>46302</v>
      </c>
      <c r="C3469" t="s">
        <v>36</v>
      </c>
      <c r="D3469" t="s">
        <v>49</v>
      </c>
      <c r="E3469" t="s">
        <v>43</v>
      </c>
      <c r="F3469" t="s">
        <v>44</v>
      </c>
      <c r="G3469">
        <v>130</v>
      </c>
      <c r="H3469">
        <v>24163</v>
      </c>
      <c r="I3469">
        <v>3141190</v>
      </c>
      <c r="J3469" t="s">
        <v>19</v>
      </c>
      <c r="K3469">
        <v>10</v>
      </c>
      <c r="L3469" t="s">
        <v>7833</v>
      </c>
    </row>
    <row r="3470" spans="1:12" x14ac:dyDescent="0.3">
      <c r="A3470" t="s">
        <v>8098</v>
      </c>
      <c r="B3470" s="1">
        <v>46318</v>
      </c>
      <c r="C3470" t="s">
        <v>36</v>
      </c>
      <c r="D3470" t="s">
        <v>49</v>
      </c>
      <c r="E3470" t="s">
        <v>43</v>
      </c>
      <c r="F3470" t="s">
        <v>44</v>
      </c>
      <c r="G3470">
        <v>110</v>
      </c>
      <c r="H3470">
        <v>27252</v>
      </c>
      <c r="I3470">
        <v>2997720</v>
      </c>
      <c r="J3470" t="s">
        <v>19</v>
      </c>
      <c r="K3470">
        <v>10</v>
      </c>
      <c r="L3470" t="s">
        <v>7833</v>
      </c>
    </row>
    <row r="3471" spans="1:12" x14ac:dyDescent="0.3">
      <c r="A3471" t="s">
        <v>8099</v>
      </c>
      <c r="B3471" s="1">
        <v>46335</v>
      </c>
      <c r="C3471" t="s">
        <v>36</v>
      </c>
      <c r="D3471" t="s">
        <v>49</v>
      </c>
      <c r="E3471" t="s">
        <v>43</v>
      </c>
      <c r="F3471" t="s">
        <v>44</v>
      </c>
      <c r="G3471">
        <v>100</v>
      </c>
      <c r="H3471">
        <v>34952</v>
      </c>
      <c r="I3471">
        <v>3495200</v>
      </c>
      <c r="J3471" t="s">
        <v>19</v>
      </c>
      <c r="K3471">
        <v>11</v>
      </c>
      <c r="L3471" t="s">
        <v>7834</v>
      </c>
    </row>
    <row r="3472" spans="1:12" x14ac:dyDescent="0.3">
      <c r="A3472" t="s">
        <v>8100</v>
      </c>
      <c r="B3472" s="1">
        <v>46356</v>
      </c>
      <c r="C3472" t="s">
        <v>10</v>
      </c>
      <c r="D3472" t="s">
        <v>38</v>
      </c>
      <c r="E3472" t="s">
        <v>43</v>
      </c>
      <c r="F3472" t="s">
        <v>44</v>
      </c>
      <c r="G3472">
        <v>100</v>
      </c>
      <c r="H3472">
        <v>21129</v>
      </c>
      <c r="I3472">
        <v>2112900</v>
      </c>
      <c r="J3472" t="s">
        <v>19</v>
      </c>
      <c r="K3472">
        <v>11</v>
      </c>
      <c r="L3472" t="s">
        <v>7834</v>
      </c>
    </row>
    <row r="3473" spans="1:12" x14ac:dyDescent="0.3">
      <c r="A3473" t="s">
        <v>8101</v>
      </c>
      <c r="B3473" s="1">
        <v>46364</v>
      </c>
      <c r="C3473" t="s">
        <v>54</v>
      </c>
      <c r="D3473" t="s">
        <v>20</v>
      </c>
      <c r="E3473" t="s">
        <v>43</v>
      </c>
      <c r="F3473" t="s">
        <v>44</v>
      </c>
      <c r="G3473">
        <v>130</v>
      </c>
      <c r="H3473">
        <v>22071</v>
      </c>
      <c r="I3473">
        <v>2869230</v>
      </c>
      <c r="J3473" t="s">
        <v>19</v>
      </c>
      <c r="K3473">
        <v>12</v>
      </c>
      <c r="L3473" t="s">
        <v>7835</v>
      </c>
    </row>
    <row r="3474" spans="1:12" x14ac:dyDescent="0.3">
      <c r="A3474" t="s">
        <v>8102</v>
      </c>
      <c r="B3474" s="1">
        <v>46380</v>
      </c>
      <c r="C3474" t="s">
        <v>36</v>
      </c>
      <c r="D3474" t="s">
        <v>49</v>
      </c>
      <c r="E3474" t="s">
        <v>43</v>
      </c>
      <c r="F3474" t="s">
        <v>44</v>
      </c>
      <c r="G3474">
        <v>90</v>
      </c>
      <c r="H3474">
        <v>20712</v>
      </c>
      <c r="I3474">
        <v>1864080</v>
      </c>
      <c r="J3474" t="s">
        <v>19</v>
      </c>
      <c r="K3474">
        <v>12</v>
      </c>
      <c r="L3474" t="s">
        <v>7835</v>
      </c>
    </row>
    <row r="3475" spans="1:12" x14ac:dyDescent="0.3">
      <c r="A3475" t="s">
        <v>8103</v>
      </c>
      <c r="B3475" s="1">
        <v>46386</v>
      </c>
      <c r="C3475" t="s">
        <v>37</v>
      </c>
      <c r="D3475" t="s">
        <v>70</v>
      </c>
      <c r="E3475" t="s">
        <v>43</v>
      </c>
      <c r="F3475" t="s">
        <v>44</v>
      </c>
      <c r="G3475">
        <v>110</v>
      </c>
      <c r="H3475">
        <v>28619</v>
      </c>
      <c r="I3475">
        <v>3148090</v>
      </c>
      <c r="J3475" t="s">
        <v>19</v>
      </c>
      <c r="K3475">
        <v>12</v>
      </c>
      <c r="L3475" t="s">
        <v>7835</v>
      </c>
    </row>
    <row r="3476" spans="1:12" x14ac:dyDescent="0.3">
      <c r="A3476" t="s">
        <v>3060</v>
      </c>
      <c r="B3476" s="1">
        <v>46023</v>
      </c>
      <c r="C3476" t="s">
        <v>15</v>
      </c>
      <c r="D3476" t="s">
        <v>49</v>
      </c>
      <c r="E3476" t="s">
        <v>65</v>
      </c>
      <c r="F3476" t="s">
        <v>44</v>
      </c>
      <c r="G3476">
        <v>10</v>
      </c>
      <c r="H3476">
        <v>1950</v>
      </c>
      <c r="I3476">
        <v>19500</v>
      </c>
      <c r="J3476" t="s">
        <v>19</v>
      </c>
      <c r="K3476">
        <v>1</v>
      </c>
      <c r="L3476" t="s">
        <v>7824</v>
      </c>
    </row>
    <row r="3477" spans="1:12" x14ac:dyDescent="0.3">
      <c r="A3477" t="s">
        <v>2353</v>
      </c>
      <c r="B3477" s="1">
        <v>46025</v>
      </c>
      <c r="C3477" t="s">
        <v>30</v>
      </c>
      <c r="D3477" t="s">
        <v>49</v>
      </c>
      <c r="E3477" t="s">
        <v>65</v>
      </c>
      <c r="F3477" t="s">
        <v>44</v>
      </c>
      <c r="G3477">
        <v>10</v>
      </c>
      <c r="H3477">
        <v>2700</v>
      </c>
      <c r="I3477">
        <v>27000</v>
      </c>
      <c r="J3477" t="s">
        <v>19</v>
      </c>
      <c r="K3477">
        <v>1</v>
      </c>
      <c r="L3477" t="s">
        <v>7824</v>
      </c>
    </row>
    <row r="3478" spans="1:12" x14ac:dyDescent="0.3">
      <c r="A3478" t="s">
        <v>5664</v>
      </c>
      <c r="B3478" s="1">
        <v>46025</v>
      </c>
      <c r="C3478" t="s">
        <v>37</v>
      </c>
      <c r="D3478" t="s">
        <v>38</v>
      </c>
      <c r="E3478" t="s">
        <v>65</v>
      </c>
      <c r="F3478" t="s">
        <v>44</v>
      </c>
      <c r="G3478">
        <v>180</v>
      </c>
      <c r="H3478">
        <v>4950</v>
      </c>
      <c r="I3478">
        <v>891000</v>
      </c>
      <c r="J3478" t="s">
        <v>19</v>
      </c>
      <c r="K3478">
        <v>1</v>
      </c>
      <c r="L3478" t="s">
        <v>7824</v>
      </c>
    </row>
    <row r="3479" spans="1:12" x14ac:dyDescent="0.3">
      <c r="A3479" t="s">
        <v>7028</v>
      </c>
      <c r="B3479" s="1">
        <v>46029</v>
      </c>
      <c r="C3479" t="s">
        <v>15</v>
      </c>
      <c r="D3479" t="s">
        <v>25</v>
      </c>
      <c r="E3479" t="s">
        <v>65</v>
      </c>
      <c r="F3479" t="s">
        <v>44</v>
      </c>
      <c r="G3479">
        <v>70</v>
      </c>
      <c r="H3479">
        <v>3040</v>
      </c>
      <c r="I3479">
        <v>212800</v>
      </c>
      <c r="J3479" t="s">
        <v>19</v>
      </c>
      <c r="K3479">
        <v>1</v>
      </c>
      <c r="L3479" t="s">
        <v>7824</v>
      </c>
    </row>
    <row r="3480" spans="1:12" x14ac:dyDescent="0.3">
      <c r="A3480" t="s">
        <v>849</v>
      </c>
      <c r="B3480" s="1">
        <v>46029</v>
      </c>
      <c r="C3480" t="s">
        <v>39</v>
      </c>
      <c r="D3480" t="s">
        <v>20</v>
      </c>
      <c r="E3480" t="s">
        <v>65</v>
      </c>
      <c r="F3480" t="s">
        <v>44</v>
      </c>
      <c r="G3480">
        <v>130</v>
      </c>
      <c r="H3480">
        <v>4590</v>
      </c>
      <c r="I3480">
        <v>596700</v>
      </c>
      <c r="J3480" t="s">
        <v>19</v>
      </c>
      <c r="K3480">
        <v>1</v>
      </c>
      <c r="L3480" t="s">
        <v>7824</v>
      </c>
    </row>
    <row r="3481" spans="1:12" x14ac:dyDescent="0.3">
      <c r="A3481" t="s">
        <v>4224</v>
      </c>
      <c r="B3481" s="1">
        <v>46029</v>
      </c>
      <c r="C3481" t="s">
        <v>39</v>
      </c>
      <c r="D3481" t="s">
        <v>70</v>
      </c>
      <c r="E3481" t="s">
        <v>65</v>
      </c>
      <c r="F3481" t="s">
        <v>44</v>
      </c>
      <c r="G3481">
        <v>110</v>
      </c>
      <c r="H3481">
        <v>3220</v>
      </c>
      <c r="I3481">
        <v>354200</v>
      </c>
      <c r="J3481" t="s">
        <v>19</v>
      </c>
      <c r="K3481">
        <v>1</v>
      </c>
      <c r="L3481" t="s">
        <v>7824</v>
      </c>
    </row>
    <row r="3482" spans="1:12" x14ac:dyDescent="0.3">
      <c r="A3482" t="s">
        <v>5668</v>
      </c>
      <c r="B3482" s="1">
        <v>46031</v>
      </c>
      <c r="C3482" t="s">
        <v>36</v>
      </c>
      <c r="D3482" t="s">
        <v>11</v>
      </c>
      <c r="E3482" t="s">
        <v>65</v>
      </c>
      <c r="F3482" t="s">
        <v>44</v>
      </c>
      <c r="G3482">
        <v>180</v>
      </c>
      <c r="H3482">
        <v>4240</v>
      </c>
      <c r="I3482">
        <v>763200</v>
      </c>
      <c r="J3482" t="s">
        <v>19</v>
      </c>
      <c r="K3482">
        <v>1</v>
      </c>
      <c r="L3482" t="s">
        <v>7824</v>
      </c>
    </row>
    <row r="3483" spans="1:12" x14ac:dyDescent="0.3">
      <c r="A3483" t="s">
        <v>5234</v>
      </c>
      <c r="B3483" s="1">
        <v>46032</v>
      </c>
      <c r="C3483" t="s">
        <v>54</v>
      </c>
      <c r="D3483" t="s">
        <v>49</v>
      </c>
      <c r="E3483" t="s">
        <v>65</v>
      </c>
      <c r="F3483" t="s">
        <v>44</v>
      </c>
      <c r="G3483">
        <v>70</v>
      </c>
      <c r="H3483">
        <v>1720</v>
      </c>
      <c r="I3483">
        <v>120400</v>
      </c>
      <c r="J3483" t="s">
        <v>19</v>
      </c>
      <c r="K3483">
        <v>1</v>
      </c>
      <c r="L3483" t="s">
        <v>7824</v>
      </c>
    </row>
    <row r="3484" spans="1:12" x14ac:dyDescent="0.3">
      <c r="A3484" t="s">
        <v>2143</v>
      </c>
      <c r="B3484" s="1">
        <v>46033</v>
      </c>
      <c r="C3484" t="s">
        <v>10</v>
      </c>
      <c r="D3484" t="s">
        <v>25</v>
      </c>
      <c r="E3484" t="s">
        <v>65</v>
      </c>
      <c r="F3484" t="s">
        <v>44</v>
      </c>
      <c r="G3484">
        <v>190</v>
      </c>
      <c r="H3484">
        <v>1390</v>
      </c>
      <c r="I3484">
        <v>264100</v>
      </c>
      <c r="J3484" t="s">
        <v>19</v>
      </c>
      <c r="K3484">
        <v>1</v>
      </c>
      <c r="L3484" t="s">
        <v>7824</v>
      </c>
    </row>
    <row r="3485" spans="1:12" x14ac:dyDescent="0.3">
      <c r="A3485" t="s">
        <v>2041</v>
      </c>
      <c r="B3485" s="1">
        <v>46033</v>
      </c>
      <c r="C3485" t="s">
        <v>39</v>
      </c>
      <c r="D3485" t="s">
        <v>25</v>
      </c>
      <c r="E3485" t="s">
        <v>65</v>
      </c>
      <c r="F3485" t="s">
        <v>44</v>
      </c>
      <c r="G3485">
        <v>80</v>
      </c>
      <c r="H3485">
        <v>2610</v>
      </c>
      <c r="I3485">
        <v>208800</v>
      </c>
      <c r="J3485" t="s">
        <v>19</v>
      </c>
      <c r="K3485">
        <v>1</v>
      </c>
      <c r="L3485" t="s">
        <v>7824</v>
      </c>
    </row>
    <row r="3486" spans="1:12" x14ac:dyDescent="0.3">
      <c r="A3486" t="s">
        <v>203</v>
      </c>
      <c r="B3486" s="1">
        <v>46035</v>
      </c>
      <c r="C3486" t="s">
        <v>54</v>
      </c>
      <c r="D3486" t="s">
        <v>16</v>
      </c>
      <c r="E3486" t="s">
        <v>65</v>
      </c>
      <c r="F3486" t="s">
        <v>44</v>
      </c>
      <c r="G3486">
        <v>40</v>
      </c>
      <c r="H3486">
        <v>1910</v>
      </c>
      <c r="I3486">
        <v>76400</v>
      </c>
      <c r="J3486" t="s">
        <v>19</v>
      </c>
      <c r="K3486">
        <v>1</v>
      </c>
      <c r="L3486" t="s">
        <v>7824</v>
      </c>
    </row>
    <row r="3487" spans="1:12" x14ac:dyDescent="0.3">
      <c r="A3487" t="s">
        <v>6349</v>
      </c>
      <c r="B3487" s="1">
        <v>46035</v>
      </c>
      <c r="C3487" t="s">
        <v>57</v>
      </c>
      <c r="D3487" t="s">
        <v>25</v>
      </c>
      <c r="E3487" t="s">
        <v>65</v>
      </c>
      <c r="F3487" t="s">
        <v>44</v>
      </c>
      <c r="G3487">
        <v>40</v>
      </c>
      <c r="H3487">
        <v>4600</v>
      </c>
      <c r="I3487">
        <v>184000</v>
      </c>
      <c r="J3487" t="s">
        <v>19</v>
      </c>
      <c r="K3487">
        <v>1</v>
      </c>
      <c r="L3487" t="s">
        <v>7824</v>
      </c>
    </row>
    <row r="3488" spans="1:12" x14ac:dyDescent="0.3">
      <c r="A3488" t="s">
        <v>2605</v>
      </c>
      <c r="B3488" s="1">
        <v>46035</v>
      </c>
      <c r="C3488" t="s">
        <v>57</v>
      </c>
      <c r="D3488" t="s">
        <v>16</v>
      </c>
      <c r="E3488" t="s">
        <v>65</v>
      </c>
      <c r="F3488" t="s">
        <v>44</v>
      </c>
      <c r="G3488">
        <v>40</v>
      </c>
      <c r="H3488">
        <v>2410</v>
      </c>
      <c r="I3488">
        <v>96400</v>
      </c>
      <c r="J3488" t="s">
        <v>19</v>
      </c>
      <c r="K3488">
        <v>1</v>
      </c>
      <c r="L3488" t="s">
        <v>7824</v>
      </c>
    </row>
    <row r="3489" spans="1:12" x14ac:dyDescent="0.3">
      <c r="A3489" t="s">
        <v>506</v>
      </c>
      <c r="B3489" s="1">
        <v>46036</v>
      </c>
      <c r="C3489" t="s">
        <v>33</v>
      </c>
      <c r="D3489" t="s">
        <v>16</v>
      </c>
      <c r="E3489" t="s">
        <v>65</v>
      </c>
      <c r="F3489" t="s">
        <v>44</v>
      </c>
      <c r="G3489">
        <v>160</v>
      </c>
      <c r="H3489">
        <v>2910</v>
      </c>
      <c r="I3489">
        <v>465600</v>
      </c>
      <c r="J3489" t="s">
        <v>19</v>
      </c>
      <c r="K3489">
        <v>1</v>
      </c>
      <c r="L3489" t="s">
        <v>7824</v>
      </c>
    </row>
    <row r="3490" spans="1:12" x14ac:dyDescent="0.3">
      <c r="A3490" t="s">
        <v>4678</v>
      </c>
      <c r="B3490" s="1">
        <v>46036</v>
      </c>
      <c r="C3490" t="s">
        <v>30</v>
      </c>
      <c r="D3490" t="s">
        <v>16</v>
      </c>
      <c r="E3490" t="s">
        <v>65</v>
      </c>
      <c r="F3490" t="s">
        <v>44</v>
      </c>
      <c r="G3490">
        <v>20</v>
      </c>
      <c r="H3490">
        <v>1810</v>
      </c>
      <c r="I3490">
        <v>36200</v>
      </c>
      <c r="J3490" t="s">
        <v>19</v>
      </c>
      <c r="K3490">
        <v>1</v>
      </c>
      <c r="L3490" t="s">
        <v>7824</v>
      </c>
    </row>
    <row r="3491" spans="1:12" x14ac:dyDescent="0.3">
      <c r="A3491" t="s">
        <v>6040</v>
      </c>
      <c r="B3491" s="1">
        <v>46038</v>
      </c>
      <c r="C3491" t="s">
        <v>39</v>
      </c>
      <c r="D3491" t="s">
        <v>11</v>
      </c>
      <c r="E3491" t="s">
        <v>65</v>
      </c>
      <c r="F3491" t="s">
        <v>44</v>
      </c>
      <c r="G3491">
        <v>170</v>
      </c>
      <c r="H3491">
        <v>4740</v>
      </c>
      <c r="I3491">
        <v>805800</v>
      </c>
      <c r="J3491" t="s">
        <v>19</v>
      </c>
      <c r="K3491">
        <v>1</v>
      </c>
      <c r="L3491" t="s">
        <v>7824</v>
      </c>
    </row>
    <row r="3492" spans="1:12" x14ac:dyDescent="0.3">
      <c r="A3492" t="s">
        <v>3622</v>
      </c>
      <c r="B3492" s="1">
        <v>46039</v>
      </c>
      <c r="C3492" t="s">
        <v>30</v>
      </c>
      <c r="D3492" t="s">
        <v>31</v>
      </c>
      <c r="E3492" t="s">
        <v>65</v>
      </c>
      <c r="F3492" t="s">
        <v>44</v>
      </c>
      <c r="G3492">
        <v>170</v>
      </c>
      <c r="H3492">
        <v>3490</v>
      </c>
      <c r="I3492">
        <v>593300</v>
      </c>
      <c r="J3492" t="s">
        <v>19</v>
      </c>
      <c r="K3492">
        <v>1</v>
      </c>
      <c r="L3492" t="s">
        <v>7824</v>
      </c>
    </row>
    <row r="3493" spans="1:12" x14ac:dyDescent="0.3">
      <c r="A3493" t="s">
        <v>4014</v>
      </c>
      <c r="B3493" s="1">
        <v>46041</v>
      </c>
      <c r="C3493" t="s">
        <v>48</v>
      </c>
      <c r="D3493" t="s">
        <v>31</v>
      </c>
      <c r="E3493" t="s">
        <v>65</v>
      </c>
      <c r="F3493" t="s">
        <v>44</v>
      </c>
      <c r="G3493">
        <v>20</v>
      </c>
      <c r="H3493">
        <v>2640</v>
      </c>
      <c r="I3493">
        <v>52800</v>
      </c>
      <c r="J3493" t="s">
        <v>19</v>
      </c>
      <c r="K3493">
        <v>1</v>
      </c>
      <c r="L3493" t="s">
        <v>7824</v>
      </c>
    </row>
    <row r="3494" spans="1:12" x14ac:dyDescent="0.3">
      <c r="A3494" t="s">
        <v>6188</v>
      </c>
      <c r="B3494" s="1">
        <v>46041</v>
      </c>
      <c r="C3494" t="s">
        <v>36</v>
      </c>
      <c r="D3494" t="s">
        <v>20</v>
      </c>
      <c r="E3494" t="s">
        <v>65</v>
      </c>
      <c r="F3494" t="s">
        <v>44</v>
      </c>
      <c r="G3494">
        <v>80</v>
      </c>
      <c r="H3494">
        <v>4000</v>
      </c>
      <c r="I3494">
        <v>320000</v>
      </c>
      <c r="J3494" t="s">
        <v>19</v>
      </c>
      <c r="K3494">
        <v>1</v>
      </c>
      <c r="L3494" t="s">
        <v>7824</v>
      </c>
    </row>
    <row r="3495" spans="1:12" x14ac:dyDescent="0.3">
      <c r="A3495" t="s">
        <v>4262</v>
      </c>
      <c r="B3495" s="1">
        <v>46042</v>
      </c>
      <c r="C3495" t="s">
        <v>10</v>
      </c>
      <c r="D3495" t="s">
        <v>11</v>
      </c>
      <c r="E3495" t="s">
        <v>65</v>
      </c>
      <c r="F3495" t="s">
        <v>44</v>
      </c>
      <c r="G3495">
        <v>40</v>
      </c>
      <c r="H3495">
        <v>1520</v>
      </c>
      <c r="I3495">
        <v>60800</v>
      </c>
      <c r="J3495" t="s">
        <v>19</v>
      </c>
      <c r="K3495">
        <v>1</v>
      </c>
      <c r="L3495" t="s">
        <v>7824</v>
      </c>
    </row>
    <row r="3496" spans="1:12" x14ac:dyDescent="0.3">
      <c r="A3496" t="s">
        <v>937</v>
      </c>
      <c r="B3496" s="1">
        <v>46044</v>
      </c>
      <c r="C3496" t="s">
        <v>30</v>
      </c>
      <c r="D3496" t="s">
        <v>31</v>
      </c>
      <c r="E3496" t="s">
        <v>65</v>
      </c>
      <c r="F3496" t="s">
        <v>44</v>
      </c>
      <c r="G3496">
        <v>180</v>
      </c>
      <c r="H3496">
        <v>2530</v>
      </c>
      <c r="I3496">
        <v>455400</v>
      </c>
      <c r="J3496" t="s">
        <v>19</v>
      </c>
      <c r="K3496">
        <v>1</v>
      </c>
      <c r="L3496" t="s">
        <v>7824</v>
      </c>
    </row>
    <row r="3497" spans="1:12" x14ac:dyDescent="0.3">
      <c r="A3497" t="s">
        <v>2065</v>
      </c>
      <c r="B3497" s="1">
        <v>46046</v>
      </c>
      <c r="C3497" t="s">
        <v>10</v>
      </c>
      <c r="D3497" t="s">
        <v>11</v>
      </c>
      <c r="E3497" t="s">
        <v>65</v>
      </c>
      <c r="F3497" t="s">
        <v>44</v>
      </c>
      <c r="G3497">
        <v>30</v>
      </c>
      <c r="H3497">
        <v>4000</v>
      </c>
      <c r="I3497">
        <v>120000</v>
      </c>
      <c r="J3497" t="s">
        <v>19</v>
      </c>
      <c r="K3497">
        <v>1</v>
      </c>
      <c r="L3497" t="s">
        <v>7824</v>
      </c>
    </row>
    <row r="3498" spans="1:12" x14ac:dyDescent="0.3">
      <c r="A3498" t="s">
        <v>3310</v>
      </c>
      <c r="B3498" s="1">
        <v>46046</v>
      </c>
      <c r="C3498" t="s">
        <v>33</v>
      </c>
      <c r="D3498" t="s">
        <v>70</v>
      </c>
      <c r="E3498" t="s">
        <v>65</v>
      </c>
      <c r="F3498" t="s">
        <v>44</v>
      </c>
      <c r="G3498">
        <v>50</v>
      </c>
      <c r="H3498">
        <v>3200</v>
      </c>
      <c r="I3498">
        <v>160000</v>
      </c>
      <c r="J3498" t="s">
        <v>19</v>
      </c>
      <c r="K3498">
        <v>1</v>
      </c>
      <c r="L3498" t="s">
        <v>7824</v>
      </c>
    </row>
    <row r="3499" spans="1:12" x14ac:dyDescent="0.3">
      <c r="A3499" t="s">
        <v>2643</v>
      </c>
      <c r="B3499" s="1">
        <v>46049</v>
      </c>
      <c r="C3499" t="s">
        <v>57</v>
      </c>
      <c r="D3499" t="s">
        <v>38</v>
      </c>
      <c r="E3499" t="s">
        <v>65</v>
      </c>
      <c r="F3499" t="s">
        <v>44</v>
      </c>
      <c r="G3499">
        <v>50</v>
      </c>
      <c r="H3499">
        <v>1330</v>
      </c>
      <c r="I3499">
        <v>66500</v>
      </c>
      <c r="J3499" t="s">
        <v>19</v>
      </c>
      <c r="K3499">
        <v>1</v>
      </c>
      <c r="L3499" t="s">
        <v>7824</v>
      </c>
    </row>
    <row r="3500" spans="1:12" x14ac:dyDescent="0.3">
      <c r="A3500" t="s">
        <v>5158</v>
      </c>
      <c r="B3500" s="1">
        <v>46049</v>
      </c>
      <c r="C3500" t="s">
        <v>15</v>
      </c>
      <c r="D3500" t="s">
        <v>31</v>
      </c>
      <c r="E3500" t="s">
        <v>65</v>
      </c>
      <c r="F3500" t="s">
        <v>44</v>
      </c>
      <c r="G3500">
        <v>80</v>
      </c>
      <c r="H3500">
        <v>920</v>
      </c>
      <c r="I3500">
        <v>73600</v>
      </c>
      <c r="J3500" t="s">
        <v>19</v>
      </c>
      <c r="K3500">
        <v>1</v>
      </c>
      <c r="L3500" t="s">
        <v>7824</v>
      </c>
    </row>
    <row r="3501" spans="1:12" x14ac:dyDescent="0.3">
      <c r="A3501" t="s">
        <v>6081</v>
      </c>
      <c r="B3501" s="1">
        <v>46050</v>
      </c>
      <c r="C3501" t="s">
        <v>37</v>
      </c>
      <c r="D3501" t="s">
        <v>31</v>
      </c>
      <c r="E3501" t="s">
        <v>65</v>
      </c>
      <c r="F3501" t="s">
        <v>44</v>
      </c>
      <c r="G3501">
        <v>40</v>
      </c>
      <c r="H3501">
        <v>2640</v>
      </c>
      <c r="I3501">
        <v>105600</v>
      </c>
      <c r="J3501" t="s">
        <v>19</v>
      </c>
      <c r="K3501">
        <v>1</v>
      </c>
      <c r="L3501" t="s">
        <v>7824</v>
      </c>
    </row>
    <row r="3502" spans="1:12" x14ac:dyDescent="0.3">
      <c r="A3502" t="s">
        <v>7171</v>
      </c>
      <c r="B3502" s="1">
        <v>46051</v>
      </c>
      <c r="C3502" t="s">
        <v>36</v>
      </c>
      <c r="D3502" t="s">
        <v>31</v>
      </c>
      <c r="E3502" t="s">
        <v>65</v>
      </c>
      <c r="F3502" t="s">
        <v>44</v>
      </c>
      <c r="G3502">
        <v>130</v>
      </c>
      <c r="H3502">
        <v>980</v>
      </c>
      <c r="I3502">
        <v>127400</v>
      </c>
      <c r="J3502" t="s">
        <v>19</v>
      </c>
      <c r="K3502">
        <v>1</v>
      </c>
      <c r="L3502" t="s">
        <v>7824</v>
      </c>
    </row>
    <row r="3503" spans="1:12" x14ac:dyDescent="0.3">
      <c r="A3503" t="s">
        <v>4986</v>
      </c>
      <c r="B3503" s="1">
        <v>46051</v>
      </c>
      <c r="C3503" t="s">
        <v>54</v>
      </c>
      <c r="D3503" t="s">
        <v>38</v>
      </c>
      <c r="E3503" t="s">
        <v>65</v>
      </c>
      <c r="F3503" t="s">
        <v>44</v>
      </c>
      <c r="G3503">
        <v>10</v>
      </c>
      <c r="H3503">
        <v>3600</v>
      </c>
      <c r="I3503">
        <v>36000</v>
      </c>
      <c r="J3503" t="s">
        <v>19</v>
      </c>
      <c r="K3503">
        <v>1</v>
      </c>
      <c r="L3503" t="s">
        <v>7824</v>
      </c>
    </row>
    <row r="3504" spans="1:12" x14ac:dyDescent="0.3">
      <c r="A3504" t="s">
        <v>3623</v>
      </c>
      <c r="B3504" s="1">
        <v>46054</v>
      </c>
      <c r="C3504" t="s">
        <v>57</v>
      </c>
      <c r="D3504" t="s">
        <v>25</v>
      </c>
      <c r="E3504" t="s">
        <v>65</v>
      </c>
      <c r="F3504" t="s">
        <v>44</v>
      </c>
      <c r="G3504">
        <v>160</v>
      </c>
      <c r="H3504">
        <v>1550</v>
      </c>
      <c r="I3504">
        <v>248000</v>
      </c>
      <c r="J3504" t="s">
        <v>19</v>
      </c>
      <c r="K3504">
        <v>2</v>
      </c>
      <c r="L3504" t="s">
        <v>7825</v>
      </c>
    </row>
    <row r="3505" spans="1:12" x14ac:dyDescent="0.3">
      <c r="A3505" t="s">
        <v>1142</v>
      </c>
      <c r="B3505" s="1">
        <v>46054</v>
      </c>
      <c r="C3505" t="s">
        <v>57</v>
      </c>
      <c r="D3505" t="s">
        <v>25</v>
      </c>
      <c r="E3505" t="s">
        <v>65</v>
      </c>
      <c r="F3505" t="s">
        <v>44</v>
      </c>
      <c r="G3505">
        <v>160</v>
      </c>
      <c r="H3505">
        <v>960</v>
      </c>
      <c r="I3505">
        <v>153600</v>
      </c>
      <c r="J3505" t="s">
        <v>19</v>
      </c>
      <c r="K3505">
        <v>2</v>
      </c>
      <c r="L3505" t="s">
        <v>7825</v>
      </c>
    </row>
    <row r="3506" spans="1:12" x14ac:dyDescent="0.3">
      <c r="A3506" t="s">
        <v>3647</v>
      </c>
      <c r="B3506" s="1">
        <v>46055</v>
      </c>
      <c r="C3506" t="s">
        <v>48</v>
      </c>
      <c r="D3506" t="s">
        <v>11</v>
      </c>
      <c r="E3506" t="s">
        <v>65</v>
      </c>
      <c r="F3506" t="s">
        <v>44</v>
      </c>
      <c r="G3506">
        <v>160</v>
      </c>
      <c r="H3506">
        <v>2920</v>
      </c>
      <c r="I3506">
        <v>467200</v>
      </c>
      <c r="J3506" t="s">
        <v>19</v>
      </c>
      <c r="K3506">
        <v>2</v>
      </c>
      <c r="L3506" t="s">
        <v>7825</v>
      </c>
    </row>
    <row r="3507" spans="1:12" x14ac:dyDescent="0.3">
      <c r="A3507" t="s">
        <v>3647</v>
      </c>
      <c r="B3507" s="1">
        <v>46055</v>
      </c>
      <c r="C3507" t="s">
        <v>48</v>
      </c>
      <c r="D3507" t="s">
        <v>11</v>
      </c>
      <c r="E3507" t="s">
        <v>65</v>
      </c>
      <c r="F3507" t="s">
        <v>44</v>
      </c>
      <c r="G3507">
        <v>160</v>
      </c>
      <c r="H3507">
        <v>2920</v>
      </c>
      <c r="I3507">
        <v>467200</v>
      </c>
      <c r="J3507" t="s">
        <v>19</v>
      </c>
      <c r="K3507">
        <v>2</v>
      </c>
      <c r="L3507" t="s">
        <v>7825</v>
      </c>
    </row>
    <row r="3508" spans="1:12" x14ac:dyDescent="0.3">
      <c r="A3508" t="s">
        <v>3647</v>
      </c>
      <c r="B3508" s="1">
        <v>46055</v>
      </c>
      <c r="C3508" t="s">
        <v>48</v>
      </c>
      <c r="D3508" t="s">
        <v>11</v>
      </c>
      <c r="E3508" t="s">
        <v>65</v>
      </c>
      <c r="F3508" t="s">
        <v>44</v>
      </c>
      <c r="G3508">
        <v>160</v>
      </c>
      <c r="H3508">
        <v>2920</v>
      </c>
      <c r="I3508">
        <v>467200</v>
      </c>
      <c r="J3508" t="s">
        <v>19</v>
      </c>
      <c r="K3508">
        <v>2</v>
      </c>
      <c r="L3508" t="s">
        <v>7825</v>
      </c>
    </row>
    <row r="3509" spans="1:12" x14ac:dyDescent="0.3">
      <c r="A3509" t="s">
        <v>5394</v>
      </c>
      <c r="B3509" s="1">
        <v>46056</v>
      </c>
      <c r="C3509" t="s">
        <v>33</v>
      </c>
      <c r="D3509" t="s">
        <v>25</v>
      </c>
      <c r="E3509" t="s">
        <v>65</v>
      </c>
      <c r="F3509" t="s">
        <v>44</v>
      </c>
      <c r="G3509">
        <v>170</v>
      </c>
      <c r="H3509">
        <v>3280</v>
      </c>
      <c r="I3509">
        <v>557600</v>
      </c>
      <c r="J3509" t="s">
        <v>19</v>
      </c>
      <c r="K3509">
        <v>2</v>
      </c>
      <c r="L3509" t="s">
        <v>7825</v>
      </c>
    </row>
    <row r="3510" spans="1:12" x14ac:dyDescent="0.3">
      <c r="A3510" t="s">
        <v>3812</v>
      </c>
      <c r="B3510" s="1">
        <v>46061</v>
      </c>
      <c r="C3510" t="s">
        <v>37</v>
      </c>
      <c r="D3510" t="s">
        <v>11</v>
      </c>
      <c r="E3510" t="s">
        <v>65</v>
      </c>
      <c r="F3510" t="s">
        <v>44</v>
      </c>
      <c r="G3510">
        <v>10</v>
      </c>
      <c r="H3510">
        <v>1830</v>
      </c>
      <c r="I3510">
        <v>18300</v>
      </c>
      <c r="J3510" t="s">
        <v>19</v>
      </c>
      <c r="K3510">
        <v>2</v>
      </c>
      <c r="L3510" t="s">
        <v>7825</v>
      </c>
    </row>
    <row r="3511" spans="1:12" x14ac:dyDescent="0.3">
      <c r="A3511" t="s">
        <v>6294</v>
      </c>
      <c r="B3511" s="1">
        <v>46064</v>
      </c>
      <c r="C3511" t="s">
        <v>39</v>
      </c>
      <c r="D3511" t="s">
        <v>25</v>
      </c>
      <c r="E3511" t="s">
        <v>65</v>
      </c>
      <c r="F3511" t="s">
        <v>44</v>
      </c>
      <c r="G3511">
        <v>100</v>
      </c>
      <c r="H3511">
        <v>2540</v>
      </c>
      <c r="I3511">
        <v>254000</v>
      </c>
      <c r="J3511" t="s">
        <v>19</v>
      </c>
      <c r="K3511">
        <v>2</v>
      </c>
      <c r="L3511" t="s">
        <v>7825</v>
      </c>
    </row>
    <row r="3512" spans="1:12" x14ac:dyDescent="0.3">
      <c r="A3512" t="s">
        <v>6807</v>
      </c>
      <c r="B3512" s="1">
        <v>46064</v>
      </c>
      <c r="C3512" t="s">
        <v>10</v>
      </c>
      <c r="D3512" t="s">
        <v>49</v>
      </c>
      <c r="E3512" t="s">
        <v>65</v>
      </c>
      <c r="F3512" t="s">
        <v>44</v>
      </c>
      <c r="G3512">
        <v>160</v>
      </c>
      <c r="H3512">
        <v>690</v>
      </c>
      <c r="I3512">
        <v>110400</v>
      </c>
      <c r="J3512" t="s">
        <v>19</v>
      </c>
      <c r="K3512">
        <v>2</v>
      </c>
      <c r="L3512" t="s">
        <v>7825</v>
      </c>
    </row>
    <row r="3513" spans="1:12" x14ac:dyDescent="0.3">
      <c r="A3513" t="s">
        <v>2062</v>
      </c>
      <c r="B3513" s="1">
        <v>46064</v>
      </c>
      <c r="C3513" t="s">
        <v>48</v>
      </c>
      <c r="D3513" t="s">
        <v>25</v>
      </c>
      <c r="E3513" t="s">
        <v>65</v>
      </c>
      <c r="F3513" t="s">
        <v>44</v>
      </c>
      <c r="G3513">
        <v>130</v>
      </c>
      <c r="H3513">
        <v>4750</v>
      </c>
      <c r="I3513">
        <v>617500</v>
      </c>
      <c r="J3513" t="s">
        <v>19</v>
      </c>
      <c r="K3513">
        <v>2</v>
      </c>
      <c r="L3513" t="s">
        <v>7825</v>
      </c>
    </row>
    <row r="3514" spans="1:12" x14ac:dyDescent="0.3">
      <c r="A3514" t="s">
        <v>7525</v>
      </c>
      <c r="B3514" s="1">
        <v>46065</v>
      </c>
      <c r="C3514" t="s">
        <v>37</v>
      </c>
      <c r="D3514" t="s">
        <v>20</v>
      </c>
      <c r="E3514" t="s">
        <v>65</v>
      </c>
      <c r="F3514" t="s">
        <v>44</v>
      </c>
      <c r="G3514">
        <v>110</v>
      </c>
      <c r="H3514">
        <v>3860</v>
      </c>
      <c r="I3514">
        <v>424600</v>
      </c>
      <c r="J3514" t="s">
        <v>19</v>
      </c>
      <c r="K3514">
        <v>2</v>
      </c>
      <c r="L3514" t="s">
        <v>7825</v>
      </c>
    </row>
    <row r="3515" spans="1:12" x14ac:dyDescent="0.3">
      <c r="A3515" t="s">
        <v>6370</v>
      </c>
      <c r="B3515" s="1">
        <v>46066</v>
      </c>
      <c r="C3515" t="s">
        <v>57</v>
      </c>
      <c r="D3515" t="s">
        <v>16</v>
      </c>
      <c r="E3515" t="s">
        <v>65</v>
      </c>
      <c r="F3515" t="s">
        <v>44</v>
      </c>
      <c r="G3515">
        <v>90</v>
      </c>
      <c r="H3515">
        <v>2640</v>
      </c>
      <c r="I3515">
        <v>237600</v>
      </c>
      <c r="J3515" t="s">
        <v>19</v>
      </c>
      <c r="K3515">
        <v>2</v>
      </c>
      <c r="L3515" t="s">
        <v>7825</v>
      </c>
    </row>
    <row r="3516" spans="1:12" x14ac:dyDescent="0.3">
      <c r="A3516" t="s">
        <v>4523</v>
      </c>
      <c r="B3516" s="1">
        <v>46066</v>
      </c>
      <c r="C3516" t="s">
        <v>54</v>
      </c>
      <c r="D3516" t="s">
        <v>11</v>
      </c>
      <c r="E3516" t="s">
        <v>65</v>
      </c>
      <c r="F3516" t="s">
        <v>44</v>
      </c>
      <c r="G3516">
        <v>200</v>
      </c>
      <c r="H3516">
        <v>4780</v>
      </c>
      <c r="I3516">
        <v>956000</v>
      </c>
      <c r="J3516" t="s">
        <v>19</v>
      </c>
      <c r="K3516">
        <v>2</v>
      </c>
      <c r="L3516" t="s">
        <v>7825</v>
      </c>
    </row>
    <row r="3517" spans="1:12" x14ac:dyDescent="0.3">
      <c r="A3517" t="s">
        <v>7535</v>
      </c>
      <c r="B3517" s="1">
        <v>46066</v>
      </c>
      <c r="C3517" t="s">
        <v>36</v>
      </c>
      <c r="D3517" t="s">
        <v>20</v>
      </c>
      <c r="E3517" t="s">
        <v>65</v>
      </c>
      <c r="F3517" t="s">
        <v>44</v>
      </c>
      <c r="G3517">
        <v>160</v>
      </c>
      <c r="H3517">
        <v>4030</v>
      </c>
      <c r="I3517">
        <v>644800</v>
      </c>
      <c r="J3517" t="s">
        <v>19</v>
      </c>
      <c r="K3517">
        <v>2</v>
      </c>
      <c r="L3517" t="s">
        <v>7825</v>
      </c>
    </row>
    <row r="3518" spans="1:12" x14ac:dyDescent="0.3">
      <c r="A3518" t="s">
        <v>6865</v>
      </c>
      <c r="B3518" s="1">
        <v>46066</v>
      </c>
      <c r="C3518" t="s">
        <v>57</v>
      </c>
      <c r="D3518" t="s">
        <v>38</v>
      </c>
      <c r="E3518" t="s">
        <v>65</v>
      </c>
      <c r="F3518" t="s">
        <v>44</v>
      </c>
      <c r="G3518">
        <v>10</v>
      </c>
      <c r="H3518">
        <v>1530</v>
      </c>
      <c r="I3518">
        <v>15300</v>
      </c>
      <c r="J3518" t="s">
        <v>19</v>
      </c>
      <c r="K3518">
        <v>2</v>
      </c>
      <c r="L3518" t="s">
        <v>7825</v>
      </c>
    </row>
    <row r="3519" spans="1:12" x14ac:dyDescent="0.3">
      <c r="A3519" t="s">
        <v>2546</v>
      </c>
      <c r="B3519" s="1">
        <v>46067</v>
      </c>
      <c r="C3519" t="s">
        <v>48</v>
      </c>
      <c r="D3519" t="s">
        <v>49</v>
      </c>
      <c r="E3519" t="s">
        <v>65</v>
      </c>
      <c r="F3519" t="s">
        <v>44</v>
      </c>
      <c r="G3519">
        <v>150</v>
      </c>
      <c r="H3519">
        <v>680</v>
      </c>
      <c r="I3519">
        <v>102000</v>
      </c>
      <c r="J3519" t="s">
        <v>19</v>
      </c>
      <c r="K3519">
        <v>2</v>
      </c>
      <c r="L3519" t="s">
        <v>7825</v>
      </c>
    </row>
    <row r="3520" spans="1:12" x14ac:dyDescent="0.3">
      <c r="A3520" t="s">
        <v>2950</v>
      </c>
      <c r="B3520" s="1">
        <v>46069</v>
      </c>
      <c r="C3520" t="s">
        <v>15</v>
      </c>
      <c r="D3520" t="s">
        <v>25</v>
      </c>
      <c r="E3520" t="s">
        <v>65</v>
      </c>
      <c r="F3520" t="s">
        <v>44</v>
      </c>
      <c r="G3520">
        <v>30</v>
      </c>
      <c r="H3520">
        <v>3530</v>
      </c>
      <c r="I3520">
        <v>105900</v>
      </c>
      <c r="J3520" t="s">
        <v>19</v>
      </c>
      <c r="K3520">
        <v>2</v>
      </c>
      <c r="L3520" t="s">
        <v>7825</v>
      </c>
    </row>
    <row r="3521" spans="1:12" x14ac:dyDescent="0.3">
      <c r="A3521" t="s">
        <v>5482</v>
      </c>
      <c r="B3521" s="1">
        <v>46069</v>
      </c>
      <c r="C3521" t="s">
        <v>92</v>
      </c>
      <c r="D3521" t="s">
        <v>16</v>
      </c>
      <c r="E3521" t="s">
        <v>65</v>
      </c>
      <c r="F3521" t="s">
        <v>44</v>
      </c>
      <c r="G3521">
        <v>40</v>
      </c>
      <c r="H3521">
        <v>3400</v>
      </c>
      <c r="I3521">
        <v>136000</v>
      </c>
      <c r="J3521" t="s">
        <v>19</v>
      </c>
      <c r="K3521">
        <v>2</v>
      </c>
      <c r="L3521" t="s">
        <v>7825</v>
      </c>
    </row>
    <row r="3522" spans="1:12" x14ac:dyDescent="0.3">
      <c r="A3522" t="s">
        <v>278</v>
      </c>
      <c r="B3522" s="1">
        <v>46071</v>
      </c>
      <c r="C3522" t="s">
        <v>39</v>
      </c>
      <c r="D3522" t="s">
        <v>38</v>
      </c>
      <c r="E3522" t="s">
        <v>65</v>
      </c>
      <c r="F3522" t="s">
        <v>44</v>
      </c>
      <c r="G3522">
        <v>130</v>
      </c>
      <c r="H3522">
        <v>2510</v>
      </c>
      <c r="I3522">
        <v>326300</v>
      </c>
      <c r="J3522" t="s">
        <v>19</v>
      </c>
      <c r="K3522">
        <v>2</v>
      </c>
      <c r="L3522" t="s">
        <v>7825</v>
      </c>
    </row>
    <row r="3523" spans="1:12" x14ac:dyDescent="0.3">
      <c r="A3523" t="s">
        <v>270</v>
      </c>
      <c r="B3523" s="1">
        <v>46071</v>
      </c>
      <c r="C3523" t="s">
        <v>33</v>
      </c>
      <c r="D3523" t="s">
        <v>38</v>
      </c>
      <c r="E3523" t="s">
        <v>65</v>
      </c>
      <c r="F3523" t="s">
        <v>44</v>
      </c>
      <c r="G3523">
        <v>180</v>
      </c>
      <c r="H3523">
        <v>3240</v>
      </c>
      <c r="I3523">
        <v>583200</v>
      </c>
      <c r="J3523" t="s">
        <v>19</v>
      </c>
      <c r="K3523">
        <v>2</v>
      </c>
      <c r="L3523" t="s">
        <v>7825</v>
      </c>
    </row>
    <row r="3524" spans="1:12" x14ac:dyDescent="0.3">
      <c r="A3524" t="s">
        <v>1571</v>
      </c>
      <c r="B3524" s="1">
        <v>46071</v>
      </c>
      <c r="C3524" t="s">
        <v>37</v>
      </c>
      <c r="D3524" t="s">
        <v>25</v>
      </c>
      <c r="E3524" t="s">
        <v>65</v>
      </c>
      <c r="F3524" t="s">
        <v>44</v>
      </c>
      <c r="G3524">
        <v>50</v>
      </c>
      <c r="H3524">
        <v>3870</v>
      </c>
      <c r="I3524">
        <v>193500</v>
      </c>
      <c r="J3524" t="s">
        <v>19</v>
      </c>
      <c r="K3524">
        <v>2</v>
      </c>
      <c r="L3524" t="s">
        <v>7825</v>
      </c>
    </row>
    <row r="3525" spans="1:12" x14ac:dyDescent="0.3">
      <c r="A3525" t="s">
        <v>790</v>
      </c>
      <c r="B3525" s="1">
        <v>46072</v>
      </c>
      <c r="C3525" t="s">
        <v>30</v>
      </c>
      <c r="D3525" t="s">
        <v>49</v>
      </c>
      <c r="E3525" t="s">
        <v>65</v>
      </c>
      <c r="F3525" t="s">
        <v>44</v>
      </c>
      <c r="G3525">
        <v>100</v>
      </c>
      <c r="H3525">
        <v>1630</v>
      </c>
      <c r="I3525">
        <v>163000</v>
      </c>
      <c r="J3525" t="s">
        <v>19</v>
      </c>
      <c r="K3525">
        <v>2</v>
      </c>
      <c r="L3525" t="s">
        <v>7825</v>
      </c>
    </row>
    <row r="3526" spans="1:12" x14ac:dyDescent="0.3">
      <c r="A3526" t="s">
        <v>5710</v>
      </c>
      <c r="B3526" s="1">
        <v>46072</v>
      </c>
      <c r="C3526" t="s">
        <v>54</v>
      </c>
      <c r="D3526" t="s">
        <v>20</v>
      </c>
      <c r="E3526" t="s">
        <v>65</v>
      </c>
      <c r="F3526" t="s">
        <v>44</v>
      </c>
      <c r="G3526">
        <v>80</v>
      </c>
      <c r="H3526">
        <v>4630</v>
      </c>
      <c r="I3526">
        <v>370400</v>
      </c>
      <c r="J3526" t="s">
        <v>19</v>
      </c>
      <c r="K3526">
        <v>2</v>
      </c>
      <c r="L3526" t="s">
        <v>7825</v>
      </c>
    </row>
    <row r="3527" spans="1:12" x14ac:dyDescent="0.3">
      <c r="A3527" t="s">
        <v>4468</v>
      </c>
      <c r="B3527" s="1">
        <v>46072</v>
      </c>
      <c r="C3527" t="s">
        <v>36</v>
      </c>
      <c r="D3527" t="s">
        <v>49</v>
      </c>
      <c r="E3527" t="s">
        <v>65</v>
      </c>
      <c r="F3527" t="s">
        <v>44</v>
      </c>
      <c r="G3527">
        <v>150</v>
      </c>
      <c r="H3527">
        <v>890</v>
      </c>
      <c r="I3527">
        <v>133500</v>
      </c>
      <c r="J3527" t="s">
        <v>19</v>
      </c>
      <c r="K3527">
        <v>2</v>
      </c>
      <c r="L3527" t="s">
        <v>7825</v>
      </c>
    </row>
    <row r="3528" spans="1:12" x14ac:dyDescent="0.3">
      <c r="A3528" t="s">
        <v>4468</v>
      </c>
      <c r="B3528" s="1">
        <v>46072</v>
      </c>
      <c r="C3528" t="s">
        <v>36</v>
      </c>
      <c r="D3528" t="s">
        <v>49</v>
      </c>
      <c r="E3528" t="s">
        <v>65</v>
      </c>
      <c r="F3528" t="s">
        <v>44</v>
      </c>
      <c r="G3528">
        <v>150</v>
      </c>
      <c r="H3528">
        <v>890</v>
      </c>
      <c r="I3528">
        <v>133500</v>
      </c>
      <c r="J3528" t="s">
        <v>19</v>
      </c>
      <c r="K3528">
        <v>2</v>
      </c>
      <c r="L3528" t="s">
        <v>7825</v>
      </c>
    </row>
    <row r="3529" spans="1:12" x14ac:dyDescent="0.3">
      <c r="A3529" t="s">
        <v>1980</v>
      </c>
      <c r="B3529" s="1">
        <v>46073</v>
      </c>
      <c r="C3529" t="s">
        <v>54</v>
      </c>
      <c r="D3529" t="s">
        <v>49</v>
      </c>
      <c r="E3529" t="s">
        <v>65</v>
      </c>
      <c r="F3529" t="s">
        <v>44</v>
      </c>
      <c r="G3529">
        <v>140</v>
      </c>
      <c r="H3529">
        <v>3150</v>
      </c>
      <c r="I3529">
        <v>441000</v>
      </c>
      <c r="J3529" t="s">
        <v>19</v>
      </c>
      <c r="K3529">
        <v>2</v>
      </c>
      <c r="L3529" t="s">
        <v>7825</v>
      </c>
    </row>
    <row r="3530" spans="1:12" x14ac:dyDescent="0.3">
      <c r="A3530" t="s">
        <v>4113</v>
      </c>
      <c r="B3530" s="1">
        <v>46074</v>
      </c>
      <c r="C3530" t="s">
        <v>37</v>
      </c>
      <c r="D3530" t="s">
        <v>49</v>
      </c>
      <c r="E3530" t="s">
        <v>65</v>
      </c>
      <c r="F3530" t="s">
        <v>44</v>
      </c>
      <c r="G3530">
        <v>170</v>
      </c>
      <c r="H3530">
        <v>980</v>
      </c>
      <c r="I3530">
        <v>166600</v>
      </c>
      <c r="J3530" t="s">
        <v>19</v>
      </c>
      <c r="K3530">
        <v>2</v>
      </c>
      <c r="L3530" t="s">
        <v>7825</v>
      </c>
    </row>
    <row r="3531" spans="1:12" x14ac:dyDescent="0.3">
      <c r="A3531" t="s">
        <v>253</v>
      </c>
      <c r="B3531" s="1">
        <v>46076</v>
      </c>
      <c r="C3531" t="s">
        <v>57</v>
      </c>
      <c r="D3531" t="s">
        <v>20</v>
      </c>
      <c r="E3531" t="s">
        <v>65</v>
      </c>
      <c r="F3531" t="s">
        <v>44</v>
      </c>
      <c r="G3531">
        <v>100</v>
      </c>
      <c r="H3531">
        <v>3680</v>
      </c>
      <c r="I3531">
        <v>368000</v>
      </c>
      <c r="J3531" t="s">
        <v>19</v>
      </c>
      <c r="K3531">
        <v>2</v>
      </c>
      <c r="L3531" t="s">
        <v>7825</v>
      </c>
    </row>
    <row r="3532" spans="1:12" x14ac:dyDescent="0.3">
      <c r="A3532" t="s">
        <v>3592</v>
      </c>
      <c r="B3532" s="1">
        <v>46077</v>
      </c>
      <c r="C3532" t="s">
        <v>54</v>
      </c>
      <c r="D3532" t="s">
        <v>16</v>
      </c>
      <c r="E3532" t="s">
        <v>65</v>
      </c>
      <c r="F3532" t="s">
        <v>44</v>
      </c>
      <c r="G3532">
        <v>150</v>
      </c>
      <c r="H3532">
        <v>4460</v>
      </c>
      <c r="I3532">
        <v>669000</v>
      </c>
      <c r="J3532" t="s">
        <v>19</v>
      </c>
      <c r="K3532">
        <v>2</v>
      </c>
      <c r="L3532" t="s">
        <v>7825</v>
      </c>
    </row>
    <row r="3533" spans="1:12" x14ac:dyDescent="0.3">
      <c r="A3533" t="s">
        <v>4706</v>
      </c>
      <c r="B3533" s="1">
        <v>46082</v>
      </c>
      <c r="C3533" t="s">
        <v>37</v>
      </c>
      <c r="D3533" t="s">
        <v>20</v>
      </c>
      <c r="E3533" t="s">
        <v>65</v>
      </c>
      <c r="F3533" t="s">
        <v>44</v>
      </c>
      <c r="G3533">
        <v>50</v>
      </c>
      <c r="H3533">
        <v>3900</v>
      </c>
      <c r="I3533">
        <v>195000</v>
      </c>
      <c r="J3533" t="s">
        <v>19</v>
      </c>
      <c r="K3533">
        <v>3</v>
      </c>
      <c r="L3533" t="s">
        <v>7826</v>
      </c>
    </row>
    <row r="3534" spans="1:12" x14ac:dyDescent="0.3">
      <c r="A3534" t="s">
        <v>1381</v>
      </c>
      <c r="B3534" s="1">
        <v>46082</v>
      </c>
      <c r="C3534" t="s">
        <v>10</v>
      </c>
      <c r="D3534" t="s">
        <v>16</v>
      </c>
      <c r="E3534" t="s">
        <v>65</v>
      </c>
      <c r="F3534" t="s">
        <v>44</v>
      </c>
      <c r="G3534">
        <v>160</v>
      </c>
      <c r="H3534">
        <v>3970</v>
      </c>
      <c r="I3534">
        <v>635200</v>
      </c>
      <c r="J3534" t="s">
        <v>19</v>
      </c>
      <c r="K3534">
        <v>3</v>
      </c>
      <c r="L3534" t="s">
        <v>7826</v>
      </c>
    </row>
    <row r="3535" spans="1:12" x14ac:dyDescent="0.3">
      <c r="A3535" t="s">
        <v>5670</v>
      </c>
      <c r="B3535" s="1">
        <v>46082</v>
      </c>
      <c r="C3535" t="s">
        <v>48</v>
      </c>
      <c r="D3535" t="s">
        <v>70</v>
      </c>
      <c r="E3535" t="s">
        <v>65</v>
      </c>
      <c r="F3535" t="s">
        <v>44</v>
      </c>
      <c r="G3535">
        <v>50</v>
      </c>
      <c r="H3535">
        <v>4480</v>
      </c>
      <c r="I3535">
        <v>224000</v>
      </c>
      <c r="J3535" t="s">
        <v>19</v>
      </c>
      <c r="K3535">
        <v>3</v>
      </c>
      <c r="L3535" t="s">
        <v>7826</v>
      </c>
    </row>
    <row r="3536" spans="1:12" x14ac:dyDescent="0.3">
      <c r="A3536" t="s">
        <v>5874</v>
      </c>
      <c r="B3536" s="1">
        <v>46083</v>
      </c>
      <c r="C3536" t="s">
        <v>57</v>
      </c>
      <c r="D3536" t="s">
        <v>70</v>
      </c>
      <c r="E3536" t="s">
        <v>65</v>
      </c>
      <c r="F3536" t="s">
        <v>44</v>
      </c>
      <c r="G3536">
        <v>190</v>
      </c>
      <c r="H3536">
        <v>3340</v>
      </c>
      <c r="I3536">
        <v>634600</v>
      </c>
      <c r="J3536" t="s">
        <v>19</v>
      </c>
      <c r="K3536">
        <v>3</v>
      </c>
      <c r="L3536" t="s">
        <v>7826</v>
      </c>
    </row>
    <row r="3537" spans="1:12" x14ac:dyDescent="0.3">
      <c r="A3537" t="s">
        <v>1545</v>
      </c>
      <c r="B3537" s="1">
        <v>46084</v>
      </c>
      <c r="C3537" t="s">
        <v>92</v>
      </c>
      <c r="D3537" t="s">
        <v>38</v>
      </c>
      <c r="E3537" t="s">
        <v>65</v>
      </c>
      <c r="F3537" t="s">
        <v>44</v>
      </c>
      <c r="G3537">
        <v>90</v>
      </c>
      <c r="H3537">
        <v>4110</v>
      </c>
      <c r="I3537">
        <v>369900</v>
      </c>
      <c r="J3537" t="s">
        <v>19</v>
      </c>
      <c r="K3537">
        <v>3</v>
      </c>
      <c r="L3537" t="s">
        <v>7826</v>
      </c>
    </row>
    <row r="3538" spans="1:12" x14ac:dyDescent="0.3">
      <c r="A3538" t="s">
        <v>5584</v>
      </c>
      <c r="B3538" s="1">
        <v>46084</v>
      </c>
      <c r="C3538" t="s">
        <v>54</v>
      </c>
      <c r="D3538" t="s">
        <v>38</v>
      </c>
      <c r="E3538" t="s">
        <v>65</v>
      </c>
      <c r="F3538" t="s">
        <v>44</v>
      </c>
      <c r="G3538">
        <v>50</v>
      </c>
      <c r="H3538">
        <v>4190</v>
      </c>
      <c r="I3538">
        <v>209500</v>
      </c>
      <c r="J3538" t="s">
        <v>19</v>
      </c>
      <c r="K3538">
        <v>3</v>
      </c>
      <c r="L3538" t="s">
        <v>7826</v>
      </c>
    </row>
    <row r="3539" spans="1:12" x14ac:dyDescent="0.3">
      <c r="A3539" t="s">
        <v>2151</v>
      </c>
      <c r="B3539" s="1">
        <v>46084</v>
      </c>
      <c r="C3539" t="s">
        <v>57</v>
      </c>
      <c r="D3539" t="s">
        <v>70</v>
      </c>
      <c r="E3539" t="s">
        <v>65</v>
      </c>
      <c r="F3539" t="s">
        <v>44</v>
      </c>
      <c r="G3539">
        <v>190</v>
      </c>
      <c r="H3539">
        <v>1110</v>
      </c>
      <c r="I3539">
        <v>210900</v>
      </c>
      <c r="J3539" t="s">
        <v>19</v>
      </c>
      <c r="K3539">
        <v>3</v>
      </c>
      <c r="L3539" t="s">
        <v>7826</v>
      </c>
    </row>
    <row r="3540" spans="1:12" x14ac:dyDescent="0.3">
      <c r="A3540" t="s">
        <v>5840</v>
      </c>
      <c r="B3540" s="1">
        <v>46084</v>
      </c>
      <c r="C3540" t="s">
        <v>54</v>
      </c>
      <c r="D3540" t="s">
        <v>31</v>
      </c>
      <c r="E3540" t="s">
        <v>65</v>
      </c>
      <c r="F3540" t="s">
        <v>44</v>
      </c>
      <c r="G3540">
        <v>120</v>
      </c>
      <c r="H3540">
        <v>3660</v>
      </c>
      <c r="I3540">
        <v>439200</v>
      </c>
      <c r="J3540" t="s">
        <v>19</v>
      </c>
      <c r="K3540">
        <v>3</v>
      </c>
      <c r="L3540" t="s">
        <v>7826</v>
      </c>
    </row>
    <row r="3541" spans="1:12" x14ac:dyDescent="0.3">
      <c r="A3541" t="s">
        <v>5182</v>
      </c>
      <c r="B3541" s="1">
        <v>46084</v>
      </c>
      <c r="C3541" t="s">
        <v>10</v>
      </c>
      <c r="D3541" t="s">
        <v>38</v>
      </c>
      <c r="E3541" t="s">
        <v>65</v>
      </c>
      <c r="F3541" t="s">
        <v>44</v>
      </c>
      <c r="G3541">
        <v>70</v>
      </c>
      <c r="H3541">
        <v>4960</v>
      </c>
      <c r="I3541">
        <v>347200</v>
      </c>
      <c r="J3541" t="s">
        <v>19</v>
      </c>
      <c r="K3541">
        <v>3</v>
      </c>
      <c r="L3541" t="s">
        <v>7826</v>
      </c>
    </row>
    <row r="3542" spans="1:12" x14ac:dyDescent="0.3">
      <c r="A3542" t="s">
        <v>2608</v>
      </c>
      <c r="B3542" s="1">
        <v>46086</v>
      </c>
      <c r="C3542" t="s">
        <v>33</v>
      </c>
      <c r="D3542" t="s">
        <v>25</v>
      </c>
      <c r="E3542" t="s">
        <v>65</v>
      </c>
      <c r="F3542" t="s">
        <v>44</v>
      </c>
      <c r="G3542">
        <v>90</v>
      </c>
      <c r="H3542">
        <v>1160</v>
      </c>
      <c r="I3542">
        <v>104400</v>
      </c>
      <c r="J3542" t="s">
        <v>19</v>
      </c>
      <c r="K3542">
        <v>3</v>
      </c>
      <c r="L3542" t="s">
        <v>7826</v>
      </c>
    </row>
    <row r="3543" spans="1:12" x14ac:dyDescent="0.3">
      <c r="A3543" t="s">
        <v>1240</v>
      </c>
      <c r="B3543" s="1">
        <v>46087</v>
      </c>
      <c r="C3543" t="s">
        <v>15</v>
      </c>
      <c r="D3543" t="s">
        <v>25</v>
      </c>
      <c r="E3543" t="s">
        <v>65</v>
      </c>
      <c r="F3543" t="s">
        <v>44</v>
      </c>
      <c r="G3543">
        <v>110</v>
      </c>
      <c r="H3543">
        <v>4680</v>
      </c>
      <c r="I3543">
        <v>514800</v>
      </c>
      <c r="J3543" t="s">
        <v>19</v>
      </c>
      <c r="K3543">
        <v>3</v>
      </c>
      <c r="L3543" t="s">
        <v>7826</v>
      </c>
    </row>
    <row r="3544" spans="1:12" x14ac:dyDescent="0.3">
      <c r="A3544" t="s">
        <v>935</v>
      </c>
      <c r="B3544" s="1">
        <v>46088</v>
      </c>
      <c r="C3544" t="s">
        <v>30</v>
      </c>
      <c r="D3544" t="s">
        <v>11</v>
      </c>
      <c r="E3544" t="s">
        <v>65</v>
      </c>
      <c r="F3544" t="s">
        <v>44</v>
      </c>
      <c r="G3544">
        <v>40</v>
      </c>
      <c r="H3544">
        <v>2160</v>
      </c>
      <c r="I3544">
        <v>86400</v>
      </c>
      <c r="J3544" t="s">
        <v>19</v>
      </c>
      <c r="K3544">
        <v>3</v>
      </c>
      <c r="L3544" t="s">
        <v>7826</v>
      </c>
    </row>
    <row r="3545" spans="1:12" x14ac:dyDescent="0.3">
      <c r="A3545" t="s">
        <v>375</v>
      </c>
      <c r="B3545" s="1">
        <v>46089</v>
      </c>
      <c r="C3545" t="s">
        <v>92</v>
      </c>
      <c r="D3545" t="s">
        <v>38</v>
      </c>
      <c r="E3545" t="s">
        <v>65</v>
      </c>
      <c r="F3545" t="s">
        <v>44</v>
      </c>
      <c r="G3545">
        <v>110</v>
      </c>
      <c r="H3545">
        <v>1120</v>
      </c>
      <c r="I3545">
        <v>123200</v>
      </c>
      <c r="J3545" t="s">
        <v>19</v>
      </c>
      <c r="K3545">
        <v>3</v>
      </c>
      <c r="L3545" t="s">
        <v>7826</v>
      </c>
    </row>
    <row r="3546" spans="1:12" x14ac:dyDescent="0.3">
      <c r="A3546" t="s">
        <v>770</v>
      </c>
      <c r="B3546" s="1">
        <v>46089</v>
      </c>
      <c r="C3546" t="s">
        <v>15</v>
      </c>
      <c r="D3546" t="s">
        <v>38</v>
      </c>
      <c r="E3546" t="s">
        <v>65</v>
      </c>
      <c r="F3546" t="s">
        <v>44</v>
      </c>
      <c r="G3546">
        <v>70</v>
      </c>
      <c r="H3546">
        <v>670</v>
      </c>
      <c r="I3546">
        <v>46900</v>
      </c>
      <c r="J3546" t="s">
        <v>19</v>
      </c>
      <c r="K3546">
        <v>3</v>
      </c>
      <c r="L3546" t="s">
        <v>7826</v>
      </c>
    </row>
    <row r="3547" spans="1:12" x14ac:dyDescent="0.3">
      <c r="A3547" t="s">
        <v>4442</v>
      </c>
      <c r="B3547" s="1">
        <v>46089</v>
      </c>
      <c r="C3547" t="s">
        <v>92</v>
      </c>
      <c r="D3547" t="s">
        <v>49</v>
      </c>
      <c r="E3547" t="s">
        <v>65</v>
      </c>
      <c r="F3547" t="s">
        <v>44</v>
      </c>
      <c r="G3547">
        <v>140</v>
      </c>
      <c r="H3547">
        <v>3960</v>
      </c>
      <c r="I3547">
        <v>554400</v>
      </c>
      <c r="J3547" t="s">
        <v>19</v>
      </c>
      <c r="K3547">
        <v>3</v>
      </c>
      <c r="L3547" t="s">
        <v>7826</v>
      </c>
    </row>
    <row r="3548" spans="1:12" x14ac:dyDescent="0.3">
      <c r="A3548" t="s">
        <v>2155</v>
      </c>
      <c r="B3548" s="1">
        <v>46091</v>
      </c>
      <c r="C3548" t="s">
        <v>30</v>
      </c>
      <c r="D3548" t="s">
        <v>70</v>
      </c>
      <c r="E3548" t="s">
        <v>65</v>
      </c>
      <c r="F3548" t="s">
        <v>44</v>
      </c>
      <c r="G3548">
        <v>190</v>
      </c>
      <c r="H3548">
        <v>2400</v>
      </c>
      <c r="I3548">
        <v>456000</v>
      </c>
      <c r="J3548" t="s">
        <v>19</v>
      </c>
      <c r="K3548">
        <v>3</v>
      </c>
      <c r="L3548" t="s">
        <v>7826</v>
      </c>
    </row>
    <row r="3549" spans="1:12" x14ac:dyDescent="0.3">
      <c r="A3549" t="s">
        <v>7130</v>
      </c>
      <c r="B3549" s="1">
        <v>46092</v>
      </c>
      <c r="C3549" t="s">
        <v>48</v>
      </c>
      <c r="D3549" t="s">
        <v>38</v>
      </c>
      <c r="E3549" t="s">
        <v>65</v>
      </c>
      <c r="F3549" t="s">
        <v>44</v>
      </c>
      <c r="G3549">
        <v>80</v>
      </c>
      <c r="H3549">
        <v>1570</v>
      </c>
      <c r="I3549">
        <v>125600</v>
      </c>
      <c r="J3549" t="s">
        <v>19</v>
      </c>
      <c r="K3549">
        <v>3</v>
      </c>
      <c r="L3549" t="s">
        <v>7826</v>
      </c>
    </row>
    <row r="3550" spans="1:12" x14ac:dyDescent="0.3">
      <c r="A3550" t="s">
        <v>1373</v>
      </c>
      <c r="B3550" s="1">
        <v>46094</v>
      </c>
      <c r="C3550" t="s">
        <v>10</v>
      </c>
      <c r="D3550" t="s">
        <v>25</v>
      </c>
      <c r="E3550" t="s">
        <v>65</v>
      </c>
      <c r="F3550" t="s">
        <v>44</v>
      </c>
      <c r="G3550">
        <v>170</v>
      </c>
      <c r="H3550">
        <v>1200</v>
      </c>
      <c r="I3550">
        <v>204000</v>
      </c>
      <c r="J3550" t="s">
        <v>19</v>
      </c>
      <c r="K3550">
        <v>3</v>
      </c>
      <c r="L3550" t="s">
        <v>7826</v>
      </c>
    </row>
    <row r="3551" spans="1:12" x14ac:dyDescent="0.3">
      <c r="A3551" t="s">
        <v>5587</v>
      </c>
      <c r="B3551" s="1">
        <v>46095</v>
      </c>
      <c r="C3551" t="s">
        <v>92</v>
      </c>
      <c r="D3551" t="s">
        <v>70</v>
      </c>
      <c r="E3551" t="s">
        <v>65</v>
      </c>
      <c r="F3551" t="s">
        <v>44</v>
      </c>
      <c r="G3551">
        <v>190</v>
      </c>
      <c r="H3551">
        <v>4710</v>
      </c>
      <c r="I3551">
        <v>894900</v>
      </c>
      <c r="J3551" t="s">
        <v>19</v>
      </c>
      <c r="K3551">
        <v>3</v>
      </c>
      <c r="L3551" t="s">
        <v>7826</v>
      </c>
    </row>
    <row r="3552" spans="1:12" x14ac:dyDescent="0.3">
      <c r="A3552" t="s">
        <v>232</v>
      </c>
      <c r="B3552" s="1">
        <v>46101</v>
      </c>
      <c r="C3552" t="s">
        <v>36</v>
      </c>
      <c r="D3552" t="s">
        <v>11</v>
      </c>
      <c r="E3552" t="s">
        <v>65</v>
      </c>
      <c r="F3552" t="s">
        <v>44</v>
      </c>
      <c r="G3552">
        <v>100</v>
      </c>
      <c r="H3552">
        <v>4130</v>
      </c>
      <c r="I3552">
        <v>413000</v>
      </c>
      <c r="J3552" t="s">
        <v>19</v>
      </c>
      <c r="K3552">
        <v>3</v>
      </c>
      <c r="L3552" t="s">
        <v>7826</v>
      </c>
    </row>
    <row r="3553" spans="1:12" x14ac:dyDescent="0.3">
      <c r="A3553" t="s">
        <v>2844</v>
      </c>
      <c r="B3553" s="1">
        <v>46102</v>
      </c>
      <c r="C3553" t="s">
        <v>39</v>
      </c>
      <c r="D3553" t="s">
        <v>49</v>
      </c>
      <c r="E3553" t="s">
        <v>65</v>
      </c>
      <c r="F3553" t="s">
        <v>44</v>
      </c>
      <c r="G3553">
        <v>20</v>
      </c>
      <c r="H3553">
        <v>2380</v>
      </c>
      <c r="I3553">
        <v>47600</v>
      </c>
      <c r="J3553" t="s">
        <v>19</v>
      </c>
      <c r="K3553">
        <v>3</v>
      </c>
      <c r="L3553" t="s">
        <v>7826</v>
      </c>
    </row>
    <row r="3554" spans="1:12" x14ac:dyDescent="0.3">
      <c r="A3554" t="s">
        <v>1161</v>
      </c>
      <c r="B3554" s="1">
        <v>46107</v>
      </c>
      <c r="C3554" t="s">
        <v>39</v>
      </c>
      <c r="D3554" t="s">
        <v>31</v>
      </c>
      <c r="E3554" t="s">
        <v>65</v>
      </c>
      <c r="F3554" t="s">
        <v>44</v>
      </c>
      <c r="G3554">
        <v>160</v>
      </c>
      <c r="H3554">
        <v>2070</v>
      </c>
      <c r="I3554">
        <v>331200</v>
      </c>
      <c r="J3554" t="s">
        <v>19</v>
      </c>
      <c r="K3554">
        <v>3</v>
      </c>
      <c r="L3554" t="s">
        <v>7826</v>
      </c>
    </row>
    <row r="3555" spans="1:12" x14ac:dyDescent="0.3">
      <c r="A3555" t="s">
        <v>1881</v>
      </c>
      <c r="B3555" s="1">
        <v>46107</v>
      </c>
      <c r="C3555" t="s">
        <v>57</v>
      </c>
      <c r="D3555" t="s">
        <v>25</v>
      </c>
      <c r="E3555" t="s">
        <v>65</v>
      </c>
      <c r="F3555" t="s">
        <v>44</v>
      </c>
      <c r="G3555">
        <v>70</v>
      </c>
      <c r="H3555">
        <v>4430</v>
      </c>
      <c r="I3555">
        <v>310100</v>
      </c>
      <c r="J3555" t="s">
        <v>19</v>
      </c>
      <c r="K3555">
        <v>3</v>
      </c>
      <c r="L3555" t="s">
        <v>7826</v>
      </c>
    </row>
    <row r="3556" spans="1:12" x14ac:dyDescent="0.3">
      <c r="A3556" t="s">
        <v>6135</v>
      </c>
      <c r="B3556" s="1">
        <v>46108</v>
      </c>
      <c r="C3556" t="s">
        <v>54</v>
      </c>
      <c r="D3556" t="s">
        <v>20</v>
      </c>
      <c r="E3556" t="s">
        <v>65</v>
      </c>
      <c r="F3556" t="s">
        <v>44</v>
      </c>
      <c r="G3556">
        <v>140</v>
      </c>
      <c r="H3556">
        <v>1810</v>
      </c>
      <c r="I3556">
        <v>253400</v>
      </c>
      <c r="J3556" t="s">
        <v>19</v>
      </c>
      <c r="K3556">
        <v>3</v>
      </c>
      <c r="L3556" t="s">
        <v>7826</v>
      </c>
    </row>
    <row r="3557" spans="1:12" x14ac:dyDescent="0.3">
      <c r="A3557" t="s">
        <v>6808</v>
      </c>
      <c r="B3557" s="1">
        <v>46109</v>
      </c>
      <c r="C3557" t="s">
        <v>92</v>
      </c>
      <c r="D3557" t="s">
        <v>70</v>
      </c>
      <c r="E3557" t="s">
        <v>65</v>
      </c>
      <c r="F3557" t="s">
        <v>44</v>
      </c>
      <c r="G3557">
        <v>150</v>
      </c>
      <c r="H3557">
        <v>4580</v>
      </c>
      <c r="I3557">
        <v>687000</v>
      </c>
      <c r="J3557" t="s">
        <v>19</v>
      </c>
      <c r="K3557">
        <v>3</v>
      </c>
      <c r="L3557" t="s">
        <v>7826</v>
      </c>
    </row>
    <row r="3558" spans="1:12" x14ac:dyDescent="0.3">
      <c r="A3558" t="s">
        <v>3752</v>
      </c>
      <c r="B3558" s="1">
        <v>46109</v>
      </c>
      <c r="C3558" t="s">
        <v>57</v>
      </c>
      <c r="D3558" t="s">
        <v>38</v>
      </c>
      <c r="E3558" t="s">
        <v>65</v>
      </c>
      <c r="F3558" t="s">
        <v>44</v>
      </c>
      <c r="G3558">
        <v>120</v>
      </c>
      <c r="H3558">
        <v>4480</v>
      </c>
      <c r="I3558">
        <v>537600</v>
      </c>
      <c r="J3558" t="s">
        <v>19</v>
      </c>
      <c r="K3558">
        <v>3</v>
      </c>
      <c r="L3558" t="s">
        <v>7826</v>
      </c>
    </row>
    <row r="3559" spans="1:12" x14ac:dyDescent="0.3">
      <c r="A3559" t="s">
        <v>1173</v>
      </c>
      <c r="B3559" s="1">
        <v>46110</v>
      </c>
      <c r="C3559" t="s">
        <v>15</v>
      </c>
      <c r="D3559" t="s">
        <v>49</v>
      </c>
      <c r="E3559" t="s">
        <v>65</v>
      </c>
      <c r="F3559" t="s">
        <v>44</v>
      </c>
      <c r="G3559">
        <v>80</v>
      </c>
      <c r="H3559">
        <v>500</v>
      </c>
      <c r="I3559">
        <v>40000</v>
      </c>
      <c r="J3559" t="s">
        <v>19</v>
      </c>
      <c r="K3559">
        <v>3</v>
      </c>
      <c r="L3559" t="s">
        <v>7826</v>
      </c>
    </row>
    <row r="3560" spans="1:12" x14ac:dyDescent="0.3">
      <c r="A3560" t="s">
        <v>7214</v>
      </c>
      <c r="B3560" s="1">
        <v>46111</v>
      </c>
      <c r="C3560" t="s">
        <v>30</v>
      </c>
      <c r="D3560" t="s">
        <v>25</v>
      </c>
      <c r="E3560" t="s">
        <v>65</v>
      </c>
      <c r="F3560" t="s">
        <v>44</v>
      </c>
      <c r="G3560">
        <v>160</v>
      </c>
      <c r="H3560">
        <v>2340</v>
      </c>
      <c r="I3560">
        <v>374400</v>
      </c>
      <c r="J3560" t="s">
        <v>19</v>
      </c>
      <c r="K3560">
        <v>3</v>
      </c>
      <c r="L3560" t="s">
        <v>7826</v>
      </c>
    </row>
    <row r="3561" spans="1:12" x14ac:dyDescent="0.3">
      <c r="A3561" t="s">
        <v>6783</v>
      </c>
      <c r="B3561" s="1">
        <v>46111</v>
      </c>
      <c r="C3561" t="s">
        <v>39</v>
      </c>
      <c r="D3561" t="s">
        <v>38</v>
      </c>
      <c r="E3561" t="s">
        <v>65</v>
      </c>
      <c r="F3561" t="s">
        <v>44</v>
      </c>
      <c r="G3561">
        <v>40</v>
      </c>
      <c r="H3561">
        <v>1920</v>
      </c>
      <c r="I3561">
        <v>76800</v>
      </c>
      <c r="J3561" t="s">
        <v>19</v>
      </c>
      <c r="K3561">
        <v>3</v>
      </c>
      <c r="L3561" t="s">
        <v>7826</v>
      </c>
    </row>
    <row r="3562" spans="1:12" x14ac:dyDescent="0.3">
      <c r="A3562" t="s">
        <v>1267</v>
      </c>
      <c r="B3562" s="1">
        <v>46112</v>
      </c>
      <c r="C3562" t="s">
        <v>30</v>
      </c>
      <c r="D3562" t="s">
        <v>11</v>
      </c>
      <c r="E3562" t="s">
        <v>65</v>
      </c>
      <c r="F3562" t="s">
        <v>44</v>
      </c>
      <c r="G3562">
        <v>110</v>
      </c>
      <c r="H3562">
        <v>4400</v>
      </c>
      <c r="I3562">
        <v>484000</v>
      </c>
      <c r="J3562" t="s">
        <v>19</v>
      </c>
      <c r="K3562">
        <v>3</v>
      </c>
      <c r="L3562" t="s">
        <v>7826</v>
      </c>
    </row>
    <row r="3563" spans="1:12" x14ac:dyDescent="0.3">
      <c r="A3563" t="s">
        <v>5865</v>
      </c>
      <c r="B3563" s="1">
        <v>46112</v>
      </c>
      <c r="C3563" t="s">
        <v>48</v>
      </c>
      <c r="D3563" t="s">
        <v>31</v>
      </c>
      <c r="E3563" t="s">
        <v>65</v>
      </c>
      <c r="F3563" t="s">
        <v>44</v>
      </c>
      <c r="G3563">
        <v>30</v>
      </c>
      <c r="H3563">
        <v>1080</v>
      </c>
      <c r="I3563">
        <v>32400</v>
      </c>
      <c r="J3563" t="s">
        <v>19</v>
      </c>
      <c r="K3563">
        <v>3</v>
      </c>
      <c r="L3563" t="s">
        <v>7826</v>
      </c>
    </row>
    <row r="3564" spans="1:12" x14ac:dyDescent="0.3">
      <c r="A3564" t="s">
        <v>4514</v>
      </c>
      <c r="B3564" s="1">
        <v>46114</v>
      </c>
      <c r="C3564" t="s">
        <v>36</v>
      </c>
      <c r="D3564" t="s">
        <v>25</v>
      </c>
      <c r="E3564" t="s">
        <v>65</v>
      </c>
      <c r="F3564" t="s">
        <v>44</v>
      </c>
      <c r="G3564">
        <v>120</v>
      </c>
      <c r="H3564">
        <v>770</v>
      </c>
      <c r="I3564">
        <v>92400</v>
      </c>
      <c r="J3564" t="s">
        <v>19</v>
      </c>
      <c r="K3564">
        <v>4</v>
      </c>
      <c r="L3564" t="s">
        <v>7827</v>
      </c>
    </row>
    <row r="3565" spans="1:12" x14ac:dyDescent="0.3">
      <c r="A3565" t="s">
        <v>7133</v>
      </c>
      <c r="B3565" s="1">
        <v>46114</v>
      </c>
      <c r="C3565" t="s">
        <v>33</v>
      </c>
      <c r="D3565" t="s">
        <v>38</v>
      </c>
      <c r="E3565" t="s">
        <v>65</v>
      </c>
      <c r="F3565" t="s">
        <v>44</v>
      </c>
      <c r="G3565">
        <v>40</v>
      </c>
      <c r="H3565">
        <v>3580</v>
      </c>
      <c r="I3565">
        <v>143200</v>
      </c>
      <c r="J3565" t="s">
        <v>19</v>
      </c>
      <c r="K3565">
        <v>4</v>
      </c>
      <c r="L3565" t="s">
        <v>7827</v>
      </c>
    </row>
    <row r="3566" spans="1:12" x14ac:dyDescent="0.3">
      <c r="A3566" t="s">
        <v>2241</v>
      </c>
      <c r="B3566" s="1">
        <v>46116</v>
      </c>
      <c r="C3566" t="s">
        <v>33</v>
      </c>
      <c r="D3566" t="s">
        <v>11</v>
      </c>
      <c r="E3566" t="s">
        <v>65</v>
      </c>
      <c r="F3566" t="s">
        <v>44</v>
      </c>
      <c r="G3566">
        <v>40</v>
      </c>
      <c r="H3566">
        <v>4890</v>
      </c>
      <c r="I3566">
        <v>195600</v>
      </c>
      <c r="J3566" t="s">
        <v>19</v>
      </c>
      <c r="K3566">
        <v>4</v>
      </c>
      <c r="L3566" t="s">
        <v>7827</v>
      </c>
    </row>
    <row r="3567" spans="1:12" x14ac:dyDescent="0.3">
      <c r="A3567" t="s">
        <v>7714</v>
      </c>
      <c r="B3567" s="1">
        <v>46117</v>
      </c>
      <c r="C3567" t="s">
        <v>15</v>
      </c>
      <c r="D3567" t="s">
        <v>16</v>
      </c>
      <c r="E3567" t="s">
        <v>65</v>
      </c>
      <c r="F3567" t="s">
        <v>44</v>
      </c>
      <c r="G3567">
        <v>80</v>
      </c>
      <c r="H3567">
        <v>1370</v>
      </c>
      <c r="I3567">
        <v>109600</v>
      </c>
      <c r="J3567" t="s">
        <v>19</v>
      </c>
      <c r="K3567">
        <v>4</v>
      </c>
      <c r="L3567" t="s">
        <v>7827</v>
      </c>
    </row>
    <row r="3568" spans="1:12" x14ac:dyDescent="0.3">
      <c r="A3568" t="s">
        <v>1458</v>
      </c>
      <c r="B3568" s="1">
        <v>46118</v>
      </c>
      <c r="C3568" t="s">
        <v>36</v>
      </c>
      <c r="D3568" t="s">
        <v>70</v>
      </c>
      <c r="E3568" t="s">
        <v>65</v>
      </c>
      <c r="F3568" t="s">
        <v>44</v>
      </c>
      <c r="G3568">
        <v>60</v>
      </c>
      <c r="H3568">
        <v>1830</v>
      </c>
      <c r="I3568">
        <v>109800</v>
      </c>
      <c r="J3568" t="s">
        <v>19</v>
      </c>
      <c r="K3568">
        <v>4</v>
      </c>
      <c r="L3568" t="s">
        <v>7827</v>
      </c>
    </row>
    <row r="3569" spans="1:12" x14ac:dyDescent="0.3">
      <c r="A3569" t="s">
        <v>7715</v>
      </c>
      <c r="B3569" s="1">
        <v>46122</v>
      </c>
      <c r="C3569" t="s">
        <v>48</v>
      </c>
      <c r="D3569" t="s">
        <v>11</v>
      </c>
      <c r="E3569" t="s">
        <v>65</v>
      </c>
      <c r="F3569" t="s">
        <v>44</v>
      </c>
      <c r="G3569">
        <v>110</v>
      </c>
      <c r="H3569">
        <v>2690</v>
      </c>
      <c r="I3569">
        <v>295900</v>
      </c>
      <c r="J3569" t="s">
        <v>19</v>
      </c>
      <c r="K3569">
        <v>4</v>
      </c>
      <c r="L3569" t="s">
        <v>7827</v>
      </c>
    </row>
    <row r="3570" spans="1:12" x14ac:dyDescent="0.3">
      <c r="A3570" t="s">
        <v>2165</v>
      </c>
      <c r="B3570" s="1">
        <v>46123</v>
      </c>
      <c r="C3570" t="s">
        <v>30</v>
      </c>
      <c r="D3570" t="s">
        <v>49</v>
      </c>
      <c r="E3570" t="s">
        <v>65</v>
      </c>
      <c r="F3570" t="s">
        <v>44</v>
      </c>
      <c r="G3570">
        <v>140</v>
      </c>
      <c r="H3570">
        <v>2490</v>
      </c>
      <c r="I3570">
        <v>348600</v>
      </c>
      <c r="J3570" t="s">
        <v>19</v>
      </c>
      <c r="K3570">
        <v>4</v>
      </c>
      <c r="L3570" t="s">
        <v>7827</v>
      </c>
    </row>
    <row r="3571" spans="1:12" x14ac:dyDescent="0.3">
      <c r="A3571" t="s">
        <v>7285</v>
      </c>
      <c r="B3571" s="1">
        <v>46124</v>
      </c>
      <c r="C3571" t="s">
        <v>48</v>
      </c>
      <c r="D3571" t="s">
        <v>49</v>
      </c>
      <c r="E3571" t="s">
        <v>65</v>
      </c>
      <c r="F3571" t="s">
        <v>44</v>
      </c>
      <c r="G3571">
        <v>170</v>
      </c>
      <c r="H3571">
        <v>1640</v>
      </c>
      <c r="I3571">
        <v>278800</v>
      </c>
      <c r="J3571" t="s">
        <v>19</v>
      </c>
      <c r="K3571">
        <v>4</v>
      </c>
      <c r="L3571" t="s">
        <v>7827</v>
      </c>
    </row>
    <row r="3572" spans="1:12" x14ac:dyDescent="0.3">
      <c r="A3572" t="s">
        <v>5914</v>
      </c>
      <c r="B3572" s="1">
        <v>46126</v>
      </c>
      <c r="C3572" t="s">
        <v>54</v>
      </c>
      <c r="D3572" t="s">
        <v>70</v>
      </c>
      <c r="E3572" t="s">
        <v>65</v>
      </c>
      <c r="F3572" t="s">
        <v>44</v>
      </c>
      <c r="G3572">
        <v>200</v>
      </c>
      <c r="H3572">
        <v>1690</v>
      </c>
      <c r="I3572">
        <v>338000</v>
      </c>
      <c r="J3572" t="s">
        <v>19</v>
      </c>
      <c r="K3572">
        <v>4</v>
      </c>
      <c r="L3572" t="s">
        <v>7827</v>
      </c>
    </row>
    <row r="3573" spans="1:12" x14ac:dyDescent="0.3">
      <c r="A3573" t="s">
        <v>4403</v>
      </c>
      <c r="B3573" s="1">
        <v>46126</v>
      </c>
      <c r="C3573" t="s">
        <v>48</v>
      </c>
      <c r="D3573" t="s">
        <v>49</v>
      </c>
      <c r="E3573" t="s">
        <v>65</v>
      </c>
      <c r="F3573" t="s">
        <v>44</v>
      </c>
      <c r="G3573">
        <v>200</v>
      </c>
      <c r="H3573">
        <v>1020</v>
      </c>
      <c r="I3573">
        <v>204000</v>
      </c>
      <c r="J3573" t="s">
        <v>19</v>
      </c>
      <c r="K3573">
        <v>4</v>
      </c>
      <c r="L3573" t="s">
        <v>7827</v>
      </c>
    </row>
    <row r="3574" spans="1:12" x14ac:dyDescent="0.3">
      <c r="A3574" t="s">
        <v>2872</v>
      </c>
      <c r="B3574" s="1">
        <v>46126</v>
      </c>
      <c r="C3574" t="s">
        <v>54</v>
      </c>
      <c r="D3574" t="s">
        <v>16</v>
      </c>
      <c r="E3574" t="s">
        <v>65</v>
      </c>
      <c r="F3574" t="s">
        <v>44</v>
      </c>
      <c r="G3574">
        <v>130</v>
      </c>
      <c r="H3574">
        <v>4720</v>
      </c>
      <c r="I3574">
        <v>613600</v>
      </c>
      <c r="J3574" t="s">
        <v>19</v>
      </c>
      <c r="K3574">
        <v>4</v>
      </c>
      <c r="L3574" t="s">
        <v>7827</v>
      </c>
    </row>
    <row r="3575" spans="1:12" x14ac:dyDescent="0.3">
      <c r="A3575" t="s">
        <v>832</v>
      </c>
      <c r="B3575" s="1">
        <v>46127</v>
      </c>
      <c r="C3575" t="s">
        <v>39</v>
      </c>
      <c r="D3575" t="s">
        <v>38</v>
      </c>
      <c r="E3575" t="s">
        <v>65</v>
      </c>
      <c r="F3575" t="s">
        <v>44</v>
      </c>
      <c r="G3575">
        <v>100</v>
      </c>
      <c r="H3575">
        <v>2970</v>
      </c>
      <c r="I3575">
        <v>297000</v>
      </c>
      <c r="J3575" t="s">
        <v>19</v>
      </c>
      <c r="K3575">
        <v>4</v>
      </c>
      <c r="L3575" t="s">
        <v>7827</v>
      </c>
    </row>
    <row r="3576" spans="1:12" x14ac:dyDescent="0.3">
      <c r="A3576" t="s">
        <v>5254</v>
      </c>
      <c r="B3576" s="1">
        <v>46127</v>
      </c>
      <c r="C3576" t="s">
        <v>33</v>
      </c>
      <c r="D3576" t="s">
        <v>16</v>
      </c>
      <c r="E3576" t="s">
        <v>65</v>
      </c>
      <c r="F3576" t="s">
        <v>44</v>
      </c>
      <c r="G3576">
        <v>60</v>
      </c>
      <c r="H3576">
        <v>3240</v>
      </c>
      <c r="I3576">
        <v>194400</v>
      </c>
      <c r="J3576" t="s">
        <v>19</v>
      </c>
      <c r="K3576">
        <v>4</v>
      </c>
      <c r="L3576" t="s">
        <v>7827</v>
      </c>
    </row>
    <row r="3577" spans="1:12" x14ac:dyDescent="0.3">
      <c r="A3577" t="s">
        <v>4999</v>
      </c>
      <c r="B3577" s="1">
        <v>46127</v>
      </c>
      <c r="C3577" t="s">
        <v>30</v>
      </c>
      <c r="D3577" t="s">
        <v>49</v>
      </c>
      <c r="E3577" t="s">
        <v>65</v>
      </c>
      <c r="F3577" t="s">
        <v>44</v>
      </c>
      <c r="G3577">
        <v>120</v>
      </c>
      <c r="H3577">
        <v>640</v>
      </c>
      <c r="I3577">
        <v>76800</v>
      </c>
      <c r="J3577" t="s">
        <v>19</v>
      </c>
      <c r="K3577">
        <v>4</v>
      </c>
      <c r="L3577" t="s">
        <v>7827</v>
      </c>
    </row>
    <row r="3578" spans="1:12" x14ac:dyDescent="0.3">
      <c r="A3578" t="s">
        <v>64</v>
      </c>
      <c r="B3578" s="1">
        <v>46128</v>
      </c>
      <c r="C3578" t="s">
        <v>36</v>
      </c>
      <c r="D3578" t="s">
        <v>20</v>
      </c>
      <c r="E3578" t="s">
        <v>65</v>
      </c>
      <c r="F3578" t="s">
        <v>44</v>
      </c>
      <c r="G3578">
        <v>60</v>
      </c>
      <c r="H3578">
        <v>730</v>
      </c>
      <c r="I3578">
        <v>43800</v>
      </c>
      <c r="J3578" t="s">
        <v>19</v>
      </c>
      <c r="K3578">
        <v>4</v>
      </c>
      <c r="L3578" t="s">
        <v>7827</v>
      </c>
    </row>
    <row r="3579" spans="1:12" x14ac:dyDescent="0.3">
      <c r="A3579" t="s">
        <v>5313</v>
      </c>
      <c r="B3579" s="1">
        <v>46129</v>
      </c>
      <c r="C3579" t="s">
        <v>54</v>
      </c>
      <c r="D3579" t="s">
        <v>11</v>
      </c>
      <c r="E3579" t="s">
        <v>65</v>
      </c>
      <c r="F3579" t="s">
        <v>44</v>
      </c>
      <c r="G3579">
        <v>40</v>
      </c>
      <c r="H3579">
        <v>1000</v>
      </c>
      <c r="I3579">
        <v>40000</v>
      </c>
      <c r="J3579" t="s">
        <v>19</v>
      </c>
      <c r="K3579">
        <v>4</v>
      </c>
      <c r="L3579" t="s">
        <v>7827</v>
      </c>
    </row>
    <row r="3580" spans="1:12" x14ac:dyDescent="0.3">
      <c r="A3580" t="s">
        <v>3862</v>
      </c>
      <c r="B3580" s="1">
        <v>46131</v>
      </c>
      <c r="C3580" t="s">
        <v>92</v>
      </c>
      <c r="D3580" t="s">
        <v>11</v>
      </c>
      <c r="E3580" t="s">
        <v>65</v>
      </c>
      <c r="F3580" t="s">
        <v>44</v>
      </c>
      <c r="G3580">
        <v>170</v>
      </c>
      <c r="H3580">
        <v>1050</v>
      </c>
      <c r="I3580">
        <v>178500</v>
      </c>
      <c r="J3580" t="s">
        <v>19</v>
      </c>
      <c r="K3580">
        <v>4</v>
      </c>
      <c r="L3580" t="s">
        <v>7827</v>
      </c>
    </row>
    <row r="3581" spans="1:12" x14ac:dyDescent="0.3">
      <c r="A3581" t="s">
        <v>6827</v>
      </c>
      <c r="B3581" s="1">
        <v>46131</v>
      </c>
      <c r="C3581" t="s">
        <v>39</v>
      </c>
      <c r="D3581" t="s">
        <v>70</v>
      </c>
      <c r="E3581" t="s">
        <v>65</v>
      </c>
      <c r="F3581" t="s">
        <v>44</v>
      </c>
      <c r="G3581">
        <v>170</v>
      </c>
      <c r="H3581">
        <v>4780</v>
      </c>
      <c r="I3581">
        <v>812600</v>
      </c>
      <c r="J3581" t="s">
        <v>19</v>
      </c>
      <c r="K3581">
        <v>4</v>
      </c>
      <c r="L3581" t="s">
        <v>7827</v>
      </c>
    </row>
    <row r="3582" spans="1:12" x14ac:dyDescent="0.3">
      <c r="A3582" t="s">
        <v>6784</v>
      </c>
      <c r="B3582" s="1">
        <v>46132</v>
      </c>
      <c r="C3582" t="s">
        <v>37</v>
      </c>
      <c r="D3582" t="s">
        <v>31</v>
      </c>
      <c r="E3582" t="s">
        <v>65</v>
      </c>
      <c r="F3582" t="s">
        <v>44</v>
      </c>
      <c r="G3582">
        <v>30</v>
      </c>
      <c r="H3582">
        <v>1910</v>
      </c>
      <c r="I3582">
        <v>57300</v>
      </c>
      <c r="J3582" t="s">
        <v>19</v>
      </c>
      <c r="K3582">
        <v>4</v>
      </c>
      <c r="L3582" t="s">
        <v>7827</v>
      </c>
    </row>
    <row r="3583" spans="1:12" x14ac:dyDescent="0.3">
      <c r="A3583" t="s">
        <v>3944</v>
      </c>
      <c r="B3583" s="1">
        <v>46133</v>
      </c>
      <c r="C3583" t="s">
        <v>48</v>
      </c>
      <c r="D3583" t="s">
        <v>31</v>
      </c>
      <c r="E3583" t="s">
        <v>65</v>
      </c>
      <c r="F3583" t="s">
        <v>44</v>
      </c>
      <c r="G3583">
        <v>200</v>
      </c>
      <c r="H3583">
        <v>4810</v>
      </c>
      <c r="I3583">
        <v>962000</v>
      </c>
      <c r="J3583" t="s">
        <v>19</v>
      </c>
      <c r="K3583">
        <v>4</v>
      </c>
      <c r="L3583" t="s">
        <v>7827</v>
      </c>
    </row>
    <row r="3584" spans="1:12" x14ac:dyDescent="0.3">
      <c r="A3584" t="s">
        <v>5509</v>
      </c>
      <c r="B3584" s="1">
        <v>46133</v>
      </c>
      <c r="C3584" t="s">
        <v>57</v>
      </c>
      <c r="D3584" t="s">
        <v>16</v>
      </c>
      <c r="E3584" t="s">
        <v>65</v>
      </c>
      <c r="F3584" t="s">
        <v>44</v>
      </c>
      <c r="G3584">
        <v>20</v>
      </c>
      <c r="H3584">
        <v>3820</v>
      </c>
      <c r="I3584">
        <v>76400</v>
      </c>
      <c r="J3584" t="s">
        <v>19</v>
      </c>
      <c r="K3584">
        <v>4</v>
      </c>
      <c r="L3584" t="s">
        <v>7827</v>
      </c>
    </row>
    <row r="3585" spans="1:12" x14ac:dyDescent="0.3">
      <c r="A3585" t="s">
        <v>6489</v>
      </c>
      <c r="B3585" s="1">
        <v>46134</v>
      </c>
      <c r="C3585" t="s">
        <v>54</v>
      </c>
      <c r="D3585" t="s">
        <v>20</v>
      </c>
      <c r="E3585" t="s">
        <v>65</v>
      </c>
      <c r="F3585" t="s">
        <v>44</v>
      </c>
      <c r="G3585">
        <v>60</v>
      </c>
      <c r="H3585">
        <v>1650</v>
      </c>
      <c r="I3585">
        <v>99000</v>
      </c>
      <c r="J3585" t="s">
        <v>19</v>
      </c>
      <c r="K3585">
        <v>4</v>
      </c>
      <c r="L3585" t="s">
        <v>7827</v>
      </c>
    </row>
    <row r="3586" spans="1:12" x14ac:dyDescent="0.3">
      <c r="A3586" t="s">
        <v>7713</v>
      </c>
      <c r="B3586" s="1">
        <v>46136</v>
      </c>
      <c r="C3586" t="s">
        <v>10</v>
      </c>
      <c r="D3586" t="s">
        <v>11</v>
      </c>
      <c r="E3586" t="s">
        <v>65</v>
      </c>
      <c r="F3586" t="s">
        <v>44</v>
      </c>
      <c r="G3586">
        <v>150</v>
      </c>
      <c r="H3586">
        <v>1080</v>
      </c>
      <c r="I3586">
        <v>162000</v>
      </c>
      <c r="J3586" t="s">
        <v>19</v>
      </c>
      <c r="K3586">
        <v>4</v>
      </c>
      <c r="L3586" t="s">
        <v>7827</v>
      </c>
    </row>
    <row r="3587" spans="1:12" x14ac:dyDescent="0.3">
      <c r="A3587" t="s">
        <v>5097</v>
      </c>
      <c r="B3587" s="1">
        <v>46137</v>
      </c>
      <c r="C3587" t="s">
        <v>37</v>
      </c>
      <c r="D3587" t="s">
        <v>20</v>
      </c>
      <c r="E3587" t="s">
        <v>65</v>
      </c>
      <c r="F3587" t="s">
        <v>44</v>
      </c>
      <c r="G3587">
        <v>110</v>
      </c>
      <c r="H3587">
        <v>1630</v>
      </c>
      <c r="I3587">
        <v>179300</v>
      </c>
      <c r="J3587" t="s">
        <v>19</v>
      </c>
      <c r="K3587">
        <v>4</v>
      </c>
      <c r="L3587" t="s">
        <v>7827</v>
      </c>
    </row>
    <row r="3588" spans="1:12" x14ac:dyDescent="0.3">
      <c r="A3588" t="s">
        <v>7716</v>
      </c>
      <c r="B3588" s="1">
        <v>46140</v>
      </c>
      <c r="C3588" t="s">
        <v>48</v>
      </c>
      <c r="D3588" t="s">
        <v>49</v>
      </c>
      <c r="E3588" t="s">
        <v>65</v>
      </c>
      <c r="F3588" t="s">
        <v>44</v>
      </c>
      <c r="G3588">
        <v>10</v>
      </c>
      <c r="H3588">
        <v>2850</v>
      </c>
      <c r="I3588">
        <v>28500</v>
      </c>
      <c r="J3588" t="s">
        <v>19</v>
      </c>
      <c r="K3588">
        <v>4</v>
      </c>
      <c r="L3588" t="s">
        <v>7827</v>
      </c>
    </row>
    <row r="3589" spans="1:12" x14ac:dyDescent="0.3">
      <c r="A3589" t="s">
        <v>6602</v>
      </c>
      <c r="B3589" s="1">
        <v>46142</v>
      </c>
      <c r="C3589" t="s">
        <v>37</v>
      </c>
      <c r="D3589" t="s">
        <v>38</v>
      </c>
      <c r="E3589" t="s">
        <v>65</v>
      </c>
      <c r="F3589" t="s">
        <v>44</v>
      </c>
      <c r="G3589">
        <v>120</v>
      </c>
      <c r="H3589">
        <v>3730</v>
      </c>
      <c r="I3589">
        <v>447600</v>
      </c>
      <c r="J3589" t="s">
        <v>19</v>
      </c>
      <c r="K3589">
        <v>4</v>
      </c>
      <c r="L3589" t="s">
        <v>7827</v>
      </c>
    </row>
    <row r="3590" spans="1:12" x14ac:dyDescent="0.3">
      <c r="A3590" t="s">
        <v>7406</v>
      </c>
      <c r="B3590" s="1">
        <v>46144</v>
      </c>
      <c r="C3590" t="s">
        <v>48</v>
      </c>
      <c r="D3590" t="s">
        <v>49</v>
      </c>
      <c r="E3590" t="s">
        <v>65</v>
      </c>
      <c r="F3590" t="s">
        <v>44</v>
      </c>
      <c r="G3590">
        <v>40</v>
      </c>
      <c r="H3590">
        <v>3910</v>
      </c>
      <c r="I3590">
        <v>156400</v>
      </c>
      <c r="J3590" t="s">
        <v>19</v>
      </c>
      <c r="K3590">
        <v>5</v>
      </c>
      <c r="L3590" t="s">
        <v>7828</v>
      </c>
    </row>
    <row r="3591" spans="1:12" x14ac:dyDescent="0.3">
      <c r="A3591" t="s">
        <v>367</v>
      </c>
      <c r="B3591" s="1">
        <v>46146</v>
      </c>
      <c r="C3591" t="s">
        <v>10</v>
      </c>
      <c r="D3591" t="s">
        <v>31</v>
      </c>
      <c r="E3591" t="s">
        <v>65</v>
      </c>
      <c r="F3591" t="s">
        <v>44</v>
      </c>
      <c r="G3591">
        <v>70</v>
      </c>
      <c r="H3591">
        <v>3080</v>
      </c>
      <c r="I3591">
        <v>215600</v>
      </c>
      <c r="J3591" t="s">
        <v>19</v>
      </c>
      <c r="K3591">
        <v>5</v>
      </c>
      <c r="L3591" t="s">
        <v>7828</v>
      </c>
    </row>
    <row r="3592" spans="1:12" x14ac:dyDescent="0.3">
      <c r="A3592" t="s">
        <v>367</v>
      </c>
      <c r="B3592" s="1">
        <v>46146</v>
      </c>
      <c r="C3592" t="s">
        <v>10</v>
      </c>
      <c r="D3592" t="s">
        <v>31</v>
      </c>
      <c r="E3592" t="s">
        <v>65</v>
      </c>
      <c r="F3592" t="s">
        <v>44</v>
      </c>
      <c r="G3592">
        <v>70</v>
      </c>
      <c r="H3592">
        <v>3080</v>
      </c>
      <c r="I3592">
        <v>215600</v>
      </c>
      <c r="J3592" t="s">
        <v>19</v>
      </c>
      <c r="K3592">
        <v>5</v>
      </c>
      <c r="L3592" t="s">
        <v>7828</v>
      </c>
    </row>
    <row r="3593" spans="1:12" x14ac:dyDescent="0.3">
      <c r="A3593" t="s">
        <v>1348</v>
      </c>
      <c r="B3593" s="1">
        <v>46147</v>
      </c>
      <c r="C3593" t="s">
        <v>92</v>
      </c>
      <c r="D3593" t="s">
        <v>20</v>
      </c>
      <c r="E3593" t="s">
        <v>65</v>
      </c>
      <c r="F3593" t="s">
        <v>44</v>
      </c>
      <c r="G3593">
        <v>40</v>
      </c>
      <c r="H3593">
        <v>3680</v>
      </c>
      <c r="I3593">
        <v>147200</v>
      </c>
      <c r="J3593" t="s">
        <v>19</v>
      </c>
      <c r="K3593">
        <v>5</v>
      </c>
      <c r="L3593" t="s">
        <v>7828</v>
      </c>
    </row>
    <row r="3594" spans="1:12" x14ac:dyDescent="0.3">
      <c r="A3594" t="s">
        <v>529</v>
      </c>
      <c r="B3594" s="1">
        <v>46148</v>
      </c>
      <c r="C3594" t="s">
        <v>30</v>
      </c>
      <c r="D3594" t="s">
        <v>25</v>
      </c>
      <c r="E3594" t="s">
        <v>65</v>
      </c>
      <c r="F3594" t="s">
        <v>44</v>
      </c>
      <c r="G3594">
        <v>180</v>
      </c>
      <c r="H3594">
        <v>1190</v>
      </c>
      <c r="I3594">
        <v>214200</v>
      </c>
      <c r="J3594" t="s">
        <v>19</v>
      </c>
      <c r="K3594">
        <v>5</v>
      </c>
      <c r="L3594" t="s">
        <v>7828</v>
      </c>
    </row>
    <row r="3595" spans="1:12" x14ac:dyDescent="0.3">
      <c r="A3595" t="s">
        <v>1669</v>
      </c>
      <c r="B3595" s="1">
        <v>46149</v>
      </c>
      <c r="C3595" t="s">
        <v>39</v>
      </c>
      <c r="D3595" t="s">
        <v>49</v>
      </c>
      <c r="E3595" t="s">
        <v>65</v>
      </c>
      <c r="F3595" t="s">
        <v>44</v>
      </c>
      <c r="G3595">
        <v>40</v>
      </c>
      <c r="H3595">
        <v>2500</v>
      </c>
      <c r="I3595">
        <v>100000</v>
      </c>
      <c r="J3595" t="s">
        <v>19</v>
      </c>
      <c r="K3595">
        <v>5</v>
      </c>
      <c r="L3595" t="s">
        <v>7828</v>
      </c>
    </row>
    <row r="3596" spans="1:12" x14ac:dyDescent="0.3">
      <c r="A3596" t="s">
        <v>5737</v>
      </c>
      <c r="B3596" s="1">
        <v>46151</v>
      </c>
      <c r="C3596" t="s">
        <v>37</v>
      </c>
      <c r="D3596" t="s">
        <v>31</v>
      </c>
      <c r="E3596" t="s">
        <v>65</v>
      </c>
      <c r="F3596" t="s">
        <v>44</v>
      </c>
      <c r="G3596">
        <v>110</v>
      </c>
      <c r="H3596">
        <v>1010</v>
      </c>
      <c r="I3596">
        <v>111100</v>
      </c>
      <c r="J3596" t="s">
        <v>19</v>
      </c>
      <c r="K3596">
        <v>5</v>
      </c>
      <c r="L3596" t="s">
        <v>7828</v>
      </c>
    </row>
    <row r="3597" spans="1:12" x14ac:dyDescent="0.3">
      <c r="A3597" t="s">
        <v>1774</v>
      </c>
      <c r="B3597" s="1">
        <v>46152</v>
      </c>
      <c r="C3597" t="s">
        <v>92</v>
      </c>
      <c r="D3597" t="s">
        <v>38</v>
      </c>
      <c r="E3597" t="s">
        <v>65</v>
      </c>
      <c r="F3597" t="s">
        <v>44</v>
      </c>
      <c r="G3597">
        <v>140</v>
      </c>
      <c r="H3597">
        <v>1120</v>
      </c>
      <c r="I3597">
        <v>156800</v>
      </c>
      <c r="J3597" t="s">
        <v>19</v>
      </c>
      <c r="K3597">
        <v>5</v>
      </c>
      <c r="L3597" t="s">
        <v>7828</v>
      </c>
    </row>
    <row r="3598" spans="1:12" x14ac:dyDescent="0.3">
      <c r="A3598" t="s">
        <v>1353</v>
      </c>
      <c r="B3598" s="1">
        <v>46153</v>
      </c>
      <c r="C3598" t="s">
        <v>30</v>
      </c>
      <c r="D3598" t="s">
        <v>11</v>
      </c>
      <c r="E3598" t="s">
        <v>65</v>
      </c>
      <c r="F3598" t="s">
        <v>44</v>
      </c>
      <c r="G3598">
        <v>70</v>
      </c>
      <c r="H3598">
        <v>3700</v>
      </c>
      <c r="I3598">
        <v>259000</v>
      </c>
      <c r="J3598" t="s">
        <v>19</v>
      </c>
      <c r="K3598">
        <v>5</v>
      </c>
      <c r="L3598" t="s">
        <v>7828</v>
      </c>
    </row>
    <row r="3599" spans="1:12" x14ac:dyDescent="0.3">
      <c r="A3599" t="s">
        <v>5276</v>
      </c>
      <c r="B3599" s="1">
        <v>46153</v>
      </c>
      <c r="C3599" t="s">
        <v>57</v>
      </c>
      <c r="D3599" t="s">
        <v>70</v>
      </c>
      <c r="E3599" t="s">
        <v>65</v>
      </c>
      <c r="F3599" t="s">
        <v>44</v>
      </c>
      <c r="G3599">
        <v>130</v>
      </c>
      <c r="H3599">
        <v>1190</v>
      </c>
      <c r="I3599">
        <v>154700</v>
      </c>
      <c r="J3599" t="s">
        <v>19</v>
      </c>
      <c r="K3599">
        <v>5</v>
      </c>
      <c r="L3599" t="s">
        <v>7828</v>
      </c>
    </row>
    <row r="3600" spans="1:12" x14ac:dyDescent="0.3">
      <c r="A3600" t="s">
        <v>2563</v>
      </c>
      <c r="B3600" s="1">
        <v>46153</v>
      </c>
      <c r="C3600" t="s">
        <v>15</v>
      </c>
      <c r="D3600" t="s">
        <v>11</v>
      </c>
      <c r="E3600" t="s">
        <v>65</v>
      </c>
      <c r="F3600" t="s">
        <v>44</v>
      </c>
      <c r="G3600">
        <v>150</v>
      </c>
      <c r="H3600">
        <v>2440</v>
      </c>
      <c r="I3600">
        <v>366000</v>
      </c>
      <c r="J3600" t="s">
        <v>19</v>
      </c>
      <c r="K3600">
        <v>5</v>
      </c>
      <c r="L3600" t="s">
        <v>7828</v>
      </c>
    </row>
    <row r="3601" spans="1:12" x14ac:dyDescent="0.3">
      <c r="A3601" t="s">
        <v>8104</v>
      </c>
      <c r="B3601" s="1">
        <v>46255</v>
      </c>
      <c r="C3601" t="s">
        <v>92</v>
      </c>
      <c r="D3601" t="s">
        <v>38</v>
      </c>
      <c r="E3601" t="s">
        <v>65</v>
      </c>
      <c r="F3601" t="s">
        <v>44</v>
      </c>
      <c r="G3601">
        <v>60</v>
      </c>
      <c r="H3601">
        <v>23836</v>
      </c>
      <c r="I3601">
        <v>1430160</v>
      </c>
      <c r="J3601" t="s">
        <v>19</v>
      </c>
      <c r="K3601">
        <v>8</v>
      </c>
      <c r="L3601" t="s">
        <v>7831</v>
      </c>
    </row>
    <row r="3602" spans="1:12" x14ac:dyDescent="0.3">
      <c r="A3602" t="s">
        <v>8105</v>
      </c>
      <c r="B3602" s="1">
        <v>46265</v>
      </c>
      <c r="C3602" t="s">
        <v>33</v>
      </c>
      <c r="D3602" t="s">
        <v>11</v>
      </c>
      <c r="E3602" t="s">
        <v>65</v>
      </c>
      <c r="F3602" t="s">
        <v>44</v>
      </c>
      <c r="G3602">
        <v>100</v>
      </c>
      <c r="H3602">
        <v>26286</v>
      </c>
      <c r="I3602">
        <v>2628600</v>
      </c>
      <c r="J3602" t="s">
        <v>19</v>
      </c>
      <c r="K3602">
        <v>8</v>
      </c>
      <c r="L3602" t="s">
        <v>7831</v>
      </c>
    </row>
    <row r="3603" spans="1:12" x14ac:dyDescent="0.3">
      <c r="A3603" t="s">
        <v>8106</v>
      </c>
      <c r="B3603" s="1">
        <v>46289</v>
      </c>
      <c r="C3603" t="s">
        <v>15</v>
      </c>
      <c r="D3603" t="s">
        <v>25</v>
      </c>
      <c r="E3603" t="s">
        <v>65</v>
      </c>
      <c r="F3603" t="s">
        <v>44</v>
      </c>
      <c r="G3603">
        <v>120</v>
      </c>
      <c r="H3603">
        <v>2796</v>
      </c>
      <c r="I3603">
        <v>335520</v>
      </c>
      <c r="J3603" t="s">
        <v>19</v>
      </c>
      <c r="K3603">
        <v>9</v>
      </c>
      <c r="L3603" t="s">
        <v>7832</v>
      </c>
    </row>
    <row r="3604" spans="1:12" x14ac:dyDescent="0.3">
      <c r="A3604" t="s">
        <v>8107</v>
      </c>
      <c r="B3604" s="1">
        <v>46307</v>
      </c>
      <c r="C3604" t="s">
        <v>30</v>
      </c>
      <c r="D3604" t="s">
        <v>49</v>
      </c>
      <c r="E3604" t="s">
        <v>65</v>
      </c>
      <c r="F3604" t="s">
        <v>44</v>
      </c>
      <c r="G3604">
        <v>100</v>
      </c>
      <c r="H3604">
        <v>29569</v>
      </c>
      <c r="I3604">
        <v>2956900</v>
      </c>
      <c r="J3604" t="s">
        <v>19</v>
      </c>
      <c r="K3604">
        <v>10</v>
      </c>
      <c r="L3604" t="s">
        <v>7833</v>
      </c>
    </row>
    <row r="3605" spans="1:12" x14ac:dyDescent="0.3">
      <c r="A3605" t="s">
        <v>8108</v>
      </c>
      <c r="B3605" s="1">
        <v>46315</v>
      </c>
      <c r="C3605" t="s">
        <v>48</v>
      </c>
      <c r="D3605" t="s">
        <v>31</v>
      </c>
      <c r="E3605" t="s">
        <v>65</v>
      </c>
      <c r="F3605" t="s">
        <v>44</v>
      </c>
      <c r="G3605">
        <v>120</v>
      </c>
      <c r="H3605">
        <v>32112</v>
      </c>
      <c r="I3605">
        <v>3853440</v>
      </c>
      <c r="J3605" t="s">
        <v>19</v>
      </c>
      <c r="K3605">
        <v>10</v>
      </c>
      <c r="L3605" t="s">
        <v>7833</v>
      </c>
    </row>
    <row r="3606" spans="1:12" x14ac:dyDescent="0.3">
      <c r="A3606" t="s">
        <v>8109</v>
      </c>
      <c r="B3606" s="1">
        <v>46334</v>
      </c>
      <c r="C3606" t="s">
        <v>15</v>
      </c>
      <c r="D3606" t="s">
        <v>25</v>
      </c>
      <c r="E3606" t="s">
        <v>65</v>
      </c>
      <c r="F3606" t="s">
        <v>44</v>
      </c>
      <c r="G3606">
        <v>100</v>
      </c>
      <c r="H3606">
        <v>26615</v>
      </c>
      <c r="I3606">
        <v>2661500</v>
      </c>
      <c r="J3606" t="s">
        <v>19</v>
      </c>
      <c r="K3606">
        <v>11</v>
      </c>
      <c r="L3606" t="s">
        <v>7834</v>
      </c>
    </row>
    <row r="3607" spans="1:12" x14ac:dyDescent="0.3">
      <c r="A3607" t="s">
        <v>8110</v>
      </c>
      <c r="B3607" s="1">
        <v>46343</v>
      </c>
      <c r="C3607" t="s">
        <v>15</v>
      </c>
      <c r="D3607" t="s">
        <v>49</v>
      </c>
      <c r="E3607" t="s">
        <v>65</v>
      </c>
      <c r="F3607" t="s">
        <v>44</v>
      </c>
      <c r="G3607">
        <v>110</v>
      </c>
      <c r="H3607">
        <v>25423</v>
      </c>
      <c r="I3607">
        <v>2796530</v>
      </c>
      <c r="J3607" t="s">
        <v>19</v>
      </c>
      <c r="K3607">
        <v>11</v>
      </c>
      <c r="L3607" t="s">
        <v>7834</v>
      </c>
    </row>
    <row r="3608" spans="1:12" x14ac:dyDescent="0.3">
      <c r="A3608" t="s">
        <v>8111</v>
      </c>
      <c r="B3608" s="1">
        <v>46348</v>
      </c>
      <c r="C3608" t="s">
        <v>33</v>
      </c>
      <c r="D3608" t="s">
        <v>25</v>
      </c>
      <c r="E3608" t="s">
        <v>65</v>
      </c>
      <c r="F3608" t="s">
        <v>44</v>
      </c>
      <c r="G3608">
        <v>90</v>
      </c>
      <c r="H3608">
        <v>28689</v>
      </c>
      <c r="I3608">
        <v>2582010</v>
      </c>
      <c r="J3608" t="s">
        <v>19</v>
      </c>
      <c r="K3608">
        <v>11</v>
      </c>
      <c r="L3608" t="s">
        <v>7834</v>
      </c>
    </row>
    <row r="3609" spans="1:12" x14ac:dyDescent="0.3">
      <c r="A3609" t="s">
        <v>8112</v>
      </c>
      <c r="B3609" s="1">
        <v>46382</v>
      </c>
      <c r="C3609" t="s">
        <v>92</v>
      </c>
      <c r="D3609" t="s">
        <v>38</v>
      </c>
      <c r="E3609" t="s">
        <v>65</v>
      </c>
      <c r="F3609" t="s">
        <v>44</v>
      </c>
      <c r="G3609">
        <v>90</v>
      </c>
      <c r="H3609">
        <v>3283</v>
      </c>
      <c r="I3609">
        <v>295470</v>
      </c>
      <c r="J3609" t="s">
        <v>19</v>
      </c>
      <c r="K3609">
        <v>12</v>
      </c>
      <c r="L3609" t="s">
        <v>7835</v>
      </c>
    </row>
    <row r="3610" spans="1:12" x14ac:dyDescent="0.3">
      <c r="A3610" t="s">
        <v>8113</v>
      </c>
      <c r="B3610" s="1">
        <v>46384</v>
      </c>
      <c r="C3610" t="s">
        <v>15</v>
      </c>
      <c r="D3610" t="s">
        <v>49</v>
      </c>
      <c r="E3610" t="s">
        <v>65</v>
      </c>
      <c r="F3610" t="s">
        <v>44</v>
      </c>
      <c r="G3610">
        <v>80</v>
      </c>
      <c r="H3610">
        <v>26082</v>
      </c>
      <c r="I3610">
        <v>2086560</v>
      </c>
      <c r="J3610" t="s">
        <v>19</v>
      </c>
      <c r="K3610">
        <v>12</v>
      </c>
      <c r="L3610" t="s">
        <v>7835</v>
      </c>
    </row>
    <row r="3611" spans="1:12" x14ac:dyDescent="0.3">
      <c r="A3611" t="s">
        <v>5415</v>
      </c>
      <c r="B3611" s="1">
        <v>46026</v>
      </c>
      <c r="C3611" t="s">
        <v>10</v>
      </c>
      <c r="D3611" t="s">
        <v>11</v>
      </c>
      <c r="E3611" t="s">
        <v>50</v>
      </c>
      <c r="F3611" t="s">
        <v>44</v>
      </c>
      <c r="G3611">
        <v>120</v>
      </c>
      <c r="H3611">
        <v>680</v>
      </c>
      <c r="I3611">
        <v>81600</v>
      </c>
      <c r="J3611" t="s">
        <v>19</v>
      </c>
      <c r="K3611">
        <v>1</v>
      </c>
      <c r="L3611" t="s">
        <v>7824</v>
      </c>
    </row>
    <row r="3612" spans="1:12" x14ac:dyDescent="0.3">
      <c r="A3612" t="s">
        <v>5255</v>
      </c>
      <c r="B3612" s="1">
        <v>46026</v>
      </c>
      <c r="C3612" t="s">
        <v>48</v>
      </c>
      <c r="D3612" t="s">
        <v>49</v>
      </c>
      <c r="E3612" t="s">
        <v>50</v>
      </c>
      <c r="F3612" t="s">
        <v>44</v>
      </c>
      <c r="G3612">
        <v>130</v>
      </c>
      <c r="H3612">
        <v>2110</v>
      </c>
      <c r="I3612">
        <v>274300</v>
      </c>
      <c r="J3612" t="s">
        <v>19</v>
      </c>
      <c r="K3612">
        <v>1</v>
      </c>
      <c r="L3612" t="s">
        <v>7824</v>
      </c>
    </row>
    <row r="3613" spans="1:12" x14ac:dyDescent="0.3">
      <c r="A3613" t="s">
        <v>4620</v>
      </c>
      <c r="B3613" s="1">
        <v>46027</v>
      </c>
      <c r="C3613" t="s">
        <v>92</v>
      </c>
      <c r="D3613" t="s">
        <v>38</v>
      </c>
      <c r="E3613" t="s">
        <v>50</v>
      </c>
      <c r="F3613" t="s">
        <v>44</v>
      </c>
      <c r="G3613">
        <v>30</v>
      </c>
      <c r="H3613">
        <v>4000</v>
      </c>
      <c r="I3613">
        <v>120000</v>
      </c>
      <c r="J3613" t="s">
        <v>19</v>
      </c>
      <c r="K3613">
        <v>1</v>
      </c>
      <c r="L3613" t="s">
        <v>7824</v>
      </c>
    </row>
    <row r="3614" spans="1:12" x14ac:dyDescent="0.3">
      <c r="A3614" t="s">
        <v>5342</v>
      </c>
      <c r="B3614" s="1">
        <v>46029</v>
      </c>
      <c r="C3614" t="s">
        <v>15</v>
      </c>
      <c r="D3614" t="s">
        <v>49</v>
      </c>
      <c r="E3614" t="s">
        <v>50</v>
      </c>
      <c r="F3614" t="s">
        <v>44</v>
      </c>
      <c r="G3614">
        <v>90</v>
      </c>
      <c r="H3614">
        <v>1040</v>
      </c>
      <c r="I3614">
        <v>93600</v>
      </c>
      <c r="J3614" t="s">
        <v>19</v>
      </c>
      <c r="K3614">
        <v>1</v>
      </c>
      <c r="L3614" t="s">
        <v>7824</v>
      </c>
    </row>
    <row r="3615" spans="1:12" x14ac:dyDescent="0.3">
      <c r="A3615" t="s">
        <v>4380</v>
      </c>
      <c r="B3615" s="1">
        <v>46031</v>
      </c>
      <c r="C3615" t="s">
        <v>54</v>
      </c>
      <c r="D3615" t="s">
        <v>70</v>
      </c>
      <c r="E3615" t="s">
        <v>50</v>
      </c>
      <c r="F3615" t="s">
        <v>44</v>
      </c>
      <c r="G3615">
        <v>120</v>
      </c>
      <c r="H3615">
        <v>2800</v>
      </c>
      <c r="I3615">
        <v>336000</v>
      </c>
      <c r="J3615" t="s">
        <v>19</v>
      </c>
      <c r="K3615">
        <v>1</v>
      </c>
      <c r="L3615" t="s">
        <v>7824</v>
      </c>
    </row>
    <row r="3616" spans="1:12" x14ac:dyDescent="0.3">
      <c r="A3616" t="s">
        <v>1335</v>
      </c>
      <c r="B3616" s="1">
        <v>46032</v>
      </c>
      <c r="C3616" t="s">
        <v>92</v>
      </c>
      <c r="D3616" t="s">
        <v>16</v>
      </c>
      <c r="E3616" t="s">
        <v>50</v>
      </c>
      <c r="F3616" t="s">
        <v>44</v>
      </c>
      <c r="G3616">
        <v>110</v>
      </c>
      <c r="H3616">
        <v>3780</v>
      </c>
      <c r="I3616">
        <v>415800</v>
      </c>
      <c r="J3616" t="s">
        <v>19</v>
      </c>
      <c r="K3616">
        <v>1</v>
      </c>
      <c r="L3616" t="s">
        <v>7824</v>
      </c>
    </row>
    <row r="3617" spans="1:12" x14ac:dyDescent="0.3">
      <c r="A3617" t="s">
        <v>3015</v>
      </c>
      <c r="B3617" s="1">
        <v>46032</v>
      </c>
      <c r="C3617" t="s">
        <v>33</v>
      </c>
      <c r="D3617" t="s">
        <v>25</v>
      </c>
      <c r="E3617" t="s">
        <v>50</v>
      </c>
      <c r="F3617" t="s">
        <v>44</v>
      </c>
      <c r="G3617">
        <v>40</v>
      </c>
      <c r="H3617">
        <v>4630</v>
      </c>
      <c r="I3617">
        <v>185200</v>
      </c>
      <c r="J3617" t="s">
        <v>19</v>
      </c>
      <c r="K3617">
        <v>1</v>
      </c>
      <c r="L3617" t="s">
        <v>7824</v>
      </c>
    </row>
    <row r="3618" spans="1:12" x14ac:dyDescent="0.3">
      <c r="A3618" t="s">
        <v>4354</v>
      </c>
      <c r="B3618" s="1">
        <v>46032</v>
      </c>
      <c r="C3618" t="s">
        <v>30</v>
      </c>
      <c r="D3618" t="s">
        <v>11</v>
      </c>
      <c r="E3618" t="s">
        <v>50</v>
      </c>
      <c r="F3618" t="s">
        <v>44</v>
      </c>
      <c r="G3618">
        <v>150</v>
      </c>
      <c r="H3618">
        <v>3070</v>
      </c>
      <c r="I3618">
        <v>460500</v>
      </c>
      <c r="J3618" t="s">
        <v>19</v>
      </c>
      <c r="K3618">
        <v>1</v>
      </c>
      <c r="L3618" t="s">
        <v>7824</v>
      </c>
    </row>
    <row r="3619" spans="1:12" x14ac:dyDescent="0.3">
      <c r="A3619" t="s">
        <v>1567</v>
      </c>
      <c r="B3619" s="1">
        <v>46032</v>
      </c>
      <c r="C3619" t="s">
        <v>15</v>
      </c>
      <c r="D3619" t="s">
        <v>38</v>
      </c>
      <c r="E3619" t="s">
        <v>50</v>
      </c>
      <c r="F3619" t="s">
        <v>44</v>
      </c>
      <c r="G3619">
        <v>170</v>
      </c>
      <c r="H3619">
        <v>3470</v>
      </c>
      <c r="I3619">
        <v>589900</v>
      </c>
      <c r="J3619" t="s">
        <v>19</v>
      </c>
      <c r="K3619">
        <v>1</v>
      </c>
      <c r="L3619" t="s">
        <v>7824</v>
      </c>
    </row>
    <row r="3620" spans="1:12" x14ac:dyDescent="0.3">
      <c r="A3620" t="s">
        <v>6343</v>
      </c>
      <c r="B3620" s="1">
        <v>46033</v>
      </c>
      <c r="C3620" t="s">
        <v>15</v>
      </c>
      <c r="D3620" t="s">
        <v>25</v>
      </c>
      <c r="E3620" t="s">
        <v>50</v>
      </c>
      <c r="F3620" t="s">
        <v>44</v>
      </c>
      <c r="G3620">
        <v>130</v>
      </c>
      <c r="H3620">
        <v>1310</v>
      </c>
      <c r="I3620">
        <v>170300</v>
      </c>
      <c r="J3620" t="s">
        <v>19</v>
      </c>
      <c r="K3620">
        <v>1</v>
      </c>
      <c r="L3620" t="s">
        <v>7824</v>
      </c>
    </row>
    <row r="3621" spans="1:12" x14ac:dyDescent="0.3">
      <c r="A3621" t="s">
        <v>5940</v>
      </c>
      <c r="B3621" s="1">
        <v>46034</v>
      </c>
      <c r="C3621" t="s">
        <v>57</v>
      </c>
      <c r="D3621" t="s">
        <v>31</v>
      </c>
      <c r="E3621" t="s">
        <v>50</v>
      </c>
      <c r="F3621" t="s">
        <v>44</v>
      </c>
      <c r="G3621">
        <v>60</v>
      </c>
      <c r="H3621">
        <v>3510</v>
      </c>
      <c r="I3621">
        <v>210600</v>
      </c>
      <c r="J3621" t="s">
        <v>19</v>
      </c>
      <c r="K3621">
        <v>1</v>
      </c>
      <c r="L3621" t="s">
        <v>7824</v>
      </c>
    </row>
    <row r="3622" spans="1:12" x14ac:dyDescent="0.3">
      <c r="A3622" t="s">
        <v>127</v>
      </c>
      <c r="B3622" s="1">
        <v>46038</v>
      </c>
      <c r="C3622" t="s">
        <v>92</v>
      </c>
      <c r="D3622" t="s">
        <v>49</v>
      </c>
      <c r="E3622" t="s">
        <v>50</v>
      </c>
      <c r="F3622" t="s">
        <v>44</v>
      </c>
      <c r="G3622">
        <v>10</v>
      </c>
      <c r="H3622">
        <v>4360</v>
      </c>
      <c r="I3622">
        <v>43600</v>
      </c>
      <c r="J3622" t="s">
        <v>19</v>
      </c>
      <c r="K3622">
        <v>1</v>
      </c>
      <c r="L3622" t="s">
        <v>7824</v>
      </c>
    </row>
    <row r="3623" spans="1:12" x14ac:dyDescent="0.3">
      <c r="A3623" t="s">
        <v>1144</v>
      </c>
      <c r="B3623" s="1">
        <v>46039</v>
      </c>
      <c r="C3623" t="s">
        <v>92</v>
      </c>
      <c r="D3623" t="s">
        <v>16</v>
      </c>
      <c r="E3623" t="s">
        <v>50</v>
      </c>
      <c r="F3623" t="s">
        <v>44</v>
      </c>
      <c r="G3623">
        <v>30</v>
      </c>
      <c r="H3623">
        <v>3310</v>
      </c>
      <c r="I3623">
        <v>99300</v>
      </c>
      <c r="J3623" t="s">
        <v>19</v>
      </c>
      <c r="K3623">
        <v>1</v>
      </c>
      <c r="L3623" t="s">
        <v>7824</v>
      </c>
    </row>
    <row r="3624" spans="1:12" x14ac:dyDescent="0.3">
      <c r="A3624" t="s">
        <v>1885</v>
      </c>
      <c r="B3624" s="1">
        <v>46039</v>
      </c>
      <c r="C3624" t="s">
        <v>15</v>
      </c>
      <c r="D3624" t="s">
        <v>38</v>
      </c>
      <c r="E3624" t="s">
        <v>50</v>
      </c>
      <c r="F3624" t="s">
        <v>44</v>
      </c>
      <c r="G3624">
        <v>40</v>
      </c>
      <c r="H3624">
        <v>3910</v>
      </c>
      <c r="I3624">
        <v>156400</v>
      </c>
      <c r="J3624" t="s">
        <v>19</v>
      </c>
      <c r="K3624">
        <v>1</v>
      </c>
      <c r="L3624" t="s">
        <v>7824</v>
      </c>
    </row>
    <row r="3625" spans="1:12" x14ac:dyDescent="0.3">
      <c r="A3625" t="s">
        <v>7075</v>
      </c>
      <c r="B3625" s="1">
        <v>46039</v>
      </c>
      <c r="C3625" t="s">
        <v>92</v>
      </c>
      <c r="D3625" t="s">
        <v>49</v>
      </c>
      <c r="E3625" t="s">
        <v>50</v>
      </c>
      <c r="F3625" t="s">
        <v>44</v>
      </c>
      <c r="G3625">
        <v>110</v>
      </c>
      <c r="H3625">
        <v>1940</v>
      </c>
      <c r="I3625">
        <v>213400</v>
      </c>
      <c r="J3625" t="s">
        <v>19</v>
      </c>
      <c r="K3625">
        <v>1</v>
      </c>
      <c r="L3625" t="s">
        <v>7824</v>
      </c>
    </row>
    <row r="3626" spans="1:12" x14ac:dyDescent="0.3">
      <c r="A3626" t="s">
        <v>4478</v>
      </c>
      <c r="B3626" s="1">
        <v>46040</v>
      </c>
      <c r="C3626" t="s">
        <v>15</v>
      </c>
      <c r="D3626" t="s">
        <v>31</v>
      </c>
      <c r="E3626" t="s">
        <v>50</v>
      </c>
      <c r="F3626" t="s">
        <v>44</v>
      </c>
      <c r="G3626">
        <v>50</v>
      </c>
      <c r="H3626">
        <v>2900</v>
      </c>
      <c r="I3626">
        <v>145000</v>
      </c>
      <c r="J3626" t="s">
        <v>19</v>
      </c>
      <c r="K3626">
        <v>1</v>
      </c>
      <c r="L3626" t="s">
        <v>7824</v>
      </c>
    </row>
    <row r="3627" spans="1:12" x14ac:dyDescent="0.3">
      <c r="A3627" t="s">
        <v>1291</v>
      </c>
      <c r="B3627" s="1">
        <v>46040</v>
      </c>
      <c r="C3627" t="s">
        <v>54</v>
      </c>
      <c r="D3627" t="s">
        <v>25</v>
      </c>
      <c r="E3627" t="s">
        <v>50</v>
      </c>
      <c r="F3627" t="s">
        <v>44</v>
      </c>
      <c r="G3627">
        <v>120</v>
      </c>
      <c r="H3627">
        <v>1100</v>
      </c>
      <c r="I3627">
        <v>132000</v>
      </c>
      <c r="J3627" t="s">
        <v>19</v>
      </c>
      <c r="K3627">
        <v>1</v>
      </c>
      <c r="L3627" t="s">
        <v>7824</v>
      </c>
    </row>
    <row r="3628" spans="1:12" x14ac:dyDescent="0.3">
      <c r="A3628" t="s">
        <v>6850</v>
      </c>
      <c r="B3628" s="1">
        <v>46040</v>
      </c>
      <c r="C3628" t="s">
        <v>36</v>
      </c>
      <c r="D3628" t="s">
        <v>31</v>
      </c>
      <c r="E3628" t="s">
        <v>50</v>
      </c>
      <c r="F3628" t="s">
        <v>44</v>
      </c>
      <c r="G3628">
        <v>20</v>
      </c>
      <c r="H3628">
        <v>3200</v>
      </c>
      <c r="I3628">
        <v>64000</v>
      </c>
      <c r="J3628" t="s">
        <v>19</v>
      </c>
      <c r="K3628">
        <v>1</v>
      </c>
      <c r="L3628" t="s">
        <v>7824</v>
      </c>
    </row>
    <row r="3629" spans="1:12" x14ac:dyDescent="0.3">
      <c r="A3629" t="s">
        <v>571</v>
      </c>
      <c r="B3629" s="1">
        <v>46043</v>
      </c>
      <c r="C3629" t="s">
        <v>37</v>
      </c>
      <c r="D3629" t="s">
        <v>20</v>
      </c>
      <c r="E3629" t="s">
        <v>50</v>
      </c>
      <c r="F3629" t="s">
        <v>44</v>
      </c>
      <c r="G3629">
        <v>80</v>
      </c>
      <c r="H3629">
        <v>4600</v>
      </c>
      <c r="I3629">
        <v>368000</v>
      </c>
      <c r="J3629" t="s">
        <v>19</v>
      </c>
      <c r="K3629">
        <v>1</v>
      </c>
      <c r="L3629" t="s">
        <v>7824</v>
      </c>
    </row>
    <row r="3630" spans="1:12" x14ac:dyDescent="0.3">
      <c r="A3630" t="s">
        <v>116</v>
      </c>
      <c r="B3630" s="1">
        <v>46043</v>
      </c>
      <c r="C3630" t="s">
        <v>39</v>
      </c>
      <c r="D3630" t="s">
        <v>20</v>
      </c>
      <c r="E3630" t="s">
        <v>50</v>
      </c>
      <c r="F3630" t="s">
        <v>44</v>
      </c>
      <c r="G3630">
        <v>90</v>
      </c>
      <c r="H3630">
        <v>2880</v>
      </c>
      <c r="I3630">
        <v>259200</v>
      </c>
      <c r="J3630" t="s">
        <v>19</v>
      </c>
      <c r="K3630">
        <v>1</v>
      </c>
      <c r="L3630" t="s">
        <v>7824</v>
      </c>
    </row>
    <row r="3631" spans="1:12" x14ac:dyDescent="0.3">
      <c r="A3631" t="s">
        <v>4906</v>
      </c>
      <c r="B3631" s="1">
        <v>46044</v>
      </c>
      <c r="C3631" t="s">
        <v>15</v>
      </c>
      <c r="D3631" t="s">
        <v>11</v>
      </c>
      <c r="E3631" t="s">
        <v>50</v>
      </c>
      <c r="F3631" t="s">
        <v>44</v>
      </c>
      <c r="G3631">
        <v>30</v>
      </c>
      <c r="H3631">
        <v>4430</v>
      </c>
      <c r="I3631">
        <v>132900</v>
      </c>
      <c r="J3631" t="s">
        <v>19</v>
      </c>
      <c r="K3631">
        <v>1</v>
      </c>
      <c r="L3631" t="s">
        <v>7824</v>
      </c>
    </row>
    <row r="3632" spans="1:12" x14ac:dyDescent="0.3">
      <c r="A3632" t="s">
        <v>5667</v>
      </c>
      <c r="B3632" s="1">
        <v>46044</v>
      </c>
      <c r="C3632" t="s">
        <v>92</v>
      </c>
      <c r="D3632" t="s">
        <v>16</v>
      </c>
      <c r="E3632" t="s">
        <v>50</v>
      </c>
      <c r="F3632" t="s">
        <v>44</v>
      </c>
      <c r="G3632">
        <v>60</v>
      </c>
      <c r="H3632">
        <v>2220</v>
      </c>
      <c r="I3632">
        <v>133200</v>
      </c>
      <c r="J3632" t="s">
        <v>19</v>
      </c>
      <c r="K3632">
        <v>1</v>
      </c>
      <c r="L3632" t="s">
        <v>7824</v>
      </c>
    </row>
    <row r="3633" spans="1:12" x14ac:dyDescent="0.3">
      <c r="A3633" t="s">
        <v>4875</v>
      </c>
      <c r="B3633" s="1">
        <v>46046</v>
      </c>
      <c r="C3633" t="s">
        <v>37</v>
      </c>
      <c r="D3633" t="s">
        <v>20</v>
      </c>
      <c r="E3633" t="s">
        <v>50</v>
      </c>
      <c r="F3633" t="s">
        <v>44</v>
      </c>
      <c r="G3633">
        <v>70</v>
      </c>
      <c r="H3633">
        <v>1590</v>
      </c>
      <c r="I3633">
        <v>111300</v>
      </c>
      <c r="J3633" t="s">
        <v>19</v>
      </c>
      <c r="K3633">
        <v>1</v>
      </c>
      <c r="L3633" t="s">
        <v>7824</v>
      </c>
    </row>
    <row r="3634" spans="1:12" x14ac:dyDescent="0.3">
      <c r="A3634" t="s">
        <v>1771</v>
      </c>
      <c r="B3634" s="1">
        <v>46046</v>
      </c>
      <c r="C3634" t="s">
        <v>10</v>
      </c>
      <c r="D3634" t="s">
        <v>49</v>
      </c>
      <c r="E3634" t="s">
        <v>50</v>
      </c>
      <c r="F3634" t="s">
        <v>44</v>
      </c>
      <c r="G3634">
        <v>40</v>
      </c>
      <c r="H3634">
        <v>1380</v>
      </c>
      <c r="I3634">
        <v>55200</v>
      </c>
      <c r="J3634" t="s">
        <v>19</v>
      </c>
      <c r="K3634">
        <v>1</v>
      </c>
      <c r="L3634" t="s">
        <v>7824</v>
      </c>
    </row>
    <row r="3635" spans="1:12" x14ac:dyDescent="0.3">
      <c r="A3635" t="s">
        <v>5825</v>
      </c>
      <c r="B3635" s="1">
        <v>46046</v>
      </c>
      <c r="C3635" t="s">
        <v>48</v>
      </c>
      <c r="D3635" t="s">
        <v>16</v>
      </c>
      <c r="E3635" t="s">
        <v>50</v>
      </c>
      <c r="F3635" t="s">
        <v>44</v>
      </c>
      <c r="G3635">
        <v>130</v>
      </c>
      <c r="H3635">
        <v>4300</v>
      </c>
      <c r="I3635">
        <v>559000</v>
      </c>
      <c r="J3635" t="s">
        <v>19</v>
      </c>
      <c r="K3635">
        <v>1</v>
      </c>
      <c r="L3635" t="s">
        <v>7824</v>
      </c>
    </row>
    <row r="3636" spans="1:12" x14ac:dyDescent="0.3">
      <c r="A3636" t="s">
        <v>4580</v>
      </c>
      <c r="B3636" s="1">
        <v>46048</v>
      </c>
      <c r="C3636" t="s">
        <v>10</v>
      </c>
      <c r="D3636" t="s">
        <v>16</v>
      </c>
      <c r="E3636" t="s">
        <v>50</v>
      </c>
      <c r="F3636" t="s">
        <v>44</v>
      </c>
      <c r="G3636">
        <v>110</v>
      </c>
      <c r="H3636">
        <v>3240</v>
      </c>
      <c r="I3636">
        <v>356400</v>
      </c>
      <c r="J3636" t="s">
        <v>19</v>
      </c>
      <c r="K3636">
        <v>1</v>
      </c>
      <c r="L3636" t="s">
        <v>7824</v>
      </c>
    </row>
    <row r="3637" spans="1:12" x14ac:dyDescent="0.3">
      <c r="A3637" t="s">
        <v>275</v>
      </c>
      <c r="B3637" s="1">
        <v>46048</v>
      </c>
      <c r="C3637" t="s">
        <v>92</v>
      </c>
      <c r="D3637" t="s">
        <v>38</v>
      </c>
      <c r="E3637" t="s">
        <v>50</v>
      </c>
      <c r="F3637" t="s">
        <v>44</v>
      </c>
      <c r="G3637">
        <v>90</v>
      </c>
      <c r="H3637">
        <v>1740</v>
      </c>
      <c r="I3637">
        <v>156600</v>
      </c>
      <c r="J3637" t="s">
        <v>19</v>
      </c>
      <c r="K3637">
        <v>1</v>
      </c>
      <c r="L3637" t="s">
        <v>7824</v>
      </c>
    </row>
    <row r="3638" spans="1:12" x14ac:dyDescent="0.3">
      <c r="A3638" t="s">
        <v>1998</v>
      </c>
      <c r="B3638" s="1">
        <v>46050</v>
      </c>
      <c r="C3638" t="s">
        <v>57</v>
      </c>
      <c r="D3638" t="s">
        <v>25</v>
      </c>
      <c r="E3638" t="s">
        <v>50</v>
      </c>
      <c r="F3638" t="s">
        <v>44</v>
      </c>
      <c r="G3638">
        <v>10</v>
      </c>
      <c r="H3638">
        <v>2540</v>
      </c>
      <c r="I3638">
        <v>25400</v>
      </c>
      <c r="J3638" t="s">
        <v>19</v>
      </c>
      <c r="K3638">
        <v>1</v>
      </c>
      <c r="L3638" t="s">
        <v>7824</v>
      </c>
    </row>
    <row r="3639" spans="1:12" x14ac:dyDescent="0.3">
      <c r="A3639" t="s">
        <v>6904</v>
      </c>
      <c r="B3639" s="1">
        <v>46050</v>
      </c>
      <c r="C3639" t="s">
        <v>92</v>
      </c>
      <c r="D3639" t="s">
        <v>70</v>
      </c>
      <c r="E3639" t="s">
        <v>50</v>
      </c>
      <c r="F3639" t="s">
        <v>44</v>
      </c>
      <c r="G3639">
        <v>130</v>
      </c>
      <c r="H3639">
        <v>2960</v>
      </c>
      <c r="I3639">
        <v>384800</v>
      </c>
      <c r="J3639" t="s">
        <v>19</v>
      </c>
      <c r="K3639">
        <v>1</v>
      </c>
      <c r="L3639" t="s">
        <v>7824</v>
      </c>
    </row>
    <row r="3640" spans="1:12" x14ac:dyDescent="0.3">
      <c r="A3640" t="s">
        <v>2275</v>
      </c>
      <c r="B3640" s="1">
        <v>46052</v>
      </c>
      <c r="C3640" t="s">
        <v>15</v>
      </c>
      <c r="D3640" t="s">
        <v>38</v>
      </c>
      <c r="E3640" t="s">
        <v>50</v>
      </c>
      <c r="F3640" t="s">
        <v>44</v>
      </c>
      <c r="G3640">
        <v>80</v>
      </c>
      <c r="H3640">
        <v>1140</v>
      </c>
      <c r="I3640">
        <v>91200</v>
      </c>
      <c r="J3640" t="s">
        <v>19</v>
      </c>
      <c r="K3640">
        <v>1</v>
      </c>
      <c r="L3640" t="s">
        <v>7824</v>
      </c>
    </row>
    <row r="3641" spans="1:12" x14ac:dyDescent="0.3">
      <c r="A3641" t="s">
        <v>268</v>
      </c>
      <c r="B3641" s="1">
        <v>46053</v>
      </c>
      <c r="C3641" t="s">
        <v>54</v>
      </c>
      <c r="D3641" t="s">
        <v>16</v>
      </c>
      <c r="E3641" t="s">
        <v>50</v>
      </c>
      <c r="F3641" t="s">
        <v>44</v>
      </c>
      <c r="G3641">
        <v>50</v>
      </c>
      <c r="H3641">
        <v>1960</v>
      </c>
      <c r="I3641">
        <v>98000</v>
      </c>
      <c r="J3641" t="s">
        <v>19</v>
      </c>
      <c r="K3641">
        <v>1</v>
      </c>
      <c r="L3641" t="s">
        <v>7824</v>
      </c>
    </row>
    <row r="3642" spans="1:12" x14ac:dyDescent="0.3">
      <c r="A3642" t="s">
        <v>3712</v>
      </c>
      <c r="B3642" s="1">
        <v>46053</v>
      </c>
      <c r="C3642" t="s">
        <v>10</v>
      </c>
      <c r="D3642" t="s">
        <v>25</v>
      </c>
      <c r="E3642" t="s">
        <v>50</v>
      </c>
      <c r="F3642" t="s">
        <v>44</v>
      </c>
      <c r="G3642">
        <v>80</v>
      </c>
      <c r="H3642">
        <v>970</v>
      </c>
      <c r="I3642">
        <v>77600</v>
      </c>
      <c r="J3642" t="s">
        <v>19</v>
      </c>
      <c r="K3642">
        <v>1</v>
      </c>
      <c r="L3642" t="s">
        <v>7824</v>
      </c>
    </row>
    <row r="3643" spans="1:12" x14ac:dyDescent="0.3">
      <c r="A3643" t="s">
        <v>5748</v>
      </c>
      <c r="B3643" s="1">
        <v>46055</v>
      </c>
      <c r="C3643" t="s">
        <v>10</v>
      </c>
      <c r="D3643" t="s">
        <v>70</v>
      </c>
      <c r="E3643" t="s">
        <v>50</v>
      </c>
      <c r="F3643" t="s">
        <v>44</v>
      </c>
      <c r="G3643">
        <v>90</v>
      </c>
      <c r="H3643">
        <v>4090</v>
      </c>
      <c r="I3643">
        <v>368100</v>
      </c>
      <c r="J3643" t="s">
        <v>19</v>
      </c>
      <c r="K3643">
        <v>2</v>
      </c>
      <c r="L3643" t="s">
        <v>7825</v>
      </c>
    </row>
    <row r="3644" spans="1:12" x14ac:dyDescent="0.3">
      <c r="A3644" t="s">
        <v>3208</v>
      </c>
      <c r="B3644" s="1">
        <v>46058</v>
      </c>
      <c r="C3644" t="s">
        <v>10</v>
      </c>
      <c r="D3644" t="s">
        <v>11</v>
      </c>
      <c r="E3644" t="s">
        <v>50</v>
      </c>
      <c r="F3644" t="s">
        <v>44</v>
      </c>
      <c r="G3644">
        <v>40</v>
      </c>
      <c r="H3644">
        <v>2650</v>
      </c>
      <c r="I3644">
        <v>106000</v>
      </c>
      <c r="J3644" t="s">
        <v>19</v>
      </c>
      <c r="K3644">
        <v>2</v>
      </c>
      <c r="L3644" t="s">
        <v>7825</v>
      </c>
    </row>
    <row r="3645" spans="1:12" x14ac:dyDescent="0.3">
      <c r="A3645" t="s">
        <v>860</v>
      </c>
      <c r="B3645" s="1">
        <v>46058</v>
      </c>
      <c r="C3645" t="s">
        <v>37</v>
      </c>
      <c r="D3645" t="s">
        <v>25</v>
      </c>
      <c r="E3645" t="s">
        <v>50</v>
      </c>
      <c r="F3645" t="s">
        <v>44</v>
      </c>
      <c r="G3645">
        <v>80</v>
      </c>
      <c r="H3645">
        <v>3970</v>
      </c>
      <c r="I3645">
        <v>317600</v>
      </c>
      <c r="J3645" t="s">
        <v>19</v>
      </c>
      <c r="K3645">
        <v>2</v>
      </c>
      <c r="L3645" t="s">
        <v>7825</v>
      </c>
    </row>
    <row r="3646" spans="1:12" x14ac:dyDescent="0.3">
      <c r="A3646" t="s">
        <v>7712</v>
      </c>
      <c r="B3646" s="1">
        <v>46060</v>
      </c>
      <c r="C3646" t="s">
        <v>10</v>
      </c>
      <c r="D3646" t="s">
        <v>70</v>
      </c>
      <c r="E3646" t="s">
        <v>50</v>
      </c>
      <c r="F3646" t="s">
        <v>44</v>
      </c>
      <c r="G3646">
        <v>100</v>
      </c>
      <c r="H3646">
        <v>3340</v>
      </c>
      <c r="I3646">
        <v>334000</v>
      </c>
      <c r="J3646" t="s">
        <v>19</v>
      </c>
      <c r="K3646">
        <v>2</v>
      </c>
      <c r="L3646" t="s">
        <v>7825</v>
      </c>
    </row>
    <row r="3647" spans="1:12" x14ac:dyDescent="0.3">
      <c r="A3647" t="s">
        <v>6129</v>
      </c>
      <c r="B3647" s="1">
        <v>46060</v>
      </c>
      <c r="C3647" t="s">
        <v>10</v>
      </c>
      <c r="D3647" t="s">
        <v>38</v>
      </c>
      <c r="E3647" t="s">
        <v>50</v>
      </c>
      <c r="F3647" t="s">
        <v>44</v>
      </c>
      <c r="G3647">
        <v>30</v>
      </c>
      <c r="H3647">
        <v>4540</v>
      </c>
      <c r="I3647">
        <v>136200</v>
      </c>
      <c r="J3647" t="s">
        <v>19</v>
      </c>
      <c r="K3647">
        <v>2</v>
      </c>
      <c r="L3647" t="s">
        <v>7825</v>
      </c>
    </row>
    <row r="3648" spans="1:12" x14ac:dyDescent="0.3">
      <c r="A3648" t="s">
        <v>1160</v>
      </c>
      <c r="B3648" s="1">
        <v>46060</v>
      </c>
      <c r="C3648" t="s">
        <v>48</v>
      </c>
      <c r="D3648" t="s">
        <v>16</v>
      </c>
      <c r="E3648" t="s">
        <v>50</v>
      </c>
      <c r="F3648" t="s">
        <v>44</v>
      </c>
      <c r="G3648">
        <v>170</v>
      </c>
      <c r="H3648">
        <v>930</v>
      </c>
      <c r="I3648">
        <v>158100</v>
      </c>
      <c r="J3648" t="s">
        <v>19</v>
      </c>
      <c r="K3648">
        <v>2</v>
      </c>
      <c r="L3648" t="s">
        <v>7825</v>
      </c>
    </row>
    <row r="3649" spans="1:12" x14ac:dyDescent="0.3">
      <c r="A3649" t="s">
        <v>6854</v>
      </c>
      <c r="B3649" s="1">
        <v>46061</v>
      </c>
      <c r="C3649" t="s">
        <v>37</v>
      </c>
      <c r="D3649" t="s">
        <v>38</v>
      </c>
      <c r="E3649" t="s">
        <v>50</v>
      </c>
      <c r="F3649" t="s">
        <v>44</v>
      </c>
      <c r="G3649">
        <v>140</v>
      </c>
      <c r="H3649">
        <v>4270</v>
      </c>
      <c r="I3649">
        <v>597800</v>
      </c>
      <c r="J3649" t="s">
        <v>19</v>
      </c>
      <c r="K3649">
        <v>2</v>
      </c>
      <c r="L3649" t="s">
        <v>7825</v>
      </c>
    </row>
    <row r="3650" spans="1:12" x14ac:dyDescent="0.3">
      <c r="A3650" t="s">
        <v>3645</v>
      </c>
      <c r="B3650" s="1">
        <v>46061</v>
      </c>
      <c r="C3650" t="s">
        <v>57</v>
      </c>
      <c r="D3650" t="s">
        <v>70</v>
      </c>
      <c r="E3650" t="s">
        <v>50</v>
      </c>
      <c r="F3650" t="s">
        <v>44</v>
      </c>
      <c r="G3650">
        <v>70</v>
      </c>
      <c r="H3650">
        <v>2250</v>
      </c>
      <c r="I3650">
        <v>157500</v>
      </c>
      <c r="J3650" t="s">
        <v>19</v>
      </c>
      <c r="K3650">
        <v>2</v>
      </c>
      <c r="L3650" t="s">
        <v>7825</v>
      </c>
    </row>
    <row r="3651" spans="1:12" x14ac:dyDescent="0.3">
      <c r="A3651" t="s">
        <v>5789</v>
      </c>
      <c r="B3651" s="1">
        <v>46062</v>
      </c>
      <c r="C3651" t="s">
        <v>15</v>
      </c>
      <c r="D3651" t="s">
        <v>31</v>
      </c>
      <c r="E3651" t="s">
        <v>50</v>
      </c>
      <c r="F3651" t="s">
        <v>44</v>
      </c>
      <c r="G3651">
        <v>140</v>
      </c>
      <c r="H3651">
        <v>1180</v>
      </c>
      <c r="I3651">
        <v>165200</v>
      </c>
      <c r="J3651" t="s">
        <v>19</v>
      </c>
      <c r="K3651">
        <v>2</v>
      </c>
      <c r="L3651" t="s">
        <v>7825</v>
      </c>
    </row>
    <row r="3652" spans="1:12" x14ac:dyDescent="0.3">
      <c r="A3652" t="s">
        <v>5021</v>
      </c>
      <c r="B3652" s="1">
        <v>46063</v>
      </c>
      <c r="C3652" t="s">
        <v>36</v>
      </c>
      <c r="D3652" t="s">
        <v>25</v>
      </c>
      <c r="E3652" t="s">
        <v>50</v>
      </c>
      <c r="F3652" t="s">
        <v>44</v>
      </c>
      <c r="G3652">
        <v>190</v>
      </c>
      <c r="H3652">
        <v>4600</v>
      </c>
      <c r="I3652">
        <v>874000</v>
      </c>
      <c r="J3652" t="s">
        <v>19</v>
      </c>
      <c r="K3652">
        <v>2</v>
      </c>
      <c r="L3652" t="s">
        <v>7825</v>
      </c>
    </row>
    <row r="3653" spans="1:12" x14ac:dyDescent="0.3">
      <c r="A3653" t="s">
        <v>2749</v>
      </c>
      <c r="B3653" s="1">
        <v>46066</v>
      </c>
      <c r="C3653" t="s">
        <v>39</v>
      </c>
      <c r="D3653" t="s">
        <v>49</v>
      </c>
      <c r="E3653" t="s">
        <v>50</v>
      </c>
      <c r="F3653" t="s">
        <v>44</v>
      </c>
      <c r="G3653">
        <v>150</v>
      </c>
      <c r="H3653">
        <v>1900</v>
      </c>
      <c r="I3653">
        <v>285000</v>
      </c>
      <c r="J3653" t="s">
        <v>19</v>
      </c>
      <c r="K3653">
        <v>2</v>
      </c>
      <c r="L3653" t="s">
        <v>7825</v>
      </c>
    </row>
    <row r="3654" spans="1:12" x14ac:dyDescent="0.3">
      <c r="A3654" t="s">
        <v>5409</v>
      </c>
      <c r="B3654" s="1">
        <v>46067</v>
      </c>
      <c r="C3654" t="s">
        <v>54</v>
      </c>
      <c r="D3654" t="s">
        <v>16</v>
      </c>
      <c r="E3654" t="s">
        <v>50</v>
      </c>
      <c r="F3654" t="s">
        <v>44</v>
      </c>
      <c r="G3654">
        <v>90</v>
      </c>
      <c r="H3654">
        <v>1580</v>
      </c>
      <c r="I3654">
        <v>142200</v>
      </c>
      <c r="J3654" t="s">
        <v>19</v>
      </c>
      <c r="K3654">
        <v>2</v>
      </c>
      <c r="L3654" t="s">
        <v>7825</v>
      </c>
    </row>
    <row r="3655" spans="1:12" x14ac:dyDescent="0.3">
      <c r="A3655" t="s">
        <v>1930</v>
      </c>
      <c r="B3655" s="1">
        <v>46067</v>
      </c>
      <c r="C3655" t="s">
        <v>10</v>
      </c>
      <c r="D3655" t="s">
        <v>70</v>
      </c>
      <c r="E3655" t="s">
        <v>50</v>
      </c>
      <c r="F3655" t="s">
        <v>44</v>
      </c>
      <c r="G3655">
        <v>50</v>
      </c>
      <c r="H3655">
        <v>1790</v>
      </c>
      <c r="I3655">
        <v>89500</v>
      </c>
      <c r="J3655" t="s">
        <v>19</v>
      </c>
      <c r="K3655">
        <v>2</v>
      </c>
      <c r="L3655" t="s">
        <v>7825</v>
      </c>
    </row>
    <row r="3656" spans="1:12" x14ac:dyDescent="0.3">
      <c r="A3656" t="s">
        <v>5183</v>
      </c>
      <c r="B3656" s="1">
        <v>46068</v>
      </c>
      <c r="C3656" t="s">
        <v>48</v>
      </c>
      <c r="D3656" t="s">
        <v>11</v>
      </c>
      <c r="E3656" t="s">
        <v>50</v>
      </c>
      <c r="F3656" t="s">
        <v>44</v>
      </c>
      <c r="G3656">
        <v>80</v>
      </c>
      <c r="H3656">
        <v>3150</v>
      </c>
      <c r="I3656">
        <v>252000</v>
      </c>
      <c r="J3656" t="s">
        <v>19</v>
      </c>
      <c r="K3656">
        <v>2</v>
      </c>
      <c r="L3656" t="s">
        <v>7825</v>
      </c>
    </row>
    <row r="3657" spans="1:12" x14ac:dyDescent="0.3">
      <c r="A3657" t="s">
        <v>4363</v>
      </c>
      <c r="B3657" s="1">
        <v>46069</v>
      </c>
      <c r="C3657" t="s">
        <v>92</v>
      </c>
      <c r="D3657" t="s">
        <v>38</v>
      </c>
      <c r="E3657" t="s">
        <v>50</v>
      </c>
      <c r="F3657" t="s">
        <v>44</v>
      </c>
      <c r="G3657">
        <v>150</v>
      </c>
      <c r="H3657">
        <v>1520</v>
      </c>
      <c r="I3657">
        <v>228000</v>
      </c>
      <c r="J3657" t="s">
        <v>19</v>
      </c>
      <c r="K3657">
        <v>2</v>
      </c>
      <c r="L3657" t="s">
        <v>7825</v>
      </c>
    </row>
    <row r="3658" spans="1:12" x14ac:dyDescent="0.3">
      <c r="A3658" t="s">
        <v>4852</v>
      </c>
      <c r="B3658" s="1">
        <v>46075</v>
      </c>
      <c r="C3658" t="s">
        <v>92</v>
      </c>
      <c r="D3658" t="s">
        <v>25</v>
      </c>
      <c r="E3658" t="s">
        <v>50</v>
      </c>
      <c r="F3658" t="s">
        <v>44</v>
      </c>
      <c r="G3658">
        <v>110</v>
      </c>
      <c r="H3658">
        <v>2960</v>
      </c>
      <c r="I3658">
        <v>325600</v>
      </c>
      <c r="J3658" t="s">
        <v>19</v>
      </c>
      <c r="K3658">
        <v>2</v>
      </c>
      <c r="L3658" t="s">
        <v>7825</v>
      </c>
    </row>
    <row r="3659" spans="1:12" x14ac:dyDescent="0.3">
      <c r="A3659" t="s">
        <v>1025</v>
      </c>
      <c r="B3659" s="1">
        <v>46075</v>
      </c>
      <c r="C3659" t="s">
        <v>30</v>
      </c>
      <c r="D3659" t="s">
        <v>31</v>
      </c>
      <c r="E3659" t="s">
        <v>50</v>
      </c>
      <c r="F3659" t="s">
        <v>44</v>
      </c>
      <c r="G3659">
        <v>150</v>
      </c>
      <c r="H3659">
        <v>4580</v>
      </c>
      <c r="I3659">
        <v>687000</v>
      </c>
      <c r="J3659" t="s">
        <v>19</v>
      </c>
      <c r="K3659">
        <v>2</v>
      </c>
      <c r="L3659" t="s">
        <v>7825</v>
      </c>
    </row>
    <row r="3660" spans="1:12" x14ac:dyDescent="0.3">
      <c r="A3660" t="s">
        <v>408</v>
      </c>
      <c r="B3660" s="1">
        <v>46076</v>
      </c>
      <c r="C3660" t="s">
        <v>36</v>
      </c>
      <c r="D3660" t="s">
        <v>20</v>
      </c>
      <c r="E3660" t="s">
        <v>50</v>
      </c>
      <c r="F3660" t="s">
        <v>44</v>
      </c>
      <c r="G3660">
        <v>150</v>
      </c>
      <c r="H3660">
        <v>3320</v>
      </c>
      <c r="I3660">
        <v>498000</v>
      </c>
      <c r="J3660" t="s">
        <v>19</v>
      </c>
      <c r="K3660">
        <v>2</v>
      </c>
      <c r="L3660" t="s">
        <v>7825</v>
      </c>
    </row>
    <row r="3661" spans="1:12" x14ac:dyDescent="0.3">
      <c r="A3661" t="s">
        <v>3704</v>
      </c>
      <c r="B3661" s="1">
        <v>46077</v>
      </c>
      <c r="C3661" t="s">
        <v>57</v>
      </c>
      <c r="D3661" t="s">
        <v>20</v>
      </c>
      <c r="E3661" t="s">
        <v>50</v>
      </c>
      <c r="F3661" t="s">
        <v>44</v>
      </c>
      <c r="G3661">
        <v>100</v>
      </c>
      <c r="H3661">
        <v>3780</v>
      </c>
      <c r="I3661">
        <v>378000</v>
      </c>
      <c r="J3661" t="s">
        <v>19</v>
      </c>
      <c r="K3661">
        <v>2</v>
      </c>
      <c r="L3661" t="s">
        <v>7825</v>
      </c>
    </row>
    <row r="3662" spans="1:12" x14ac:dyDescent="0.3">
      <c r="A3662" t="s">
        <v>3704</v>
      </c>
      <c r="B3662" s="1">
        <v>46077</v>
      </c>
      <c r="C3662" t="s">
        <v>57</v>
      </c>
      <c r="D3662" t="s">
        <v>20</v>
      </c>
      <c r="E3662" t="s">
        <v>50</v>
      </c>
      <c r="F3662" t="s">
        <v>44</v>
      </c>
      <c r="G3662">
        <v>100</v>
      </c>
      <c r="H3662">
        <v>3780</v>
      </c>
      <c r="I3662">
        <v>378000</v>
      </c>
      <c r="J3662" t="s">
        <v>19</v>
      </c>
      <c r="K3662">
        <v>2</v>
      </c>
      <c r="L3662" t="s">
        <v>7825</v>
      </c>
    </row>
    <row r="3663" spans="1:12" x14ac:dyDescent="0.3">
      <c r="A3663" t="s">
        <v>3704</v>
      </c>
      <c r="B3663" s="1">
        <v>46077</v>
      </c>
      <c r="C3663" t="s">
        <v>57</v>
      </c>
      <c r="D3663" t="s">
        <v>20</v>
      </c>
      <c r="E3663" t="s">
        <v>50</v>
      </c>
      <c r="F3663" t="s">
        <v>44</v>
      </c>
      <c r="G3663">
        <v>100</v>
      </c>
      <c r="H3663">
        <v>3780</v>
      </c>
      <c r="I3663">
        <v>378000</v>
      </c>
      <c r="J3663" t="s">
        <v>19</v>
      </c>
      <c r="K3663">
        <v>2</v>
      </c>
      <c r="L3663" t="s">
        <v>7825</v>
      </c>
    </row>
    <row r="3664" spans="1:12" x14ac:dyDescent="0.3">
      <c r="A3664" t="s">
        <v>1129</v>
      </c>
      <c r="B3664" s="1">
        <v>46078</v>
      </c>
      <c r="C3664" t="s">
        <v>92</v>
      </c>
      <c r="D3664" t="s">
        <v>25</v>
      </c>
      <c r="E3664" t="s">
        <v>50</v>
      </c>
      <c r="F3664" t="s">
        <v>44</v>
      </c>
      <c r="G3664">
        <v>100</v>
      </c>
      <c r="H3664">
        <v>3410</v>
      </c>
      <c r="I3664">
        <v>341000</v>
      </c>
      <c r="J3664" t="s">
        <v>19</v>
      </c>
      <c r="K3664">
        <v>2</v>
      </c>
      <c r="L3664" t="s">
        <v>7825</v>
      </c>
    </row>
    <row r="3665" spans="1:12" x14ac:dyDescent="0.3">
      <c r="A3665" t="s">
        <v>1450</v>
      </c>
      <c r="B3665" s="1">
        <v>46080</v>
      </c>
      <c r="C3665" t="s">
        <v>92</v>
      </c>
      <c r="D3665" t="s">
        <v>25</v>
      </c>
      <c r="E3665" t="s">
        <v>50</v>
      </c>
      <c r="F3665" t="s">
        <v>44</v>
      </c>
      <c r="G3665">
        <v>10</v>
      </c>
      <c r="H3665">
        <v>2530</v>
      </c>
      <c r="I3665">
        <v>25300</v>
      </c>
      <c r="J3665" t="s">
        <v>19</v>
      </c>
      <c r="K3665">
        <v>2</v>
      </c>
      <c r="L3665" t="s">
        <v>7825</v>
      </c>
    </row>
    <row r="3666" spans="1:12" x14ac:dyDescent="0.3">
      <c r="A3666" t="s">
        <v>6550</v>
      </c>
      <c r="B3666" s="1">
        <v>46082</v>
      </c>
      <c r="C3666" t="s">
        <v>54</v>
      </c>
      <c r="D3666" t="s">
        <v>20</v>
      </c>
      <c r="E3666" t="s">
        <v>50</v>
      </c>
      <c r="F3666" t="s">
        <v>44</v>
      </c>
      <c r="G3666">
        <v>110</v>
      </c>
      <c r="H3666">
        <v>1960</v>
      </c>
      <c r="I3666">
        <v>215600</v>
      </c>
      <c r="J3666" t="s">
        <v>19</v>
      </c>
      <c r="K3666">
        <v>3</v>
      </c>
      <c r="L3666" t="s">
        <v>7826</v>
      </c>
    </row>
    <row r="3667" spans="1:12" x14ac:dyDescent="0.3">
      <c r="A3667" t="s">
        <v>616</v>
      </c>
      <c r="B3667" s="1">
        <v>46083</v>
      </c>
      <c r="C3667" t="s">
        <v>15</v>
      </c>
      <c r="D3667" t="s">
        <v>49</v>
      </c>
      <c r="E3667" t="s">
        <v>50</v>
      </c>
      <c r="F3667" t="s">
        <v>44</v>
      </c>
      <c r="G3667">
        <v>30</v>
      </c>
      <c r="H3667">
        <v>1200</v>
      </c>
      <c r="I3667">
        <v>36000</v>
      </c>
      <c r="J3667" t="s">
        <v>19</v>
      </c>
      <c r="K3667">
        <v>3</v>
      </c>
      <c r="L3667" t="s">
        <v>7826</v>
      </c>
    </row>
    <row r="3668" spans="1:12" x14ac:dyDescent="0.3">
      <c r="A3668" t="s">
        <v>189</v>
      </c>
      <c r="B3668" s="1">
        <v>46083</v>
      </c>
      <c r="C3668" t="s">
        <v>54</v>
      </c>
      <c r="D3668" t="s">
        <v>20</v>
      </c>
      <c r="E3668" t="s">
        <v>50</v>
      </c>
      <c r="F3668" t="s">
        <v>44</v>
      </c>
      <c r="G3668">
        <v>140</v>
      </c>
      <c r="H3668">
        <v>2600</v>
      </c>
      <c r="I3668">
        <v>364000</v>
      </c>
      <c r="J3668" t="s">
        <v>19</v>
      </c>
      <c r="K3668">
        <v>3</v>
      </c>
      <c r="L3668" t="s">
        <v>7826</v>
      </c>
    </row>
    <row r="3669" spans="1:12" x14ac:dyDescent="0.3">
      <c r="A3669" t="s">
        <v>5237</v>
      </c>
      <c r="B3669" s="1">
        <v>46083</v>
      </c>
      <c r="C3669" t="s">
        <v>10</v>
      </c>
      <c r="D3669" t="s">
        <v>38</v>
      </c>
      <c r="E3669" t="s">
        <v>50</v>
      </c>
      <c r="F3669" t="s">
        <v>44</v>
      </c>
      <c r="G3669">
        <v>70</v>
      </c>
      <c r="H3669">
        <v>3910</v>
      </c>
      <c r="I3669">
        <v>273700</v>
      </c>
      <c r="J3669" t="s">
        <v>19</v>
      </c>
      <c r="K3669">
        <v>3</v>
      </c>
      <c r="L3669" t="s">
        <v>7826</v>
      </c>
    </row>
    <row r="3670" spans="1:12" x14ac:dyDescent="0.3">
      <c r="A3670" t="s">
        <v>5237</v>
      </c>
      <c r="B3670" s="1">
        <v>46083</v>
      </c>
      <c r="C3670" t="s">
        <v>10</v>
      </c>
      <c r="D3670" t="s">
        <v>38</v>
      </c>
      <c r="E3670" t="s">
        <v>50</v>
      </c>
      <c r="F3670" t="s">
        <v>44</v>
      </c>
      <c r="G3670">
        <v>70</v>
      </c>
      <c r="H3670">
        <v>3910</v>
      </c>
      <c r="I3670">
        <v>273700</v>
      </c>
      <c r="J3670" t="s">
        <v>19</v>
      </c>
      <c r="K3670">
        <v>3</v>
      </c>
      <c r="L3670" t="s">
        <v>7826</v>
      </c>
    </row>
    <row r="3671" spans="1:12" x14ac:dyDescent="0.3">
      <c r="A3671" t="s">
        <v>5062</v>
      </c>
      <c r="B3671" s="1">
        <v>46083</v>
      </c>
      <c r="C3671" t="s">
        <v>10</v>
      </c>
      <c r="D3671" t="s">
        <v>25</v>
      </c>
      <c r="E3671" t="s">
        <v>50</v>
      </c>
      <c r="F3671" t="s">
        <v>44</v>
      </c>
      <c r="G3671">
        <v>10</v>
      </c>
      <c r="H3671">
        <v>1090</v>
      </c>
      <c r="I3671">
        <v>10900</v>
      </c>
      <c r="J3671" t="s">
        <v>19</v>
      </c>
      <c r="K3671">
        <v>3</v>
      </c>
      <c r="L3671" t="s">
        <v>7826</v>
      </c>
    </row>
    <row r="3672" spans="1:12" x14ac:dyDescent="0.3">
      <c r="A3672" t="s">
        <v>3430</v>
      </c>
      <c r="B3672" s="1">
        <v>46086</v>
      </c>
      <c r="C3672" t="s">
        <v>37</v>
      </c>
      <c r="D3672" t="s">
        <v>49</v>
      </c>
      <c r="E3672" t="s">
        <v>50</v>
      </c>
      <c r="F3672" t="s">
        <v>44</v>
      </c>
      <c r="G3672">
        <v>200</v>
      </c>
      <c r="H3672">
        <v>1630</v>
      </c>
      <c r="I3672">
        <v>326000</v>
      </c>
      <c r="J3672" t="s">
        <v>19</v>
      </c>
      <c r="K3672">
        <v>3</v>
      </c>
      <c r="L3672" t="s">
        <v>7826</v>
      </c>
    </row>
    <row r="3673" spans="1:12" x14ac:dyDescent="0.3">
      <c r="A3673" t="s">
        <v>4881</v>
      </c>
      <c r="B3673" s="1">
        <v>46086</v>
      </c>
      <c r="C3673" t="s">
        <v>92</v>
      </c>
      <c r="D3673" t="s">
        <v>38</v>
      </c>
      <c r="E3673" t="s">
        <v>50</v>
      </c>
      <c r="F3673" t="s">
        <v>44</v>
      </c>
      <c r="G3673">
        <v>120</v>
      </c>
      <c r="H3673">
        <v>3140</v>
      </c>
      <c r="I3673">
        <v>376800</v>
      </c>
      <c r="J3673" t="s">
        <v>19</v>
      </c>
      <c r="K3673">
        <v>3</v>
      </c>
      <c r="L3673" t="s">
        <v>7826</v>
      </c>
    </row>
    <row r="3674" spans="1:12" x14ac:dyDescent="0.3">
      <c r="A3674" t="s">
        <v>2130</v>
      </c>
      <c r="B3674" s="1">
        <v>46088</v>
      </c>
      <c r="C3674" t="s">
        <v>37</v>
      </c>
      <c r="D3674" t="s">
        <v>38</v>
      </c>
      <c r="E3674" t="s">
        <v>50</v>
      </c>
      <c r="F3674" t="s">
        <v>44</v>
      </c>
      <c r="G3674">
        <v>150</v>
      </c>
      <c r="H3674">
        <v>4660</v>
      </c>
      <c r="I3674">
        <v>699000</v>
      </c>
      <c r="J3674" t="s">
        <v>19</v>
      </c>
      <c r="K3674">
        <v>3</v>
      </c>
      <c r="L3674" t="s">
        <v>7826</v>
      </c>
    </row>
    <row r="3675" spans="1:12" x14ac:dyDescent="0.3">
      <c r="A3675" t="s">
        <v>6836</v>
      </c>
      <c r="B3675" s="1">
        <v>46088</v>
      </c>
      <c r="C3675" t="s">
        <v>30</v>
      </c>
      <c r="D3675" t="s">
        <v>25</v>
      </c>
      <c r="E3675" t="s">
        <v>50</v>
      </c>
      <c r="F3675" t="s">
        <v>44</v>
      </c>
      <c r="G3675">
        <v>180</v>
      </c>
      <c r="H3675">
        <v>680</v>
      </c>
      <c r="I3675">
        <v>122400</v>
      </c>
      <c r="J3675" t="s">
        <v>19</v>
      </c>
      <c r="K3675">
        <v>3</v>
      </c>
      <c r="L3675" t="s">
        <v>7826</v>
      </c>
    </row>
    <row r="3676" spans="1:12" x14ac:dyDescent="0.3">
      <c r="A3676" t="s">
        <v>3406</v>
      </c>
      <c r="B3676" s="1">
        <v>46090</v>
      </c>
      <c r="C3676" t="s">
        <v>57</v>
      </c>
      <c r="D3676" t="s">
        <v>11</v>
      </c>
      <c r="E3676" t="s">
        <v>50</v>
      </c>
      <c r="F3676" t="s">
        <v>44</v>
      </c>
      <c r="G3676">
        <v>110</v>
      </c>
      <c r="H3676">
        <v>1260</v>
      </c>
      <c r="I3676">
        <v>138600</v>
      </c>
      <c r="J3676" t="s">
        <v>19</v>
      </c>
      <c r="K3676">
        <v>3</v>
      </c>
      <c r="L3676" t="s">
        <v>7826</v>
      </c>
    </row>
    <row r="3677" spans="1:12" x14ac:dyDescent="0.3">
      <c r="A3677" t="s">
        <v>1612</v>
      </c>
      <c r="B3677" s="1">
        <v>46091</v>
      </c>
      <c r="C3677" t="s">
        <v>54</v>
      </c>
      <c r="D3677" t="s">
        <v>49</v>
      </c>
      <c r="E3677" t="s">
        <v>50</v>
      </c>
      <c r="F3677" t="s">
        <v>44</v>
      </c>
      <c r="G3677">
        <v>20</v>
      </c>
      <c r="H3677">
        <v>770</v>
      </c>
      <c r="I3677">
        <v>15400</v>
      </c>
      <c r="J3677" t="s">
        <v>19</v>
      </c>
      <c r="K3677">
        <v>3</v>
      </c>
      <c r="L3677" t="s">
        <v>7826</v>
      </c>
    </row>
    <row r="3678" spans="1:12" x14ac:dyDescent="0.3">
      <c r="A3678" t="s">
        <v>996</v>
      </c>
      <c r="B3678" s="1">
        <v>46091</v>
      </c>
      <c r="C3678" t="s">
        <v>57</v>
      </c>
      <c r="D3678" t="s">
        <v>16</v>
      </c>
      <c r="E3678" t="s">
        <v>50</v>
      </c>
      <c r="F3678" t="s">
        <v>44</v>
      </c>
      <c r="G3678">
        <v>150</v>
      </c>
      <c r="H3678">
        <v>3360</v>
      </c>
      <c r="I3678">
        <v>504000</v>
      </c>
      <c r="J3678" t="s">
        <v>19</v>
      </c>
      <c r="K3678">
        <v>3</v>
      </c>
      <c r="L3678" t="s">
        <v>7826</v>
      </c>
    </row>
    <row r="3679" spans="1:12" x14ac:dyDescent="0.3">
      <c r="A3679" t="s">
        <v>647</v>
      </c>
      <c r="B3679" s="1">
        <v>46093</v>
      </c>
      <c r="C3679" t="s">
        <v>48</v>
      </c>
      <c r="D3679" t="s">
        <v>49</v>
      </c>
      <c r="E3679" t="s">
        <v>50</v>
      </c>
      <c r="F3679" t="s">
        <v>44</v>
      </c>
      <c r="G3679">
        <v>190</v>
      </c>
      <c r="H3679">
        <v>4740</v>
      </c>
      <c r="I3679">
        <v>900600</v>
      </c>
      <c r="J3679" t="s">
        <v>19</v>
      </c>
      <c r="K3679">
        <v>3</v>
      </c>
      <c r="L3679" t="s">
        <v>7826</v>
      </c>
    </row>
    <row r="3680" spans="1:12" x14ac:dyDescent="0.3">
      <c r="A3680" t="s">
        <v>1028</v>
      </c>
      <c r="B3680" s="1">
        <v>46094</v>
      </c>
      <c r="C3680" t="s">
        <v>33</v>
      </c>
      <c r="D3680" t="s">
        <v>31</v>
      </c>
      <c r="E3680" t="s">
        <v>50</v>
      </c>
      <c r="F3680" t="s">
        <v>44</v>
      </c>
      <c r="G3680">
        <v>30</v>
      </c>
      <c r="H3680">
        <v>640</v>
      </c>
      <c r="I3680">
        <v>19200</v>
      </c>
      <c r="J3680" t="s">
        <v>19</v>
      </c>
      <c r="K3680">
        <v>3</v>
      </c>
      <c r="L3680" t="s">
        <v>7826</v>
      </c>
    </row>
    <row r="3681" spans="1:12" x14ac:dyDescent="0.3">
      <c r="A3681" t="s">
        <v>1028</v>
      </c>
      <c r="B3681" s="1">
        <v>46094</v>
      </c>
      <c r="C3681" t="s">
        <v>33</v>
      </c>
      <c r="D3681" t="s">
        <v>31</v>
      </c>
      <c r="E3681" t="s">
        <v>50</v>
      </c>
      <c r="F3681" t="s">
        <v>44</v>
      </c>
      <c r="G3681">
        <v>30</v>
      </c>
      <c r="H3681">
        <v>640</v>
      </c>
      <c r="I3681">
        <v>19200</v>
      </c>
      <c r="J3681" t="s">
        <v>19</v>
      </c>
      <c r="K3681">
        <v>3</v>
      </c>
      <c r="L3681" t="s">
        <v>7826</v>
      </c>
    </row>
    <row r="3682" spans="1:12" x14ac:dyDescent="0.3">
      <c r="A3682" t="s">
        <v>4233</v>
      </c>
      <c r="B3682" s="1">
        <v>46096</v>
      </c>
      <c r="C3682" t="s">
        <v>33</v>
      </c>
      <c r="D3682" t="s">
        <v>20</v>
      </c>
      <c r="E3682" t="s">
        <v>50</v>
      </c>
      <c r="F3682" t="s">
        <v>44</v>
      </c>
      <c r="G3682">
        <v>60</v>
      </c>
      <c r="H3682">
        <v>4300</v>
      </c>
      <c r="I3682">
        <v>258000</v>
      </c>
      <c r="J3682" t="s">
        <v>19</v>
      </c>
      <c r="K3682">
        <v>3</v>
      </c>
      <c r="L3682" t="s">
        <v>7826</v>
      </c>
    </row>
    <row r="3683" spans="1:12" x14ac:dyDescent="0.3">
      <c r="A3683" t="s">
        <v>2837</v>
      </c>
      <c r="B3683" s="1">
        <v>46096</v>
      </c>
      <c r="C3683" t="s">
        <v>30</v>
      </c>
      <c r="D3683" t="s">
        <v>38</v>
      </c>
      <c r="E3683" t="s">
        <v>50</v>
      </c>
      <c r="F3683" t="s">
        <v>44</v>
      </c>
      <c r="G3683">
        <v>120</v>
      </c>
      <c r="H3683">
        <v>3640</v>
      </c>
      <c r="I3683">
        <v>436800</v>
      </c>
      <c r="J3683" t="s">
        <v>19</v>
      </c>
      <c r="K3683">
        <v>3</v>
      </c>
      <c r="L3683" t="s">
        <v>7826</v>
      </c>
    </row>
    <row r="3684" spans="1:12" x14ac:dyDescent="0.3">
      <c r="A3684" t="s">
        <v>469</v>
      </c>
      <c r="B3684" s="1">
        <v>46096</v>
      </c>
      <c r="C3684" t="s">
        <v>39</v>
      </c>
      <c r="D3684" t="s">
        <v>38</v>
      </c>
      <c r="E3684" t="s">
        <v>50</v>
      </c>
      <c r="F3684" t="s">
        <v>44</v>
      </c>
      <c r="G3684">
        <v>30</v>
      </c>
      <c r="H3684">
        <v>4650</v>
      </c>
      <c r="I3684">
        <v>139500</v>
      </c>
      <c r="J3684" t="s">
        <v>19</v>
      </c>
      <c r="K3684">
        <v>3</v>
      </c>
      <c r="L3684" t="s">
        <v>7826</v>
      </c>
    </row>
    <row r="3685" spans="1:12" x14ac:dyDescent="0.3">
      <c r="A3685" t="s">
        <v>5823</v>
      </c>
      <c r="B3685" s="1">
        <v>46096</v>
      </c>
      <c r="C3685" t="s">
        <v>10</v>
      </c>
      <c r="D3685" t="s">
        <v>16</v>
      </c>
      <c r="E3685" t="s">
        <v>50</v>
      </c>
      <c r="F3685" t="s">
        <v>44</v>
      </c>
      <c r="G3685">
        <v>90</v>
      </c>
      <c r="H3685">
        <v>4930</v>
      </c>
      <c r="I3685">
        <v>443700</v>
      </c>
      <c r="J3685" t="s">
        <v>19</v>
      </c>
      <c r="K3685">
        <v>3</v>
      </c>
      <c r="L3685" t="s">
        <v>7826</v>
      </c>
    </row>
    <row r="3686" spans="1:12" x14ac:dyDescent="0.3">
      <c r="A3686" t="s">
        <v>312</v>
      </c>
      <c r="B3686" s="1">
        <v>46097</v>
      </c>
      <c r="C3686" t="s">
        <v>37</v>
      </c>
      <c r="D3686" t="s">
        <v>38</v>
      </c>
      <c r="E3686" t="s">
        <v>50</v>
      </c>
      <c r="F3686" t="s">
        <v>44</v>
      </c>
      <c r="G3686">
        <v>140</v>
      </c>
      <c r="H3686">
        <v>3050</v>
      </c>
      <c r="I3686">
        <v>427000</v>
      </c>
      <c r="J3686" t="s">
        <v>19</v>
      </c>
      <c r="K3686">
        <v>3</v>
      </c>
      <c r="L3686" t="s">
        <v>7826</v>
      </c>
    </row>
    <row r="3687" spans="1:12" x14ac:dyDescent="0.3">
      <c r="A3687" t="s">
        <v>3303</v>
      </c>
      <c r="B3687" s="1">
        <v>46099</v>
      </c>
      <c r="C3687" t="s">
        <v>92</v>
      </c>
      <c r="D3687" t="s">
        <v>49</v>
      </c>
      <c r="E3687" t="s">
        <v>50</v>
      </c>
      <c r="F3687" t="s">
        <v>44</v>
      </c>
      <c r="G3687">
        <v>110</v>
      </c>
      <c r="H3687">
        <v>4620</v>
      </c>
      <c r="I3687">
        <v>508200</v>
      </c>
      <c r="J3687" t="s">
        <v>19</v>
      </c>
      <c r="K3687">
        <v>3</v>
      </c>
      <c r="L3687" t="s">
        <v>7826</v>
      </c>
    </row>
    <row r="3688" spans="1:12" x14ac:dyDescent="0.3">
      <c r="A3688" t="s">
        <v>3303</v>
      </c>
      <c r="B3688" s="1">
        <v>46099</v>
      </c>
      <c r="C3688" t="s">
        <v>92</v>
      </c>
      <c r="D3688" t="s">
        <v>49</v>
      </c>
      <c r="E3688" t="s">
        <v>50</v>
      </c>
      <c r="F3688" t="s">
        <v>44</v>
      </c>
      <c r="G3688">
        <v>110</v>
      </c>
      <c r="H3688">
        <v>4620</v>
      </c>
      <c r="I3688">
        <v>508200</v>
      </c>
      <c r="J3688" t="s">
        <v>19</v>
      </c>
      <c r="K3688">
        <v>3</v>
      </c>
      <c r="L3688" t="s">
        <v>7826</v>
      </c>
    </row>
    <row r="3689" spans="1:12" x14ac:dyDescent="0.3">
      <c r="A3689" t="s">
        <v>5714</v>
      </c>
      <c r="B3689" s="1">
        <v>46102</v>
      </c>
      <c r="C3689" t="s">
        <v>57</v>
      </c>
      <c r="D3689" t="s">
        <v>20</v>
      </c>
      <c r="E3689" t="s">
        <v>50</v>
      </c>
      <c r="F3689" t="s">
        <v>44</v>
      </c>
      <c r="G3689">
        <v>70</v>
      </c>
      <c r="H3689">
        <v>2650</v>
      </c>
      <c r="I3689">
        <v>185500</v>
      </c>
      <c r="J3689" t="s">
        <v>19</v>
      </c>
      <c r="K3689">
        <v>3</v>
      </c>
      <c r="L3689" t="s">
        <v>7826</v>
      </c>
    </row>
    <row r="3690" spans="1:12" x14ac:dyDescent="0.3">
      <c r="A3690" t="s">
        <v>7657</v>
      </c>
      <c r="B3690" s="1">
        <v>46103</v>
      </c>
      <c r="C3690" t="s">
        <v>33</v>
      </c>
      <c r="D3690" t="s">
        <v>16</v>
      </c>
      <c r="E3690" t="s">
        <v>50</v>
      </c>
      <c r="F3690" t="s">
        <v>44</v>
      </c>
      <c r="G3690">
        <v>50</v>
      </c>
      <c r="H3690">
        <v>3050</v>
      </c>
      <c r="I3690">
        <v>152500</v>
      </c>
      <c r="J3690" t="s">
        <v>19</v>
      </c>
      <c r="K3690">
        <v>3</v>
      </c>
      <c r="L3690" t="s">
        <v>7826</v>
      </c>
    </row>
    <row r="3691" spans="1:12" x14ac:dyDescent="0.3">
      <c r="A3691" t="s">
        <v>5733</v>
      </c>
      <c r="B3691" s="1">
        <v>46103</v>
      </c>
      <c r="C3691" t="s">
        <v>10</v>
      </c>
      <c r="D3691" t="s">
        <v>20</v>
      </c>
      <c r="E3691" t="s">
        <v>50</v>
      </c>
      <c r="F3691" t="s">
        <v>44</v>
      </c>
      <c r="G3691">
        <v>120</v>
      </c>
      <c r="H3691">
        <v>4860</v>
      </c>
      <c r="I3691">
        <v>583200</v>
      </c>
      <c r="J3691" t="s">
        <v>19</v>
      </c>
      <c r="K3691">
        <v>3</v>
      </c>
      <c r="L3691" t="s">
        <v>7826</v>
      </c>
    </row>
    <row r="3692" spans="1:12" x14ac:dyDescent="0.3">
      <c r="A3692" t="s">
        <v>5338</v>
      </c>
      <c r="B3692" s="1">
        <v>46104</v>
      </c>
      <c r="C3692" t="s">
        <v>37</v>
      </c>
      <c r="D3692" t="s">
        <v>20</v>
      </c>
      <c r="E3692" t="s">
        <v>50</v>
      </c>
      <c r="F3692" t="s">
        <v>44</v>
      </c>
      <c r="G3692">
        <v>130</v>
      </c>
      <c r="H3692">
        <v>4130</v>
      </c>
      <c r="I3692">
        <v>536900</v>
      </c>
      <c r="J3692" t="s">
        <v>19</v>
      </c>
      <c r="K3692">
        <v>3</v>
      </c>
      <c r="L3692" t="s">
        <v>7826</v>
      </c>
    </row>
    <row r="3693" spans="1:12" x14ac:dyDescent="0.3">
      <c r="A3693" t="s">
        <v>1865</v>
      </c>
      <c r="B3693" s="1">
        <v>46105</v>
      </c>
      <c r="C3693" t="s">
        <v>48</v>
      </c>
      <c r="D3693" t="s">
        <v>25</v>
      </c>
      <c r="E3693" t="s">
        <v>50</v>
      </c>
      <c r="F3693" t="s">
        <v>44</v>
      </c>
      <c r="G3693">
        <v>70</v>
      </c>
      <c r="H3693">
        <v>4170</v>
      </c>
      <c r="I3693">
        <v>291900</v>
      </c>
      <c r="J3693" t="s">
        <v>19</v>
      </c>
      <c r="K3693">
        <v>3</v>
      </c>
      <c r="L3693" t="s">
        <v>7826</v>
      </c>
    </row>
    <row r="3694" spans="1:12" x14ac:dyDescent="0.3">
      <c r="A3694" t="s">
        <v>3696</v>
      </c>
      <c r="B3694" s="1">
        <v>46105</v>
      </c>
      <c r="C3694" t="s">
        <v>33</v>
      </c>
      <c r="D3694" t="s">
        <v>20</v>
      </c>
      <c r="E3694" t="s">
        <v>50</v>
      </c>
      <c r="F3694" t="s">
        <v>44</v>
      </c>
      <c r="G3694">
        <v>200</v>
      </c>
      <c r="H3694">
        <v>780</v>
      </c>
      <c r="I3694">
        <v>156000</v>
      </c>
      <c r="J3694" t="s">
        <v>19</v>
      </c>
      <c r="K3694">
        <v>3</v>
      </c>
      <c r="L3694" t="s">
        <v>7826</v>
      </c>
    </row>
    <row r="3695" spans="1:12" x14ac:dyDescent="0.3">
      <c r="A3695" t="s">
        <v>4688</v>
      </c>
      <c r="B3695" s="1">
        <v>46106</v>
      </c>
      <c r="C3695" t="s">
        <v>10</v>
      </c>
      <c r="D3695" t="s">
        <v>31</v>
      </c>
      <c r="E3695" t="s">
        <v>50</v>
      </c>
      <c r="F3695" t="s">
        <v>44</v>
      </c>
      <c r="G3695">
        <v>40</v>
      </c>
      <c r="H3695">
        <v>630</v>
      </c>
      <c r="I3695">
        <v>25200</v>
      </c>
      <c r="J3695" t="s">
        <v>19</v>
      </c>
      <c r="K3695">
        <v>3</v>
      </c>
      <c r="L3695" t="s">
        <v>7826</v>
      </c>
    </row>
    <row r="3696" spans="1:12" x14ac:dyDescent="0.3">
      <c r="A3696" t="s">
        <v>6624</v>
      </c>
      <c r="B3696" s="1">
        <v>46109</v>
      </c>
      <c r="C3696" t="s">
        <v>36</v>
      </c>
      <c r="D3696" t="s">
        <v>11</v>
      </c>
      <c r="E3696" t="s">
        <v>50</v>
      </c>
      <c r="F3696" t="s">
        <v>44</v>
      </c>
      <c r="G3696">
        <v>150</v>
      </c>
      <c r="H3696">
        <v>4520</v>
      </c>
      <c r="I3696">
        <v>678000</v>
      </c>
      <c r="J3696" t="s">
        <v>19</v>
      </c>
      <c r="K3696">
        <v>3</v>
      </c>
      <c r="L3696" t="s">
        <v>7826</v>
      </c>
    </row>
    <row r="3697" spans="1:12" x14ac:dyDescent="0.3">
      <c r="A3697" t="s">
        <v>4884</v>
      </c>
      <c r="B3697" s="1">
        <v>46109</v>
      </c>
      <c r="C3697" t="s">
        <v>36</v>
      </c>
      <c r="D3697" t="s">
        <v>25</v>
      </c>
      <c r="E3697" t="s">
        <v>50</v>
      </c>
      <c r="F3697" t="s">
        <v>44</v>
      </c>
      <c r="G3697">
        <v>200</v>
      </c>
      <c r="H3697">
        <v>1820</v>
      </c>
      <c r="I3697">
        <v>364000</v>
      </c>
      <c r="J3697" t="s">
        <v>19</v>
      </c>
      <c r="K3697">
        <v>3</v>
      </c>
      <c r="L3697" t="s">
        <v>7826</v>
      </c>
    </row>
    <row r="3698" spans="1:12" x14ac:dyDescent="0.3">
      <c r="A3698" t="s">
        <v>927</v>
      </c>
      <c r="B3698" s="1">
        <v>46110</v>
      </c>
      <c r="C3698" t="s">
        <v>36</v>
      </c>
      <c r="D3698" t="s">
        <v>25</v>
      </c>
      <c r="E3698" t="s">
        <v>50</v>
      </c>
      <c r="F3698" t="s">
        <v>44</v>
      </c>
      <c r="G3698">
        <v>120</v>
      </c>
      <c r="H3698">
        <v>4610</v>
      </c>
      <c r="I3698">
        <v>553200</v>
      </c>
      <c r="J3698" t="s">
        <v>19</v>
      </c>
      <c r="K3698">
        <v>3</v>
      </c>
      <c r="L3698" t="s">
        <v>7826</v>
      </c>
    </row>
    <row r="3699" spans="1:12" x14ac:dyDescent="0.3">
      <c r="A3699" t="s">
        <v>2380</v>
      </c>
      <c r="B3699" s="1">
        <v>46111</v>
      </c>
      <c r="C3699" t="s">
        <v>92</v>
      </c>
      <c r="D3699" t="s">
        <v>25</v>
      </c>
      <c r="E3699" t="s">
        <v>50</v>
      </c>
      <c r="F3699" t="s">
        <v>44</v>
      </c>
      <c r="G3699">
        <v>120</v>
      </c>
      <c r="H3699">
        <v>1300</v>
      </c>
      <c r="I3699">
        <v>156000</v>
      </c>
      <c r="J3699" t="s">
        <v>19</v>
      </c>
      <c r="K3699">
        <v>3</v>
      </c>
      <c r="L3699" t="s">
        <v>7826</v>
      </c>
    </row>
    <row r="3700" spans="1:12" x14ac:dyDescent="0.3">
      <c r="A3700" t="s">
        <v>1657</v>
      </c>
      <c r="B3700" s="1">
        <v>46112</v>
      </c>
      <c r="C3700" t="s">
        <v>37</v>
      </c>
      <c r="D3700" t="s">
        <v>25</v>
      </c>
      <c r="E3700" t="s">
        <v>50</v>
      </c>
      <c r="F3700" t="s">
        <v>44</v>
      </c>
      <c r="G3700">
        <v>20</v>
      </c>
      <c r="H3700">
        <v>3620</v>
      </c>
      <c r="I3700">
        <v>72400</v>
      </c>
      <c r="J3700" t="s">
        <v>19</v>
      </c>
      <c r="K3700">
        <v>3</v>
      </c>
      <c r="L3700" t="s">
        <v>7826</v>
      </c>
    </row>
    <row r="3701" spans="1:12" x14ac:dyDescent="0.3">
      <c r="A3701" t="s">
        <v>6751</v>
      </c>
      <c r="B3701" s="1">
        <v>46112</v>
      </c>
      <c r="C3701" t="s">
        <v>54</v>
      </c>
      <c r="D3701" t="s">
        <v>20</v>
      </c>
      <c r="E3701" t="s">
        <v>50</v>
      </c>
      <c r="F3701" t="s">
        <v>44</v>
      </c>
      <c r="G3701">
        <v>80</v>
      </c>
      <c r="H3701">
        <v>2260</v>
      </c>
      <c r="I3701">
        <v>180800</v>
      </c>
      <c r="J3701" t="s">
        <v>19</v>
      </c>
      <c r="K3701">
        <v>3</v>
      </c>
      <c r="L3701" t="s">
        <v>7826</v>
      </c>
    </row>
    <row r="3702" spans="1:12" x14ac:dyDescent="0.3">
      <c r="A3702" t="s">
        <v>6167</v>
      </c>
      <c r="B3702" s="1">
        <v>46113</v>
      </c>
      <c r="C3702" t="s">
        <v>92</v>
      </c>
      <c r="D3702" t="s">
        <v>20</v>
      </c>
      <c r="E3702" t="s">
        <v>50</v>
      </c>
      <c r="F3702" t="s">
        <v>44</v>
      </c>
      <c r="G3702">
        <v>20</v>
      </c>
      <c r="H3702">
        <v>820</v>
      </c>
      <c r="I3702">
        <v>16400</v>
      </c>
      <c r="J3702" t="s">
        <v>19</v>
      </c>
      <c r="K3702">
        <v>4</v>
      </c>
      <c r="L3702" t="s">
        <v>7827</v>
      </c>
    </row>
    <row r="3703" spans="1:12" x14ac:dyDescent="0.3">
      <c r="A3703" t="s">
        <v>2323</v>
      </c>
      <c r="B3703" s="1">
        <v>46113</v>
      </c>
      <c r="C3703" t="s">
        <v>57</v>
      </c>
      <c r="D3703" t="s">
        <v>38</v>
      </c>
      <c r="E3703" t="s">
        <v>50</v>
      </c>
      <c r="F3703" t="s">
        <v>44</v>
      </c>
      <c r="G3703">
        <v>190</v>
      </c>
      <c r="H3703">
        <v>2570</v>
      </c>
      <c r="I3703">
        <v>488300</v>
      </c>
      <c r="J3703" t="s">
        <v>19</v>
      </c>
      <c r="K3703">
        <v>4</v>
      </c>
      <c r="L3703" t="s">
        <v>7827</v>
      </c>
    </row>
    <row r="3704" spans="1:12" x14ac:dyDescent="0.3">
      <c r="A3704" t="s">
        <v>5624</v>
      </c>
      <c r="B3704" s="1">
        <v>46114</v>
      </c>
      <c r="C3704" t="s">
        <v>33</v>
      </c>
      <c r="D3704" t="s">
        <v>25</v>
      </c>
      <c r="E3704" t="s">
        <v>50</v>
      </c>
      <c r="F3704" t="s">
        <v>44</v>
      </c>
      <c r="G3704">
        <v>120</v>
      </c>
      <c r="H3704">
        <v>1320</v>
      </c>
      <c r="I3704">
        <v>158400</v>
      </c>
      <c r="J3704" t="s">
        <v>19</v>
      </c>
      <c r="K3704">
        <v>4</v>
      </c>
      <c r="L3704" t="s">
        <v>7827</v>
      </c>
    </row>
    <row r="3705" spans="1:12" x14ac:dyDescent="0.3">
      <c r="A3705" t="s">
        <v>1190</v>
      </c>
      <c r="B3705" s="1">
        <v>46114</v>
      </c>
      <c r="C3705" t="s">
        <v>57</v>
      </c>
      <c r="D3705" t="s">
        <v>49</v>
      </c>
      <c r="E3705" t="s">
        <v>50</v>
      </c>
      <c r="F3705" t="s">
        <v>44</v>
      </c>
      <c r="G3705">
        <v>50</v>
      </c>
      <c r="H3705">
        <v>4510</v>
      </c>
      <c r="I3705">
        <v>225500</v>
      </c>
      <c r="J3705" t="s">
        <v>19</v>
      </c>
      <c r="K3705">
        <v>4</v>
      </c>
      <c r="L3705" t="s">
        <v>7827</v>
      </c>
    </row>
    <row r="3706" spans="1:12" x14ac:dyDescent="0.3">
      <c r="A3706" t="s">
        <v>1190</v>
      </c>
      <c r="B3706" s="1">
        <v>46114</v>
      </c>
      <c r="C3706" t="s">
        <v>57</v>
      </c>
      <c r="D3706" t="s">
        <v>49</v>
      </c>
      <c r="E3706" t="s">
        <v>50</v>
      </c>
      <c r="F3706" t="s">
        <v>44</v>
      </c>
      <c r="G3706">
        <v>50</v>
      </c>
      <c r="H3706">
        <v>4510</v>
      </c>
      <c r="I3706">
        <v>225500</v>
      </c>
      <c r="J3706" t="s">
        <v>19</v>
      </c>
      <c r="K3706">
        <v>4</v>
      </c>
      <c r="L3706" t="s">
        <v>7827</v>
      </c>
    </row>
    <row r="3707" spans="1:12" x14ac:dyDescent="0.3">
      <c r="A3707" t="s">
        <v>5126</v>
      </c>
      <c r="B3707" s="1">
        <v>46114</v>
      </c>
      <c r="C3707" t="s">
        <v>92</v>
      </c>
      <c r="D3707" t="s">
        <v>20</v>
      </c>
      <c r="E3707" t="s">
        <v>50</v>
      </c>
      <c r="F3707" t="s">
        <v>44</v>
      </c>
      <c r="G3707">
        <v>110</v>
      </c>
      <c r="H3707">
        <v>3440</v>
      </c>
      <c r="I3707">
        <v>378400</v>
      </c>
      <c r="J3707" t="s">
        <v>19</v>
      </c>
      <c r="K3707">
        <v>4</v>
      </c>
      <c r="L3707" t="s">
        <v>7827</v>
      </c>
    </row>
    <row r="3708" spans="1:12" x14ac:dyDescent="0.3">
      <c r="A3708" t="s">
        <v>1978</v>
      </c>
      <c r="B3708" s="1">
        <v>46115</v>
      </c>
      <c r="C3708" t="s">
        <v>54</v>
      </c>
      <c r="D3708" t="s">
        <v>70</v>
      </c>
      <c r="E3708" t="s">
        <v>50</v>
      </c>
      <c r="F3708" t="s">
        <v>44</v>
      </c>
      <c r="G3708">
        <v>120</v>
      </c>
      <c r="H3708">
        <v>4910</v>
      </c>
      <c r="I3708">
        <v>589200</v>
      </c>
      <c r="J3708" t="s">
        <v>19</v>
      </c>
      <c r="K3708">
        <v>4</v>
      </c>
      <c r="L3708" t="s">
        <v>7827</v>
      </c>
    </row>
    <row r="3709" spans="1:12" x14ac:dyDescent="0.3">
      <c r="A3709" t="s">
        <v>7086</v>
      </c>
      <c r="B3709" s="1">
        <v>46115</v>
      </c>
      <c r="C3709" t="s">
        <v>92</v>
      </c>
      <c r="D3709" t="s">
        <v>49</v>
      </c>
      <c r="E3709" t="s">
        <v>50</v>
      </c>
      <c r="F3709" t="s">
        <v>44</v>
      </c>
      <c r="G3709">
        <v>40</v>
      </c>
      <c r="H3709">
        <v>3930</v>
      </c>
      <c r="I3709">
        <v>157200</v>
      </c>
      <c r="J3709" t="s">
        <v>19</v>
      </c>
      <c r="K3709">
        <v>4</v>
      </c>
      <c r="L3709" t="s">
        <v>7827</v>
      </c>
    </row>
    <row r="3710" spans="1:12" x14ac:dyDescent="0.3">
      <c r="A3710" t="s">
        <v>1440</v>
      </c>
      <c r="B3710" s="1">
        <v>46115</v>
      </c>
      <c r="C3710" t="s">
        <v>39</v>
      </c>
      <c r="D3710" t="s">
        <v>16</v>
      </c>
      <c r="E3710" t="s">
        <v>50</v>
      </c>
      <c r="F3710" t="s">
        <v>44</v>
      </c>
      <c r="G3710">
        <v>40</v>
      </c>
      <c r="H3710">
        <v>2060</v>
      </c>
      <c r="I3710">
        <v>82400</v>
      </c>
      <c r="J3710" t="s">
        <v>19</v>
      </c>
      <c r="K3710">
        <v>4</v>
      </c>
      <c r="L3710" t="s">
        <v>7827</v>
      </c>
    </row>
    <row r="3711" spans="1:12" x14ac:dyDescent="0.3">
      <c r="A3711" t="s">
        <v>3327</v>
      </c>
      <c r="B3711" s="1">
        <v>46116</v>
      </c>
      <c r="C3711" t="s">
        <v>39</v>
      </c>
      <c r="D3711" t="s">
        <v>16</v>
      </c>
      <c r="E3711" t="s">
        <v>50</v>
      </c>
      <c r="F3711" t="s">
        <v>44</v>
      </c>
      <c r="G3711">
        <v>110</v>
      </c>
      <c r="H3711">
        <v>610</v>
      </c>
      <c r="I3711">
        <v>67100</v>
      </c>
      <c r="J3711" t="s">
        <v>19</v>
      </c>
      <c r="K3711">
        <v>4</v>
      </c>
      <c r="L3711" t="s">
        <v>7827</v>
      </c>
    </row>
    <row r="3712" spans="1:12" x14ac:dyDescent="0.3">
      <c r="A3712" t="s">
        <v>6271</v>
      </c>
      <c r="B3712" s="1">
        <v>46116</v>
      </c>
      <c r="C3712" t="s">
        <v>10</v>
      </c>
      <c r="D3712" t="s">
        <v>25</v>
      </c>
      <c r="E3712" t="s">
        <v>50</v>
      </c>
      <c r="F3712" t="s">
        <v>44</v>
      </c>
      <c r="G3712">
        <v>180</v>
      </c>
      <c r="H3712">
        <v>3290</v>
      </c>
      <c r="I3712">
        <v>592200</v>
      </c>
      <c r="J3712" t="s">
        <v>19</v>
      </c>
      <c r="K3712">
        <v>4</v>
      </c>
      <c r="L3712" t="s">
        <v>7827</v>
      </c>
    </row>
    <row r="3713" spans="1:12" x14ac:dyDescent="0.3">
      <c r="A3713" t="s">
        <v>3958</v>
      </c>
      <c r="B3713" s="1">
        <v>46118</v>
      </c>
      <c r="C3713" t="s">
        <v>92</v>
      </c>
      <c r="D3713" t="s">
        <v>20</v>
      </c>
      <c r="E3713" t="s">
        <v>50</v>
      </c>
      <c r="F3713" t="s">
        <v>44</v>
      </c>
      <c r="G3713">
        <v>20</v>
      </c>
      <c r="H3713">
        <v>2310</v>
      </c>
      <c r="I3713">
        <v>46200</v>
      </c>
      <c r="J3713" t="s">
        <v>19</v>
      </c>
      <c r="K3713">
        <v>4</v>
      </c>
      <c r="L3713" t="s">
        <v>7827</v>
      </c>
    </row>
    <row r="3714" spans="1:12" x14ac:dyDescent="0.3">
      <c r="A3714" t="s">
        <v>4998</v>
      </c>
      <c r="B3714" s="1">
        <v>46121</v>
      </c>
      <c r="C3714" t="s">
        <v>15</v>
      </c>
      <c r="D3714" t="s">
        <v>38</v>
      </c>
      <c r="E3714" t="s">
        <v>50</v>
      </c>
      <c r="F3714" t="s">
        <v>44</v>
      </c>
      <c r="G3714">
        <v>50</v>
      </c>
      <c r="H3714">
        <v>3710</v>
      </c>
      <c r="I3714">
        <v>185500</v>
      </c>
      <c r="J3714" t="s">
        <v>19</v>
      </c>
      <c r="K3714">
        <v>4</v>
      </c>
      <c r="L3714" t="s">
        <v>7827</v>
      </c>
    </row>
    <row r="3715" spans="1:12" x14ac:dyDescent="0.3">
      <c r="A3715" t="s">
        <v>3025</v>
      </c>
      <c r="B3715" s="1">
        <v>46122</v>
      </c>
      <c r="C3715" t="s">
        <v>37</v>
      </c>
      <c r="D3715" t="s">
        <v>49</v>
      </c>
      <c r="E3715" t="s">
        <v>50</v>
      </c>
      <c r="F3715" t="s">
        <v>44</v>
      </c>
      <c r="G3715">
        <v>130</v>
      </c>
      <c r="H3715">
        <v>3920</v>
      </c>
      <c r="I3715">
        <v>509600</v>
      </c>
      <c r="J3715" t="s">
        <v>19</v>
      </c>
      <c r="K3715">
        <v>4</v>
      </c>
      <c r="L3715" t="s">
        <v>7827</v>
      </c>
    </row>
    <row r="3716" spans="1:12" x14ac:dyDescent="0.3">
      <c r="A3716" t="s">
        <v>291</v>
      </c>
      <c r="B3716" s="1">
        <v>46122</v>
      </c>
      <c r="C3716" t="s">
        <v>92</v>
      </c>
      <c r="D3716" t="s">
        <v>20</v>
      </c>
      <c r="E3716" t="s">
        <v>50</v>
      </c>
      <c r="F3716" t="s">
        <v>44</v>
      </c>
      <c r="G3716">
        <v>40</v>
      </c>
      <c r="H3716">
        <v>2700</v>
      </c>
      <c r="I3716">
        <v>108000</v>
      </c>
      <c r="J3716" t="s">
        <v>19</v>
      </c>
      <c r="K3716">
        <v>4</v>
      </c>
      <c r="L3716" t="s">
        <v>7827</v>
      </c>
    </row>
    <row r="3717" spans="1:12" x14ac:dyDescent="0.3">
      <c r="A3717" t="s">
        <v>6009</v>
      </c>
      <c r="B3717" s="1">
        <v>46124</v>
      </c>
      <c r="C3717" t="s">
        <v>37</v>
      </c>
      <c r="D3717" t="s">
        <v>38</v>
      </c>
      <c r="E3717" t="s">
        <v>50</v>
      </c>
      <c r="F3717" t="s">
        <v>44</v>
      </c>
      <c r="G3717">
        <v>140</v>
      </c>
      <c r="H3717">
        <v>3810</v>
      </c>
      <c r="I3717">
        <v>533400</v>
      </c>
      <c r="J3717" t="s">
        <v>19</v>
      </c>
      <c r="K3717">
        <v>4</v>
      </c>
      <c r="L3717" t="s">
        <v>7827</v>
      </c>
    </row>
    <row r="3718" spans="1:12" x14ac:dyDescent="0.3">
      <c r="A3718" t="s">
        <v>5855</v>
      </c>
      <c r="B3718" s="1">
        <v>46124</v>
      </c>
      <c r="C3718" t="s">
        <v>30</v>
      </c>
      <c r="D3718" t="s">
        <v>38</v>
      </c>
      <c r="E3718" t="s">
        <v>50</v>
      </c>
      <c r="F3718" t="s">
        <v>44</v>
      </c>
      <c r="G3718">
        <v>180</v>
      </c>
      <c r="H3718">
        <v>3870</v>
      </c>
      <c r="I3718">
        <v>696600</v>
      </c>
      <c r="J3718" t="s">
        <v>19</v>
      </c>
      <c r="K3718">
        <v>4</v>
      </c>
      <c r="L3718" t="s">
        <v>7827</v>
      </c>
    </row>
    <row r="3719" spans="1:12" x14ac:dyDescent="0.3">
      <c r="A3719" t="s">
        <v>1106</v>
      </c>
      <c r="B3719" s="1">
        <v>46124</v>
      </c>
      <c r="C3719" t="s">
        <v>48</v>
      </c>
      <c r="D3719" t="s">
        <v>20</v>
      </c>
      <c r="E3719" t="s">
        <v>50</v>
      </c>
      <c r="F3719" t="s">
        <v>44</v>
      </c>
      <c r="G3719">
        <v>50</v>
      </c>
      <c r="H3719">
        <v>3200</v>
      </c>
      <c r="I3719">
        <v>160000</v>
      </c>
      <c r="J3719" t="s">
        <v>19</v>
      </c>
      <c r="K3719">
        <v>4</v>
      </c>
      <c r="L3719" t="s">
        <v>7827</v>
      </c>
    </row>
    <row r="3720" spans="1:12" x14ac:dyDescent="0.3">
      <c r="A3720" t="s">
        <v>5855</v>
      </c>
      <c r="B3720" s="1">
        <v>46124</v>
      </c>
      <c r="C3720" t="s">
        <v>30</v>
      </c>
      <c r="D3720" t="s">
        <v>38</v>
      </c>
      <c r="E3720" t="s">
        <v>50</v>
      </c>
      <c r="F3720" t="s">
        <v>44</v>
      </c>
      <c r="G3720">
        <v>180</v>
      </c>
      <c r="H3720">
        <v>3870</v>
      </c>
      <c r="I3720">
        <v>696600</v>
      </c>
      <c r="J3720" t="s">
        <v>19</v>
      </c>
      <c r="K3720">
        <v>4</v>
      </c>
      <c r="L3720" t="s">
        <v>7827</v>
      </c>
    </row>
    <row r="3721" spans="1:12" x14ac:dyDescent="0.3">
      <c r="A3721" t="s">
        <v>2475</v>
      </c>
      <c r="B3721" s="1">
        <v>46125</v>
      </c>
      <c r="C3721" t="s">
        <v>33</v>
      </c>
      <c r="D3721" t="s">
        <v>38</v>
      </c>
      <c r="E3721" t="s">
        <v>50</v>
      </c>
      <c r="F3721" t="s">
        <v>44</v>
      </c>
      <c r="G3721">
        <v>40</v>
      </c>
      <c r="H3721">
        <v>4040</v>
      </c>
      <c r="I3721">
        <v>161600</v>
      </c>
      <c r="J3721" t="s">
        <v>19</v>
      </c>
      <c r="K3721">
        <v>4</v>
      </c>
      <c r="L3721" t="s">
        <v>7827</v>
      </c>
    </row>
    <row r="3722" spans="1:12" x14ac:dyDescent="0.3">
      <c r="A3722" t="s">
        <v>7236</v>
      </c>
      <c r="B3722" s="1">
        <v>46126</v>
      </c>
      <c r="C3722" t="s">
        <v>36</v>
      </c>
      <c r="D3722" t="s">
        <v>20</v>
      </c>
      <c r="E3722" t="s">
        <v>50</v>
      </c>
      <c r="F3722" t="s">
        <v>44</v>
      </c>
      <c r="G3722">
        <v>10</v>
      </c>
      <c r="H3722">
        <v>4210</v>
      </c>
      <c r="I3722">
        <v>42100</v>
      </c>
      <c r="J3722" t="s">
        <v>19</v>
      </c>
      <c r="K3722">
        <v>4</v>
      </c>
      <c r="L3722" t="s">
        <v>7827</v>
      </c>
    </row>
    <row r="3723" spans="1:12" x14ac:dyDescent="0.3">
      <c r="A3723" t="s">
        <v>804</v>
      </c>
      <c r="B3723" s="1">
        <v>46127</v>
      </c>
      <c r="C3723" t="s">
        <v>57</v>
      </c>
      <c r="D3723" t="s">
        <v>49</v>
      </c>
      <c r="E3723" t="s">
        <v>50</v>
      </c>
      <c r="F3723" t="s">
        <v>44</v>
      </c>
      <c r="G3723">
        <v>110</v>
      </c>
      <c r="H3723">
        <v>2630</v>
      </c>
      <c r="I3723">
        <v>289300</v>
      </c>
      <c r="J3723" t="s">
        <v>19</v>
      </c>
      <c r="K3723">
        <v>4</v>
      </c>
      <c r="L3723" t="s">
        <v>7827</v>
      </c>
    </row>
    <row r="3724" spans="1:12" x14ac:dyDescent="0.3">
      <c r="A3724" t="s">
        <v>3052</v>
      </c>
      <c r="B3724" s="1">
        <v>46127</v>
      </c>
      <c r="C3724" t="s">
        <v>30</v>
      </c>
      <c r="D3724" t="s">
        <v>38</v>
      </c>
      <c r="E3724" t="s">
        <v>50</v>
      </c>
      <c r="F3724" t="s">
        <v>44</v>
      </c>
      <c r="G3724">
        <v>30</v>
      </c>
      <c r="H3724">
        <v>4970</v>
      </c>
      <c r="I3724">
        <v>149100</v>
      </c>
      <c r="J3724" t="s">
        <v>19</v>
      </c>
      <c r="K3724">
        <v>4</v>
      </c>
      <c r="L3724" t="s">
        <v>7827</v>
      </c>
    </row>
    <row r="3725" spans="1:12" x14ac:dyDescent="0.3">
      <c r="A3725" t="s">
        <v>2968</v>
      </c>
      <c r="B3725" s="1">
        <v>46127</v>
      </c>
      <c r="C3725" t="s">
        <v>92</v>
      </c>
      <c r="D3725" t="s">
        <v>38</v>
      </c>
      <c r="E3725" t="s">
        <v>50</v>
      </c>
      <c r="F3725" t="s">
        <v>44</v>
      </c>
      <c r="G3725">
        <v>180</v>
      </c>
      <c r="H3725">
        <v>1870</v>
      </c>
      <c r="I3725">
        <v>336600</v>
      </c>
      <c r="J3725" t="s">
        <v>19</v>
      </c>
      <c r="K3725">
        <v>4</v>
      </c>
      <c r="L3725" t="s">
        <v>7827</v>
      </c>
    </row>
    <row r="3726" spans="1:12" x14ac:dyDescent="0.3">
      <c r="A3726" t="s">
        <v>1503</v>
      </c>
      <c r="B3726" s="1">
        <v>46129</v>
      </c>
      <c r="C3726" t="s">
        <v>57</v>
      </c>
      <c r="D3726" t="s">
        <v>25</v>
      </c>
      <c r="E3726" t="s">
        <v>50</v>
      </c>
      <c r="F3726" t="s">
        <v>44</v>
      </c>
      <c r="G3726">
        <v>20</v>
      </c>
      <c r="H3726">
        <v>1910</v>
      </c>
      <c r="I3726">
        <v>38200</v>
      </c>
      <c r="J3726" t="s">
        <v>19</v>
      </c>
      <c r="K3726">
        <v>4</v>
      </c>
      <c r="L3726" t="s">
        <v>7827</v>
      </c>
    </row>
    <row r="3727" spans="1:12" x14ac:dyDescent="0.3">
      <c r="A3727" t="s">
        <v>5800</v>
      </c>
      <c r="B3727" s="1">
        <v>46129</v>
      </c>
      <c r="C3727" t="s">
        <v>36</v>
      </c>
      <c r="D3727" t="s">
        <v>70</v>
      </c>
      <c r="E3727" t="s">
        <v>50</v>
      </c>
      <c r="F3727" t="s">
        <v>44</v>
      </c>
      <c r="G3727">
        <v>150</v>
      </c>
      <c r="H3727">
        <v>2850</v>
      </c>
      <c r="I3727">
        <v>427500</v>
      </c>
      <c r="J3727" t="s">
        <v>19</v>
      </c>
      <c r="K3727">
        <v>4</v>
      </c>
      <c r="L3727" t="s">
        <v>7827</v>
      </c>
    </row>
    <row r="3728" spans="1:12" x14ac:dyDescent="0.3">
      <c r="A3728" t="s">
        <v>180</v>
      </c>
      <c r="B3728" s="1">
        <v>46129</v>
      </c>
      <c r="C3728" t="s">
        <v>10</v>
      </c>
      <c r="D3728" t="s">
        <v>25</v>
      </c>
      <c r="E3728" t="s">
        <v>50</v>
      </c>
      <c r="F3728" t="s">
        <v>44</v>
      </c>
      <c r="G3728">
        <v>30</v>
      </c>
      <c r="H3728">
        <v>3100</v>
      </c>
      <c r="I3728">
        <v>93000</v>
      </c>
      <c r="J3728" t="s">
        <v>19</v>
      </c>
      <c r="K3728">
        <v>4</v>
      </c>
      <c r="L3728" t="s">
        <v>7827</v>
      </c>
    </row>
    <row r="3729" spans="1:12" x14ac:dyDescent="0.3">
      <c r="A3729" t="s">
        <v>6166</v>
      </c>
      <c r="B3729" s="1">
        <v>46129</v>
      </c>
      <c r="C3729" t="s">
        <v>39</v>
      </c>
      <c r="D3729" t="s">
        <v>70</v>
      </c>
      <c r="E3729" t="s">
        <v>50</v>
      </c>
      <c r="F3729" t="s">
        <v>44</v>
      </c>
      <c r="G3729">
        <v>10</v>
      </c>
      <c r="H3729">
        <v>1810</v>
      </c>
      <c r="I3729">
        <v>18100</v>
      </c>
      <c r="J3729" t="s">
        <v>19</v>
      </c>
      <c r="K3729">
        <v>4</v>
      </c>
      <c r="L3729" t="s">
        <v>7827</v>
      </c>
    </row>
    <row r="3730" spans="1:12" x14ac:dyDescent="0.3">
      <c r="A3730" t="s">
        <v>5782</v>
      </c>
      <c r="B3730" s="1">
        <v>46130</v>
      </c>
      <c r="C3730" t="s">
        <v>30</v>
      </c>
      <c r="D3730" t="s">
        <v>49</v>
      </c>
      <c r="E3730" t="s">
        <v>50</v>
      </c>
      <c r="F3730" t="s">
        <v>44</v>
      </c>
      <c r="G3730">
        <v>100</v>
      </c>
      <c r="H3730">
        <v>2540</v>
      </c>
      <c r="I3730">
        <v>254000</v>
      </c>
      <c r="J3730" t="s">
        <v>19</v>
      </c>
      <c r="K3730">
        <v>4</v>
      </c>
      <c r="L3730" t="s">
        <v>7827</v>
      </c>
    </row>
    <row r="3731" spans="1:12" x14ac:dyDescent="0.3">
      <c r="A3731" t="s">
        <v>261</v>
      </c>
      <c r="B3731" s="1">
        <v>46130</v>
      </c>
      <c r="C3731" t="s">
        <v>15</v>
      </c>
      <c r="D3731" t="s">
        <v>11</v>
      </c>
      <c r="E3731" t="s">
        <v>50</v>
      </c>
      <c r="F3731" t="s">
        <v>44</v>
      </c>
      <c r="G3731">
        <v>170</v>
      </c>
      <c r="H3731">
        <v>2690</v>
      </c>
      <c r="I3731">
        <v>457300</v>
      </c>
      <c r="J3731" t="s">
        <v>19</v>
      </c>
      <c r="K3731">
        <v>4</v>
      </c>
      <c r="L3731" t="s">
        <v>7827</v>
      </c>
    </row>
    <row r="3732" spans="1:12" x14ac:dyDescent="0.3">
      <c r="A3732" t="s">
        <v>2246</v>
      </c>
      <c r="B3732" s="1">
        <v>46133</v>
      </c>
      <c r="C3732" t="s">
        <v>33</v>
      </c>
      <c r="D3732" t="s">
        <v>49</v>
      </c>
      <c r="E3732" t="s">
        <v>50</v>
      </c>
      <c r="F3732" t="s">
        <v>44</v>
      </c>
      <c r="G3732">
        <v>160</v>
      </c>
      <c r="H3732">
        <v>4090</v>
      </c>
      <c r="I3732">
        <v>654400</v>
      </c>
      <c r="J3732" t="s">
        <v>19</v>
      </c>
      <c r="K3732">
        <v>4</v>
      </c>
      <c r="L3732" t="s">
        <v>7827</v>
      </c>
    </row>
    <row r="3733" spans="1:12" x14ac:dyDescent="0.3">
      <c r="A3733" t="s">
        <v>5606</v>
      </c>
      <c r="B3733" s="1">
        <v>46133</v>
      </c>
      <c r="C3733" t="s">
        <v>92</v>
      </c>
      <c r="D3733" t="s">
        <v>11</v>
      </c>
      <c r="E3733" t="s">
        <v>50</v>
      </c>
      <c r="F3733" t="s">
        <v>44</v>
      </c>
      <c r="G3733">
        <v>170</v>
      </c>
      <c r="H3733">
        <v>3990</v>
      </c>
      <c r="I3733">
        <v>678300</v>
      </c>
      <c r="J3733" t="s">
        <v>19</v>
      </c>
      <c r="K3733">
        <v>4</v>
      </c>
      <c r="L3733" t="s">
        <v>7827</v>
      </c>
    </row>
    <row r="3734" spans="1:12" x14ac:dyDescent="0.3">
      <c r="A3734" t="s">
        <v>830</v>
      </c>
      <c r="B3734" s="1">
        <v>46133</v>
      </c>
      <c r="C3734" t="s">
        <v>33</v>
      </c>
      <c r="D3734" t="s">
        <v>38</v>
      </c>
      <c r="E3734" t="s">
        <v>50</v>
      </c>
      <c r="F3734" t="s">
        <v>44</v>
      </c>
      <c r="G3734">
        <v>140</v>
      </c>
      <c r="H3734">
        <v>1730</v>
      </c>
      <c r="I3734">
        <v>242200</v>
      </c>
      <c r="J3734" t="s">
        <v>19</v>
      </c>
      <c r="K3734">
        <v>4</v>
      </c>
      <c r="L3734" t="s">
        <v>7827</v>
      </c>
    </row>
    <row r="3735" spans="1:12" x14ac:dyDescent="0.3">
      <c r="A3735" t="s">
        <v>2033</v>
      </c>
      <c r="B3735" s="1">
        <v>46137</v>
      </c>
      <c r="C3735" t="s">
        <v>37</v>
      </c>
      <c r="D3735" t="s">
        <v>25</v>
      </c>
      <c r="E3735" t="s">
        <v>50</v>
      </c>
      <c r="F3735" t="s">
        <v>44</v>
      </c>
      <c r="G3735">
        <v>10</v>
      </c>
      <c r="H3735">
        <v>2750</v>
      </c>
      <c r="I3735">
        <v>27500</v>
      </c>
      <c r="J3735" t="s">
        <v>19</v>
      </c>
      <c r="K3735">
        <v>4</v>
      </c>
      <c r="L3735" t="s">
        <v>7827</v>
      </c>
    </row>
    <row r="3736" spans="1:12" x14ac:dyDescent="0.3">
      <c r="A3736" t="s">
        <v>7558</v>
      </c>
      <c r="B3736" s="1">
        <v>46139</v>
      </c>
      <c r="C3736" t="s">
        <v>39</v>
      </c>
      <c r="D3736" t="s">
        <v>70</v>
      </c>
      <c r="E3736" t="s">
        <v>50</v>
      </c>
      <c r="F3736" t="s">
        <v>44</v>
      </c>
      <c r="G3736">
        <v>190</v>
      </c>
      <c r="H3736">
        <v>4250</v>
      </c>
      <c r="I3736">
        <v>807500</v>
      </c>
      <c r="J3736" t="s">
        <v>19</v>
      </c>
      <c r="K3736">
        <v>4</v>
      </c>
      <c r="L3736" t="s">
        <v>7827</v>
      </c>
    </row>
    <row r="3737" spans="1:12" x14ac:dyDescent="0.3">
      <c r="A3737" t="s">
        <v>4996</v>
      </c>
      <c r="B3737" s="1">
        <v>46139</v>
      </c>
      <c r="C3737" t="s">
        <v>48</v>
      </c>
      <c r="D3737" t="s">
        <v>16</v>
      </c>
      <c r="E3737" t="s">
        <v>50</v>
      </c>
      <c r="F3737" t="s">
        <v>44</v>
      </c>
      <c r="G3737">
        <v>160</v>
      </c>
      <c r="H3737">
        <v>3980</v>
      </c>
      <c r="I3737">
        <v>636800</v>
      </c>
      <c r="J3737" t="s">
        <v>19</v>
      </c>
      <c r="K3737">
        <v>4</v>
      </c>
      <c r="L3737" t="s">
        <v>7827</v>
      </c>
    </row>
    <row r="3738" spans="1:12" x14ac:dyDescent="0.3">
      <c r="A3738" t="s">
        <v>928</v>
      </c>
      <c r="B3738" s="1">
        <v>46140</v>
      </c>
      <c r="C3738" t="s">
        <v>15</v>
      </c>
      <c r="D3738" t="s">
        <v>70</v>
      </c>
      <c r="E3738" t="s">
        <v>50</v>
      </c>
      <c r="F3738" t="s">
        <v>44</v>
      </c>
      <c r="G3738">
        <v>100</v>
      </c>
      <c r="H3738">
        <v>1540</v>
      </c>
      <c r="I3738">
        <v>154000</v>
      </c>
      <c r="J3738" t="s">
        <v>19</v>
      </c>
      <c r="K3738">
        <v>4</v>
      </c>
      <c r="L3738" t="s">
        <v>7827</v>
      </c>
    </row>
    <row r="3739" spans="1:12" x14ac:dyDescent="0.3">
      <c r="A3739" t="s">
        <v>960</v>
      </c>
      <c r="B3739" s="1">
        <v>46140</v>
      </c>
      <c r="C3739" t="s">
        <v>48</v>
      </c>
      <c r="D3739" t="s">
        <v>25</v>
      </c>
      <c r="E3739" t="s">
        <v>50</v>
      </c>
      <c r="F3739" t="s">
        <v>44</v>
      </c>
      <c r="G3739">
        <v>130</v>
      </c>
      <c r="H3739">
        <v>3240</v>
      </c>
      <c r="I3739">
        <v>421200</v>
      </c>
      <c r="J3739" t="s">
        <v>19</v>
      </c>
      <c r="K3739">
        <v>4</v>
      </c>
      <c r="L3739" t="s">
        <v>7827</v>
      </c>
    </row>
    <row r="3740" spans="1:12" x14ac:dyDescent="0.3">
      <c r="A3740" t="s">
        <v>5020</v>
      </c>
      <c r="B3740" s="1">
        <v>46141</v>
      </c>
      <c r="C3740" t="s">
        <v>15</v>
      </c>
      <c r="D3740" t="s">
        <v>49</v>
      </c>
      <c r="E3740" t="s">
        <v>50</v>
      </c>
      <c r="F3740" t="s">
        <v>44</v>
      </c>
      <c r="G3740">
        <v>10</v>
      </c>
      <c r="H3740">
        <v>3660</v>
      </c>
      <c r="I3740">
        <v>36600</v>
      </c>
      <c r="J3740" t="s">
        <v>19</v>
      </c>
      <c r="K3740">
        <v>4</v>
      </c>
      <c r="L3740" t="s">
        <v>7827</v>
      </c>
    </row>
    <row r="3741" spans="1:12" x14ac:dyDescent="0.3">
      <c r="A3741" t="s">
        <v>7548</v>
      </c>
      <c r="B3741" s="1">
        <v>46143</v>
      </c>
      <c r="C3741" t="s">
        <v>36</v>
      </c>
      <c r="D3741" t="s">
        <v>20</v>
      </c>
      <c r="E3741" t="s">
        <v>50</v>
      </c>
      <c r="F3741" t="s">
        <v>44</v>
      </c>
      <c r="G3741">
        <v>130</v>
      </c>
      <c r="H3741">
        <v>3580</v>
      </c>
      <c r="I3741">
        <v>465400</v>
      </c>
      <c r="J3741" t="s">
        <v>19</v>
      </c>
      <c r="K3741">
        <v>5</v>
      </c>
      <c r="L3741" t="s">
        <v>7828</v>
      </c>
    </row>
    <row r="3742" spans="1:12" x14ac:dyDescent="0.3">
      <c r="A3742" t="s">
        <v>513</v>
      </c>
      <c r="B3742" s="1">
        <v>46144</v>
      </c>
      <c r="C3742" t="s">
        <v>54</v>
      </c>
      <c r="D3742" t="s">
        <v>16</v>
      </c>
      <c r="E3742" t="s">
        <v>50</v>
      </c>
      <c r="F3742" t="s">
        <v>44</v>
      </c>
      <c r="G3742">
        <v>120</v>
      </c>
      <c r="H3742">
        <v>2910</v>
      </c>
      <c r="I3742">
        <v>349200</v>
      </c>
      <c r="J3742" t="s">
        <v>19</v>
      </c>
      <c r="K3742">
        <v>5</v>
      </c>
      <c r="L3742" t="s">
        <v>7828</v>
      </c>
    </row>
    <row r="3743" spans="1:12" x14ac:dyDescent="0.3">
      <c r="A3743" t="s">
        <v>2108</v>
      </c>
      <c r="B3743" s="1">
        <v>46144</v>
      </c>
      <c r="C3743" t="s">
        <v>39</v>
      </c>
      <c r="D3743" t="s">
        <v>49</v>
      </c>
      <c r="E3743" t="s">
        <v>50</v>
      </c>
      <c r="F3743" t="s">
        <v>44</v>
      </c>
      <c r="G3743">
        <v>160</v>
      </c>
      <c r="H3743">
        <v>940</v>
      </c>
      <c r="I3743">
        <v>150400</v>
      </c>
      <c r="J3743" t="s">
        <v>19</v>
      </c>
      <c r="K3743">
        <v>5</v>
      </c>
      <c r="L3743" t="s">
        <v>7828</v>
      </c>
    </row>
    <row r="3744" spans="1:12" x14ac:dyDescent="0.3">
      <c r="A3744" t="s">
        <v>2641</v>
      </c>
      <c r="B3744" s="1">
        <v>46144</v>
      </c>
      <c r="C3744" t="s">
        <v>15</v>
      </c>
      <c r="D3744" t="s">
        <v>38</v>
      </c>
      <c r="E3744" t="s">
        <v>50</v>
      </c>
      <c r="F3744" t="s">
        <v>44</v>
      </c>
      <c r="G3744">
        <v>200</v>
      </c>
      <c r="H3744">
        <v>1550</v>
      </c>
      <c r="I3744">
        <v>310000</v>
      </c>
      <c r="J3744" t="s">
        <v>19</v>
      </c>
      <c r="K3744">
        <v>5</v>
      </c>
      <c r="L3744" t="s">
        <v>7828</v>
      </c>
    </row>
    <row r="3745" spans="1:12" x14ac:dyDescent="0.3">
      <c r="A3745" t="s">
        <v>850</v>
      </c>
      <c r="B3745" s="1">
        <v>46144</v>
      </c>
      <c r="C3745" t="s">
        <v>37</v>
      </c>
      <c r="D3745" t="s">
        <v>49</v>
      </c>
      <c r="E3745" t="s">
        <v>50</v>
      </c>
      <c r="F3745" t="s">
        <v>44</v>
      </c>
      <c r="G3745">
        <v>70</v>
      </c>
      <c r="H3745">
        <v>3700</v>
      </c>
      <c r="I3745">
        <v>259000</v>
      </c>
      <c r="J3745" t="s">
        <v>19</v>
      </c>
      <c r="K3745">
        <v>5</v>
      </c>
      <c r="L3745" t="s">
        <v>7828</v>
      </c>
    </row>
    <row r="3746" spans="1:12" x14ac:dyDescent="0.3">
      <c r="A3746" t="s">
        <v>3754</v>
      </c>
      <c r="B3746" s="1">
        <v>46144</v>
      </c>
      <c r="C3746" t="s">
        <v>92</v>
      </c>
      <c r="D3746" t="s">
        <v>31</v>
      </c>
      <c r="E3746" t="s">
        <v>50</v>
      </c>
      <c r="F3746" t="s">
        <v>44</v>
      </c>
      <c r="G3746">
        <v>100</v>
      </c>
      <c r="H3746">
        <v>2860</v>
      </c>
      <c r="I3746">
        <v>286000</v>
      </c>
      <c r="J3746" t="s">
        <v>19</v>
      </c>
      <c r="K3746">
        <v>5</v>
      </c>
      <c r="L3746" t="s">
        <v>7828</v>
      </c>
    </row>
    <row r="3747" spans="1:12" x14ac:dyDescent="0.3">
      <c r="A3747" t="s">
        <v>1126</v>
      </c>
      <c r="B3747" s="1">
        <v>46145</v>
      </c>
      <c r="C3747" t="s">
        <v>33</v>
      </c>
      <c r="D3747" t="s">
        <v>16</v>
      </c>
      <c r="E3747" t="s">
        <v>50</v>
      </c>
      <c r="F3747" t="s">
        <v>44</v>
      </c>
      <c r="G3747">
        <v>110</v>
      </c>
      <c r="H3747">
        <v>3300</v>
      </c>
      <c r="I3747">
        <v>363000</v>
      </c>
      <c r="J3747" t="s">
        <v>19</v>
      </c>
      <c r="K3747">
        <v>5</v>
      </c>
      <c r="L3747" t="s">
        <v>7828</v>
      </c>
    </row>
    <row r="3748" spans="1:12" x14ac:dyDescent="0.3">
      <c r="A3748" t="s">
        <v>3090</v>
      </c>
      <c r="B3748" s="1">
        <v>46150</v>
      </c>
      <c r="C3748" t="s">
        <v>15</v>
      </c>
      <c r="D3748" t="s">
        <v>20</v>
      </c>
      <c r="E3748" t="s">
        <v>50</v>
      </c>
      <c r="F3748" t="s">
        <v>44</v>
      </c>
      <c r="G3748">
        <v>10</v>
      </c>
      <c r="H3748">
        <v>1350</v>
      </c>
      <c r="I3748">
        <v>13500</v>
      </c>
      <c r="J3748" t="s">
        <v>19</v>
      </c>
      <c r="K3748">
        <v>5</v>
      </c>
      <c r="L3748" t="s">
        <v>7828</v>
      </c>
    </row>
    <row r="3749" spans="1:12" x14ac:dyDescent="0.3">
      <c r="A3749" t="s">
        <v>7389</v>
      </c>
      <c r="B3749" s="1">
        <v>46151</v>
      </c>
      <c r="C3749" t="s">
        <v>48</v>
      </c>
      <c r="D3749" t="s">
        <v>70</v>
      </c>
      <c r="E3749" t="s">
        <v>50</v>
      </c>
      <c r="F3749" t="s">
        <v>44</v>
      </c>
      <c r="G3749">
        <v>70</v>
      </c>
      <c r="H3749">
        <v>2810</v>
      </c>
      <c r="I3749">
        <v>196700</v>
      </c>
      <c r="J3749" t="s">
        <v>19</v>
      </c>
      <c r="K3749">
        <v>5</v>
      </c>
      <c r="L3749" t="s">
        <v>7828</v>
      </c>
    </row>
    <row r="3750" spans="1:12" x14ac:dyDescent="0.3">
      <c r="A3750" t="s">
        <v>8114</v>
      </c>
      <c r="B3750" s="1">
        <v>46174</v>
      </c>
      <c r="C3750" t="s">
        <v>92</v>
      </c>
      <c r="D3750" t="s">
        <v>38</v>
      </c>
      <c r="E3750" t="s">
        <v>50</v>
      </c>
      <c r="F3750" t="s">
        <v>44</v>
      </c>
      <c r="G3750">
        <v>70</v>
      </c>
      <c r="H3750">
        <v>30844</v>
      </c>
      <c r="I3750">
        <v>2159080</v>
      </c>
      <c r="J3750" t="s">
        <v>19</v>
      </c>
      <c r="K3750">
        <v>6</v>
      </c>
      <c r="L3750" t="s">
        <v>7829</v>
      </c>
    </row>
    <row r="3751" spans="1:12" x14ac:dyDescent="0.3">
      <c r="A3751" t="s">
        <v>8115</v>
      </c>
      <c r="B3751" s="1">
        <v>46175</v>
      </c>
      <c r="C3751" t="s">
        <v>30</v>
      </c>
      <c r="D3751" t="s">
        <v>25</v>
      </c>
      <c r="E3751" t="s">
        <v>50</v>
      </c>
      <c r="F3751" t="s">
        <v>44</v>
      </c>
      <c r="G3751">
        <v>100</v>
      </c>
      <c r="H3751">
        <v>22982</v>
      </c>
      <c r="I3751">
        <v>2298200</v>
      </c>
      <c r="J3751" t="s">
        <v>19</v>
      </c>
      <c r="K3751">
        <v>6</v>
      </c>
      <c r="L3751" t="s">
        <v>7829</v>
      </c>
    </row>
    <row r="3752" spans="1:12" x14ac:dyDescent="0.3">
      <c r="A3752" t="s">
        <v>8116</v>
      </c>
      <c r="B3752" s="1">
        <v>46213</v>
      </c>
      <c r="C3752" t="s">
        <v>10</v>
      </c>
      <c r="D3752" t="s">
        <v>49</v>
      </c>
      <c r="E3752" t="s">
        <v>50</v>
      </c>
      <c r="F3752" t="s">
        <v>44</v>
      </c>
      <c r="G3752">
        <v>70</v>
      </c>
      <c r="H3752">
        <v>30872</v>
      </c>
      <c r="I3752">
        <v>2161040</v>
      </c>
      <c r="J3752" t="s">
        <v>19</v>
      </c>
      <c r="K3752">
        <v>7</v>
      </c>
      <c r="L3752" t="s">
        <v>7830</v>
      </c>
    </row>
    <row r="3753" spans="1:12" x14ac:dyDescent="0.3">
      <c r="A3753" t="s">
        <v>8117</v>
      </c>
      <c r="B3753" s="1">
        <v>46225</v>
      </c>
      <c r="C3753" t="s">
        <v>54</v>
      </c>
      <c r="D3753" t="s">
        <v>49</v>
      </c>
      <c r="E3753" t="s">
        <v>50</v>
      </c>
      <c r="F3753" t="s">
        <v>44</v>
      </c>
      <c r="G3753">
        <v>70</v>
      </c>
      <c r="H3753">
        <v>27651</v>
      </c>
      <c r="I3753">
        <v>1935570</v>
      </c>
      <c r="J3753" t="s">
        <v>19</v>
      </c>
      <c r="K3753">
        <v>7</v>
      </c>
      <c r="L3753" t="s">
        <v>7830</v>
      </c>
    </row>
    <row r="3754" spans="1:12" x14ac:dyDescent="0.3">
      <c r="A3754" t="s">
        <v>8118</v>
      </c>
      <c r="B3754" s="1">
        <v>46254</v>
      </c>
      <c r="C3754" t="s">
        <v>39</v>
      </c>
      <c r="D3754" t="s">
        <v>16</v>
      </c>
      <c r="E3754" t="s">
        <v>50</v>
      </c>
      <c r="F3754" t="s">
        <v>44</v>
      </c>
      <c r="G3754">
        <v>60</v>
      </c>
      <c r="H3754">
        <v>27434</v>
      </c>
      <c r="I3754">
        <v>1646040</v>
      </c>
      <c r="J3754" t="s">
        <v>19</v>
      </c>
      <c r="K3754">
        <v>8</v>
      </c>
      <c r="L3754" t="s">
        <v>7831</v>
      </c>
    </row>
    <row r="3755" spans="1:12" x14ac:dyDescent="0.3">
      <c r="A3755" t="s">
        <v>8119</v>
      </c>
      <c r="B3755" s="1">
        <v>46255</v>
      </c>
      <c r="C3755" t="s">
        <v>39</v>
      </c>
      <c r="D3755" t="s">
        <v>20</v>
      </c>
      <c r="E3755" t="s">
        <v>50</v>
      </c>
      <c r="F3755" t="s">
        <v>44</v>
      </c>
      <c r="G3755">
        <v>80</v>
      </c>
      <c r="H3755">
        <v>3008</v>
      </c>
      <c r="I3755">
        <v>240640</v>
      </c>
      <c r="J3755" t="s">
        <v>19</v>
      </c>
      <c r="K3755">
        <v>8</v>
      </c>
      <c r="L3755" t="s">
        <v>7831</v>
      </c>
    </row>
    <row r="3756" spans="1:12" x14ac:dyDescent="0.3">
      <c r="A3756" t="s">
        <v>8120</v>
      </c>
      <c r="B3756" s="1">
        <v>46313</v>
      </c>
      <c r="C3756" t="s">
        <v>36</v>
      </c>
      <c r="D3756" t="s">
        <v>11</v>
      </c>
      <c r="E3756" t="s">
        <v>50</v>
      </c>
      <c r="F3756" t="s">
        <v>44</v>
      </c>
      <c r="G3756">
        <v>70</v>
      </c>
      <c r="H3756">
        <v>24901</v>
      </c>
      <c r="I3756">
        <v>1743070</v>
      </c>
      <c r="J3756" t="s">
        <v>19</v>
      </c>
      <c r="K3756">
        <v>10</v>
      </c>
      <c r="L3756" t="s">
        <v>7833</v>
      </c>
    </row>
    <row r="3757" spans="1:12" x14ac:dyDescent="0.3">
      <c r="A3757" t="s">
        <v>8121</v>
      </c>
      <c r="B3757" s="1">
        <v>46321</v>
      </c>
      <c r="C3757" t="s">
        <v>57</v>
      </c>
      <c r="D3757" t="s">
        <v>49</v>
      </c>
      <c r="E3757" t="s">
        <v>50</v>
      </c>
      <c r="F3757" t="s">
        <v>44</v>
      </c>
      <c r="G3757">
        <v>130</v>
      </c>
      <c r="H3757">
        <v>27704</v>
      </c>
      <c r="I3757">
        <v>3601520</v>
      </c>
      <c r="J3757" t="s">
        <v>19</v>
      </c>
      <c r="K3757">
        <v>10</v>
      </c>
      <c r="L3757" t="s">
        <v>7833</v>
      </c>
    </row>
    <row r="3758" spans="1:12" x14ac:dyDescent="0.3">
      <c r="A3758" t="s">
        <v>8122</v>
      </c>
      <c r="B3758" s="1">
        <v>46325</v>
      </c>
      <c r="C3758" t="s">
        <v>48</v>
      </c>
      <c r="D3758" t="s">
        <v>11</v>
      </c>
      <c r="E3758" t="s">
        <v>50</v>
      </c>
      <c r="F3758" t="s">
        <v>44</v>
      </c>
      <c r="G3758">
        <v>80</v>
      </c>
      <c r="H3758">
        <v>29323</v>
      </c>
      <c r="I3758">
        <v>2345840</v>
      </c>
      <c r="J3758" t="s">
        <v>19</v>
      </c>
      <c r="K3758">
        <v>10</v>
      </c>
      <c r="L3758" t="s">
        <v>7833</v>
      </c>
    </row>
    <row r="3759" spans="1:12" x14ac:dyDescent="0.3">
      <c r="A3759" t="s">
        <v>8123</v>
      </c>
      <c r="B3759" s="1">
        <v>46341</v>
      </c>
      <c r="C3759" t="s">
        <v>10</v>
      </c>
      <c r="D3759" t="s">
        <v>25</v>
      </c>
      <c r="E3759" t="s">
        <v>50</v>
      </c>
      <c r="F3759" t="s">
        <v>44</v>
      </c>
      <c r="G3759">
        <v>70</v>
      </c>
      <c r="H3759">
        <v>26973</v>
      </c>
      <c r="I3759">
        <v>1888110</v>
      </c>
      <c r="J3759" t="s">
        <v>19</v>
      </c>
      <c r="K3759">
        <v>11</v>
      </c>
      <c r="L3759" t="s">
        <v>7834</v>
      </c>
    </row>
    <row r="3760" spans="1:12" x14ac:dyDescent="0.3">
      <c r="A3760" t="s">
        <v>8124</v>
      </c>
      <c r="B3760" s="1">
        <v>46350</v>
      </c>
      <c r="C3760" t="s">
        <v>10</v>
      </c>
      <c r="D3760" t="s">
        <v>16</v>
      </c>
      <c r="E3760" t="s">
        <v>50</v>
      </c>
      <c r="F3760" t="s">
        <v>44</v>
      </c>
      <c r="G3760">
        <v>60</v>
      </c>
      <c r="H3760">
        <v>28525</v>
      </c>
      <c r="I3760">
        <v>1711500</v>
      </c>
      <c r="J3760" t="s">
        <v>19</v>
      </c>
      <c r="K3760">
        <v>11</v>
      </c>
      <c r="L3760" t="s">
        <v>7834</v>
      </c>
    </row>
    <row r="3761" spans="1:12" x14ac:dyDescent="0.3">
      <c r="A3761" t="s">
        <v>8125</v>
      </c>
      <c r="B3761" s="1">
        <v>46371</v>
      </c>
      <c r="C3761" t="s">
        <v>92</v>
      </c>
      <c r="D3761" t="s">
        <v>25</v>
      </c>
      <c r="E3761" t="s">
        <v>50</v>
      </c>
      <c r="F3761" t="s">
        <v>44</v>
      </c>
      <c r="G3761">
        <v>120</v>
      </c>
      <c r="H3761">
        <v>32655</v>
      </c>
      <c r="I3761">
        <v>3918600</v>
      </c>
      <c r="J3761" t="s">
        <v>19</v>
      </c>
      <c r="K3761">
        <v>12</v>
      </c>
      <c r="L3761" t="s">
        <v>7835</v>
      </c>
    </row>
    <row r="3762" spans="1:12" x14ac:dyDescent="0.3">
      <c r="A3762" t="s">
        <v>1959</v>
      </c>
      <c r="B3762" s="1">
        <v>46023</v>
      </c>
      <c r="C3762" t="s">
        <v>15</v>
      </c>
      <c r="D3762" t="s">
        <v>49</v>
      </c>
      <c r="E3762" t="s">
        <v>59</v>
      </c>
      <c r="F3762" t="s">
        <v>22</v>
      </c>
      <c r="G3762">
        <v>170</v>
      </c>
      <c r="H3762">
        <v>810</v>
      </c>
      <c r="I3762">
        <v>137700</v>
      </c>
      <c r="J3762" t="s">
        <v>19</v>
      </c>
      <c r="K3762">
        <v>1</v>
      </c>
      <c r="L3762" t="s">
        <v>7824</v>
      </c>
    </row>
    <row r="3763" spans="1:12" x14ac:dyDescent="0.3">
      <c r="A3763" t="s">
        <v>1719</v>
      </c>
      <c r="B3763" s="1">
        <v>46023</v>
      </c>
      <c r="C3763" t="s">
        <v>54</v>
      </c>
      <c r="D3763" t="s">
        <v>25</v>
      </c>
      <c r="E3763" t="s">
        <v>59</v>
      </c>
      <c r="F3763" t="s">
        <v>22</v>
      </c>
      <c r="G3763">
        <v>90</v>
      </c>
      <c r="H3763">
        <v>1180</v>
      </c>
      <c r="I3763">
        <v>106200</v>
      </c>
      <c r="J3763" t="s">
        <v>19</v>
      </c>
      <c r="K3763">
        <v>1</v>
      </c>
      <c r="L3763" t="s">
        <v>7824</v>
      </c>
    </row>
    <row r="3764" spans="1:12" x14ac:dyDescent="0.3">
      <c r="A3764" t="s">
        <v>6128</v>
      </c>
      <c r="B3764" s="1">
        <v>46025</v>
      </c>
      <c r="C3764" t="s">
        <v>92</v>
      </c>
      <c r="D3764" t="s">
        <v>16</v>
      </c>
      <c r="E3764" t="s">
        <v>59</v>
      </c>
      <c r="F3764" t="s">
        <v>22</v>
      </c>
      <c r="G3764">
        <v>130</v>
      </c>
      <c r="H3764">
        <v>1480</v>
      </c>
      <c r="I3764">
        <v>192400</v>
      </c>
      <c r="J3764" t="s">
        <v>19</v>
      </c>
      <c r="K3764">
        <v>1</v>
      </c>
      <c r="L3764" t="s">
        <v>7824</v>
      </c>
    </row>
    <row r="3765" spans="1:12" x14ac:dyDescent="0.3">
      <c r="A3765" t="s">
        <v>4738</v>
      </c>
      <c r="B3765" s="1">
        <v>46026</v>
      </c>
      <c r="C3765" t="s">
        <v>33</v>
      </c>
      <c r="D3765" t="s">
        <v>38</v>
      </c>
      <c r="E3765" t="s">
        <v>59</v>
      </c>
      <c r="F3765" t="s">
        <v>22</v>
      </c>
      <c r="G3765">
        <v>10</v>
      </c>
      <c r="H3765">
        <v>3050</v>
      </c>
      <c r="I3765">
        <v>30500</v>
      </c>
      <c r="J3765" t="s">
        <v>19</v>
      </c>
      <c r="K3765">
        <v>1</v>
      </c>
      <c r="L3765" t="s">
        <v>7824</v>
      </c>
    </row>
    <row r="3766" spans="1:12" x14ac:dyDescent="0.3">
      <c r="A3766" t="s">
        <v>6259</v>
      </c>
      <c r="B3766" s="1">
        <v>46027</v>
      </c>
      <c r="C3766" t="s">
        <v>57</v>
      </c>
      <c r="D3766" t="s">
        <v>20</v>
      </c>
      <c r="E3766" t="s">
        <v>59</v>
      </c>
      <c r="F3766" t="s">
        <v>22</v>
      </c>
      <c r="G3766">
        <v>90</v>
      </c>
      <c r="H3766">
        <v>4240</v>
      </c>
      <c r="I3766">
        <v>381600</v>
      </c>
      <c r="J3766" t="s">
        <v>19</v>
      </c>
      <c r="K3766">
        <v>1</v>
      </c>
      <c r="L3766" t="s">
        <v>7824</v>
      </c>
    </row>
    <row r="3767" spans="1:12" x14ac:dyDescent="0.3">
      <c r="A3767" t="s">
        <v>3605</v>
      </c>
      <c r="B3767" s="1">
        <v>46028</v>
      </c>
      <c r="C3767" t="s">
        <v>37</v>
      </c>
      <c r="D3767" t="s">
        <v>38</v>
      </c>
      <c r="E3767" t="s">
        <v>59</v>
      </c>
      <c r="F3767" t="s">
        <v>22</v>
      </c>
      <c r="G3767">
        <v>150</v>
      </c>
      <c r="H3767">
        <v>1430</v>
      </c>
      <c r="I3767">
        <v>214500</v>
      </c>
      <c r="J3767" t="s">
        <v>19</v>
      </c>
      <c r="K3767">
        <v>1</v>
      </c>
      <c r="L3767" t="s">
        <v>7824</v>
      </c>
    </row>
    <row r="3768" spans="1:12" x14ac:dyDescent="0.3">
      <c r="A3768" t="s">
        <v>4578</v>
      </c>
      <c r="B3768" s="1">
        <v>46031</v>
      </c>
      <c r="C3768" t="s">
        <v>48</v>
      </c>
      <c r="D3768" t="s">
        <v>38</v>
      </c>
      <c r="E3768" t="s">
        <v>59</v>
      </c>
      <c r="F3768" t="s">
        <v>22</v>
      </c>
      <c r="G3768">
        <v>140</v>
      </c>
      <c r="H3768">
        <v>3550</v>
      </c>
      <c r="I3768">
        <v>497000</v>
      </c>
      <c r="J3768" t="s">
        <v>19</v>
      </c>
      <c r="K3768">
        <v>1</v>
      </c>
      <c r="L3768" t="s">
        <v>7824</v>
      </c>
    </row>
    <row r="3769" spans="1:12" x14ac:dyDescent="0.3">
      <c r="A3769" t="s">
        <v>7511</v>
      </c>
      <c r="B3769" s="1">
        <v>46031</v>
      </c>
      <c r="C3769" t="s">
        <v>37</v>
      </c>
      <c r="D3769" t="s">
        <v>70</v>
      </c>
      <c r="E3769" t="s">
        <v>59</v>
      </c>
      <c r="F3769" t="s">
        <v>22</v>
      </c>
      <c r="G3769">
        <v>190</v>
      </c>
      <c r="H3769">
        <v>2410</v>
      </c>
      <c r="I3769">
        <v>457900</v>
      </c>
      <c r="J3769" t="s">
        <v>19</v>
      </c>
      <c r="K3769">
        <v>1</v>
      </c>
      <c r="L3769" t="s">
        <v>7824</v>
      </c>
    </row>
    <row r="3770" spans="1:12" x14ac:dyDescent="0.3">
      <c r="A3770" t="s">
        <v>5980</v>
      </c>
      <c r="B3770" s="1">
        <v>46032</v>
      </c>
      <c r="C3770" t="s">
        <v>39</v>
      </c>
      <c r="D3770" t="s">
        <v>31</v>
      </c>
      <c r="E3770" t="s">
        <v>59</v>
      </c>
      <c r="F3770" t="s">
        <v>22</v>
      </c>
      <c r="G3770">
        <v>60</v>
      </c>
      <c r="H3770">
        <v>2700</v>
      </c>
      <c r="I3770">
        <v>162000</v>
      </c>
      <c r="J3770" t="s">
        <v>19</v>
      </c>
      <c r="K3770">
        <v>1</v>
      </c>
      <c r="L3770" t="s">
        <v>7824</v>
      </c>
    </row>
    <row r="3771" spans="1:12" x14ac:dyDescent="0.3">
      <c r="A3771" t="s">
        <v>2365</v>
      </c>
      <c r="B3771" s="1">
        <v>46032</v>
      </c>
      <c r="C3771" t="s">
        <v>10</v>
      </c>
      <c r="D3771" t="s">
        <v>38</v>
      </c>
      <c r="E3771" t="s">
        <v>59</v>
      </c>
      <c r="F3771" t="s">
        <v>22</v>
      </c>
      <c r="G3771">
        <v>130</v>
      </c>
      <c r="H3771">
        <v>3180</v>
      </c>
      <c r="I3771">
        <v>413400</v>
      </c>
      <c r="J3771" t="s">
        <v>19</v>
      </c>
      <c r="K3771">
        <v>1</v>
      </c>
      <c r="L3771" t="s">
        <v>7824</v>
      </c>
    </row>
    <row r="3772" spans="1:12" x14ac:dyDescent="0.3">
      <c r="A3772" t="s">
        <v>4139</v>
      </c>
      <c r="B3772" s="1">
        <v>46033</v>
      </c>
      <c r="C3772" t="s">
        <v>15</v>
      </c>
      <c r="D3772" t="s">
        <v>31</v>
      </c>
      <c r="E3772" t="s">
        <v>59</v>
      </c>
      <c r="F3772" t="s">
        <v>22</v>
      </c>
      <c r="G3772">
        <v>10</v>
      </c>
      <c r="H3772">
        <v>1700</v>
      </c>
      <c r="I3772">
        <v>17000</v>
      </c>
      <c r="J3772" t="s">
        <v>19</v>
      </c>
      <c r="K3772">
        <v>1</v>
      </c>
      <c r="L3772" t="s">
        <v>7824</v>
      </c>
    </row>
    <row r="3773" spans="1:12" x14ac:dyDescent="0.3">
      <c r="A3773" t="s">
        <v>1594</v>
      </c>
      <c r="B3773" s="1">
        <v>46033</v>
      </c>
      <c r="C3773" t="s">
        <v>39</v>
      </c>
      <c r="D3773" t="s">
        <v>16</v>
      </c>
      <c r="E3773" t="s">
        <v>59</v>
      </c>
      <c r="F3773" t="s">
        <v>22</v>
      </c>
      <c r="G3773">
        <v>30</v>
      </c>
      <c r="H3773">
        <v>2250</v>
      </c>
      <c r="I3773">
        <v>67500</v>
      </c>
      <c r="J3773" t="s">
        <v>19</v>
      </c>
      <c r="K3773">
        <v>1</v>
      </c>
      <c r="L3773" t="s">
        <v>7824</v>
      </c>
    </row>
    <row r="3774" spans="1:12" x14ac:dyDescent="0.3">
      <c r="A3774" t="s">
        <v>4272</v>
      </c>
      <c r="B3774" s="1">
        <v>46034</v>
      </c>
      <c r="C3774" t="s">
        <v>33</v>
      </c>
      <c r="D3774" t="s">
        <v>49</v>
      </c>
      <c r="E3774" t="s">
        <v>59</v>
      </c>
      <c r="F3774" t="s">
        <v>22</v>
      </c>
      <c r="G3774">
        <v>130</v>
      </c>
      <c r="H3774">
        <v>4970</v>
      </c>
      <c r="I3774">
        <v>646100</v>
      </c>
      <c r="J3774" t="s">
        <v>19</v>
      </c>
      <c r="K3774">
        <v>1</v>
      </c>
      <c r="L3774" t="s">
        <v>7824</v>
      </c>
    </row>
    <row r="3775" spans="1:12" x14ac:dyDescent="0.3">
      <c r="A3775" t="s">
        <v>7622</v>
      </c>
      <c r="B3775" s="1">
        <v>46034</v>
      </c>
      <c r="C3775" t="s">
        <v>33</v>
      </c>
      <c r="D3775" t="s">
        <v>70</v>
      </c>
      <c r="E3775" t="s">
        <v>59</v>
      </c>
      <c r="F3775" t="s">
        <v>22</v>
      </c>
      <c r="G3775">
        <v>10</v>
      </c>
      <c r="H3775">
        <v>3700</v>
      </c>
      <c r="I3775">
        <v>37000</v>
      </c>
      <c r="J3775" t="s">
        <v>19</v>
      </c>
      <c r="K3775">
        <v>1</v>
      </c>
      <c r="L3775" t="s">
        <v>7824</v>
      </c>
    </row>
    <row r="3776" spans="1:12" x14ac:dyDescent="0.3">
      <c r="A3776" t="s">
        <v>4554</v>
      </c>
      <c r="B3776" s="1">
        <v>46035</v>
      </c>
      <c r="C3776" t="s">
        <v>37</v>
      </c>
      <c r="D3776" t="s">
        <v>31</v>
      </c>
      <c r="E3776" t="s">
        <v>59</v>
      </c>
      <c r="F3776" t="s">
        <v>22</v>
      </c>
      <c r="G3776">
        <v>70</v>
      </c>
      <c r="H3776">
        <v>3870</v>
      </c>
      <c r="I3776">
        <v>270900</v>
      </c>
      <c r="J3776" t="s">
        <v>19</v>
      </c>
      <c r="K3776">
        <v>1</v>
      </c>
      <c r="L3776" t="s">
        <v>7824</v>
      </c>
    </row>
    <row r="3777" spans="1:12" x14ac:dyDescent="0.3">
      <c r="A3777" t="s">
        <v>5211</v>
      </c>
      <c r="B3777" s="1">
        <v>46035</v>
      </c>
      <c r="C3777" t="s">
        <v>92</v>
      </c>
      <c r="D3777" t="s">
        <v>16</v>
      </c>
      <c r="E3777" t="s">
        <v>59</v>
      </c>
      <c r="F3777" t="s">
        <v>22</v>
      </c>
      <c r="G3777">
        <v>170</v>
      </c>
      <c r="H3777">
        <v>3180</v>
      </c>
      <c r="I3777">
        <v>540600</v>
      </c>
      <c r="J3777" t="s">
        <v>19</v>
      </c>
      <c r="K3777">
        <v>1</v>
      </c>
      <c r="L3777" t="s">
        <v>7824</v>
      </c>
    </row>
    <row r="3778" spans="1:12" x14ac:dyDescent="0.3">
      <c r="A3778" t="s">
        <v>1748</v>
      </c>
      <c r="B3778" s="1">
        <v>46035</v>
      </c>
      <c r="C3778" t="s">
        <v>37</v>
      </c>
      <c r="D3778" t="s">
        <v>11</v>
      </c>
      <c r="E3778" t="s">
        <v>59</v>
      </c>
      <c r="F3778" t="s">
        <v>22</v>
      </c>
      <c r="G3778">
        <v>50</v>
      </c>
      <c r="H3778">
        <v>980</v>
      </c>
      <c r="I3778">
        <v>49000</v>
      </c>
      <c r="J3778" t="s">
        <v>19</v>
      </c>
      <c r="K3778">
        <v>1</v>
      </c>
      <c r="L3778" t="s">
        <v>7824</v>
      </c>
    </row>
    <row r="3779" spans="1:12" x14ac:dyDescent="0.3">
      <c r="A3779" t="s">
        <v>2980</v>
      </c>
      <c r="B3779" s="1">
        <v>46036</v>
      </c>
      <c r="C3779" t="s">
        <v>48</v>
      </c>
      <c r="D3779" t="s">
        <v>11</v>
      </c>
      <c r="E3779" t="s">
        <v>59</v>
      </c>
      <c r="F3779" t="s">
        <v>22</v>
      </c>
      <c r="G3779">
        <v>130</v>
      </c>
      <c r="H3779">
        <v>1110</v>
      </c>
      <c r="I3779">
        <v>144300</v>
      </c>
      <c r="J3779" t="s">
        <v>19</v>
      </c>
      <c r="K3779">
        <v>1</v>
      </c>
      <c r="L3779" t="s">
        <v>7824</v>
      </c>
    </row>
    <row r="3780" spans="1:12" x14ac:dyDescent="0.3">
      <c r="A3780" t="s">
        <v>1437</v>
      </c>
      <c r="B3780" s="1">
        <v>46037</v>
      </c>
      <c r="C3780" t="s">
        <v>36</v>
      </c>
      <c r="D3780" t="s">
        <v>16</v>
      </c>
      <c r="E3780" t="s">
        <v>59</v>
      </c>
      <c r="F3780" t="s">
        <v>22</v>
      </c>
      <c r="G3780">
        <v>130</v>
      </c>
      <c r="H3780">
        <v>3970</v>
      </c>
      <c r="I3780">
        <v>516100</v>
      </c>
      <c r="J3780" t="s">
        <v>19</v>
      </c>
      <c r="K3780">
        <v>1</v>
      </c>
      <c r="L3780" t="s">
        <v>7824</v>
      </c>
    </row>
    <row r="3781" spans="1:12" x14ac:dyDescent="0.3">
      <c r="A3781" t="s">
        <v>5830</v>
      </c>
      <c r="B3781" s="1">
        <v>46039</v>
      </c>
      <c r="C3781" t="s">
        <v>39</v>
      </c>
      <c r="D3781" t="s">
        <v>31</v>
      </c>
      <c r="E3781" t="s">
        <v>59</v>
      </c>
      <c r="F3781" t="s">
        <v>22</v>
      </c>
      <c r="G3781">
        <v>130</v>
      </c>
      <c r="H3781">
        <v>1820</v>
      </c>
      <c r="I3781">
        <v>236600</v>
      </c>
      <c r="J3781" t="s">
        <v>19</v>
      </c>
      <c r="K3781">
        <v>1</v>
      </c>
      <c r="L3781" t="s">
        <v>7824</v>
      </c>
    </row>
    <row r="3782" spans="1:12" x14ac:dyDescent="0.3">
      <c r="A3782" t="s">
        <v>4304</v>
      </c>
      <c r="B3782" s="1">
        <v>46039</v>
      </c>
      <c r="C3782" t="s">
        <v>92</v>
      </c>
      <c r="D3782" t="s">
        <v>11</v>
      </c>
      <c r="E3782" t="s">
        <v>59</v>
      </c>
      <c r="F3782" t="s">
        <v>22</v>
      </c>
      <c r="G3782">
        <v>20</v>
      </c>
      <c r="H3782">
        <v>1850</v>
      </c>
      <c r="I3782">
        <v>37000</v>
      </c>
      <c r="J3782" t="s">
        <v>19</v>
      </c>
      <c r="K3782">
        <v>1</v>
      </c>
      <c r="L3782" t="s">
        <v>7824</v>
      </c>
    </row>
    <row r="3783" spans="1:12" x14ac:dyDescent="0.3">
      <c r="A3783" t="s">
        <v>3737</v>
      </c>
      <c r="B3783" s="1">
        <v>46039</v>
      </c>
      <c r="C3783" t="s">
        <v>30</v>
      </c>
      <c r="D3783" t="s">
        <v>25</v>
      </c>
      <c r="E3783" t="s">
        <v>59</v>
      </c>
      <c r="F3783" t="s">
        <v>22</v>
      </c>
      <c r="G3783">
        <v>120</v>
      </c>
      <c r="H3783">
        <v>1440</v>
      </c>
      <c r="I3783">
        <v>172800</v>
      </c>
      <c r="J3783" t="s">
        <v>19</v>
      </c>
      <c r="K3783">
        <v>1</v>
      </c>
      <c r="L3783" t="s">
        <v>7824</v>
      </c>
    </row>
    <row r="3784" spans="1:12" x14ac:dyDescent="0.3">
      <c r="A3784" t="s">
        <v>4777</v>
      </c>
      <c r="B3784" s="1">
        <v>46039</v>
      </c>
      <c r="C3784" t="s">
        <v>39</v>
      </c>
      <c r="D3784" t="s">
        <v>49</v>
      </c>
      <c r="E3784" t="s">
        <v>59</v>
      </c>
      <c r="F3784" t="s">
        <v>22</v>
      </c>
      <c r="G3784">
        <v>120</v>
      </c>
      <c r="H3784">
        <v>4400</v>
      </c>
      <c r="I3784">
        <v>528000</v>
      </c>
      <c r="J3784" t="s">
        <v>19</v>
      </c>
      <c r="K3784">
        <v>1</v>
      </c>
      <c r="L3784" t="s">
        <v>7824</v>
      </c>
    </row>
    <row r="3785" spans="1:12" x14ac:dyDescent="0.3">
      <c r="A3785" t="s">
        <v>246</v>
      </c>
      <c r="B3785" s="1">
        <v>46040</v>
      </c>
      <c r="C3785" t="s">
        <v>33</v>
      </c>
      <c r="D3785" t="s">
        <v>31</v>
      </c>
      <c r="E3785" t="s">
        <v>59</v>
      </c>
      <c r="F3785" t="s">
        <v>22</v>
      </c>
      <c r="G3785">
        <v>40</v>
      </c>
      <c r="H3785">
        <v>2390</v>
      </c>
      <c r="I3785">
        <v>95600</v>
      </c>
      <c r="J3785" t="s">
        <v>19</v>
      </c>
      <c r="K3785">
        <v>1</v>
      </c>
      <c r="L3785" t="s">
        <v>7824</v>
      </c>
    </row>
    <row r="3786" spans="1:12" x14ac:dyDescent="0.3">
      <c r="A3786" t="s">
        <v>1731</v>
      </c>
      <c r="B3786" s="1">
        <v>46043</v>
      </c>
      <c r="C3786" t="s">
        <v>92</v>
      </c>
      <c r="D3786" t="s">
        <v>38</v>
      </c>
      <c r="E3786" t="s">
        <v>59</v>
      </c>
      <c r="F3786" t="s">
        <v>22</v>
      </c>
      <c r="G3786">
        <v>130</v>
      </c>
      <c r="H3786">
        <v>1630</v>
      </c>
      <c r="I3786">
        <v>211900</v>
      </c>
      <c r="J3786" t="s">
        <v>19</v>
      </c>
      <c r="K3786">
        <v>1</v>
      </c>
      <c r="L3786" t="s">
        <v>7824</v>
      </c>
    </row>
    <row r="3787" spans="1:12" x14ac:dyDescent="0.3">
      <c r="A3787" t="s">
        <v>1884</v>
      </c>
      <c r="B3787" s="1">
        <v>46045</v>
      </c>
      <c r="C3787" t="s">
        <v>15</v>
      </c>
      <c r="D3787" t="s">
        <v>49</v>
      </c>
      <c r="E3787" t="s">
        <v>59</v>
      </c>
      <c r="F3787" t="s">
        <v>22</v>
      </c>
      <c r="G3787">
        <v>20</v>
      </c>
      <c r="H3787">
        <v>2170</v>
      </c>
      <c r="I3787">
        <v>43400</v>
      </c>
      <c r="J3787" t="s">
        <v>19</v>
      </c>
      <c r="K3787">
        <v>1</v>
      </c>
      <c r="L3787" t="s">
        <v>7824</v>
      </c>
    </row>
    <row r="3788" spans="1:12" x14ac:dyDescent="0.3">
      <c r="A3788" t="s">
        <v>1438</v>
      </c>
      <c r="B3788" s="1">
        <v>46045</v>
      </c>
      <c r="C3788" t="s">
        <v>30</v>
      </c>
      <c r="D3788" t="s">
        <v>31</v>
      </c>
      <c r="E3788" t="s">
        <v>59</v>
      </c>
      <c r="F3788" t="s">
        <v>22</v>
      </c>
      <c r="G3788">
        <v>170</v>
      </c>
      <c r="H3788">
        <v>4070</v>
      </c>
      <c r="I3788">
        <v>691900</v>
      </c>
      <c r="J3788" t="s">
        <v>19</v>
      </c>
      <c r="K3788">
        <v>1</v>
      </c>
      <c r="L3788" t="s">
        <v>7824</v>
      </c>
    </row>
    <row r="3789" spans="1:12" x14ac:dyDescent="0.3">
      <c r="A3789" t="s">
        <v>7724</v>
      </c>
      <c r="B3789" s="1">
        <v>46045</v>
      </c>
      <c r="C3789" t="s">
        <v>54</v>
      </c>
      <c r="D3789" t="s">
        <v>49</v>
      </c>
      <c r="E3789" t="s">
        <v>59</v>
      </c>
      <c r="F3789" t="s">
        <v>22</v>
      </c>
      <c r="G3789">
        <v>20</v>
      </c>
      <c r="H3789">
        <v>3270</v>
      </c>
      <c r="I3789">
        <v>65400</v>
      </c>
      <c r="J3789" t="s">
        <v>19</v>
      </c>
      <c r="K3789">
        <v>1</v>
      </c>
      <c r="L3789" t="s">
        <v>7824</v>
      </c>
    </row>
    <row r="3790" spans="1:12" x14ac:dyDescent="0.3">
      <c r="A3790" t="s">
        <v>5609</v>
      </c>
      <c r="B3790" s="1">
        <v>46046</v>
      </c>
      <c r="C3790" t="s">
        <v>30</v>
      </c>
      <c r="D3790" t="s">
        <v>20</v>
      </c>
      <c r="E3790" t="s">
        <v>59</v>
      </c>
      <c r="F3790" t="s">
        <v>22</v>
      </c>
      <c r="G3790">
        <v>10</v>
      </c>
      <c r="H3790">
        <v>630</v>
      </c>
      <c r="I3790">
        <v>6300</v>
      </c>
      <c r="J3790" t="s">
        <v>19</v>
      </c>
      <c r="K3790">
        <v>1</v>
      </c>
      <c r="L3790" t="s">
        <v>7824</v>
      </c>
    </row>
    <row r="3791" spans="1:12" x14ac:dyDescent="0.3">
      <c r="A3791" t="s">
        <v>3934</v>
      </c>
      <c r="B3791" s="1">
        <v>46049</v>
      </c>
      <c r="C3791" t="s">
        <v>54</v>
      </c>
      <c r="D3791" t="s">
        <v>49</v>
      </c>
      <c r="E3791" t="s">
        <v>59</v>
      </c>
      <c r="F3791" t="s">
        <v>22</v>
      </c>
      <c r="G3791">
        <v>90</v>
      </c>
      <c r="H3791">
        <v>4230</v>
      </c>
      <c r="I3791">
        <v>380700</v>
      </c>
      <c r="J3791" t="s">
        <v>19</v>
      </c>
      <c r="K3791">
        <v>1</v>
      </c>
      <c r="L3791" t="s">
        <v>7824</v>
      </c>
    </row>
    <row r="3792" spans="1:12" x14ac:dyDescent="0.3">
      <c r="A3792" t="s">
        <v>1287</v>
      </c>
      <c r="B3792" s="1">
        <v>46050</v>
      </c>
      <c r="C3792" t="s">
        <v>33</v>
      </c>
      <c r="D3792" t="s">
        <v>38</v>
      </c>
      <c r="E3792" t="s">
        <v>59</v>
      </c>
      <c r="F3792" t="s">
        <v>22</v>
      </c>
      <c r="G3792">
        <v>110</v>
      </c>
      <c r="H3792">
        <v>680</v>
      </c>
      <c r="I3792">
        <v>74800</v>
      </c>
      <c r="J3792" t="s">
        <v>19</v>
      </c>
      <c r="K3792">
        <v>1</v>
      </c>
      <c r="L3792" t="s">
        <v>7824</v>
      </c>
    </row>
    <row r="3793" spans="1:12" x14ac:dyDescent="0.3">
      <c r="A3793" t="s">
        <v>874</v>
      </c>
      <c r="B3793" s="1">
        <v>46050</v>
      </c>
      <c r="C3793" t="s">
        <v>54</v>
      </c>
      <c r="D3793" t="s">
        <v>25</v>
      </c>
      <c r="E3793" t="s">
        <v>59</v>
      </c>
      <c r="F3793" t="s">
        <v>22</v>
      </c>
      <c r="G3793">
        <v>80</v>
      </c>
      <c r="H3793">
        <v>560</v>
      </c>
      <c r="I3793">
        <v>44800</v>
      </c>
      <c r="J3793" t="s">
        <v>19</v>
      </c>
      <c r="K3793">
        <v>1</v>
      </c>
      <c r="L3793" t="s">
        <v>7824</v>
      </c>
    </row>
    <row r="3794" spans="1:12" x14ac:dyDescent="0.3">
      <c r="A3794" t="s">
        <v>631</v>
      </c>
      <c r="B3794" s="1">
        <v>46050</v>
      </c>
      <c r="C3794" t="s">
        <v>15</v>
      </c>
      <c r="D3794" t="s">
        <v>31</v>
      </c>
      <c r="E3794" t="s">
        <v>59</v>
      </c>
      <c r="F3794" t="s">
        <v>22</v>
      </c>
      <c r="G3794">
        <v>20</v>
      </c>
      <c r="H3794">
        <v>3550</v>
      </c>
      <c r="I3794">
        <v>71000</v>
      </c>
      <c r="J3794" t="s">
        <v>19</v>
      </c>
      <c r="K3794">
        <v>1</v>
      </c>
      <c r="L3794" t="s">
        <v>7824</v>
      </c>
    </row>
    <row r="3795" spans="1:12" x14ac:dyDescent="0.3">
      <c r="A3795" t="s">
        <v>7316</v>
      </c>
      <c r="B3795" s="1">
        <v>46053</v>
      </c>
      <c r="C3795" t="s">
        <v>92</v>
      </c>
      <c r="D3795" t="s">
        <v>16</v>
      </c>
      <c r="E3795" t="s">
        <v>59</v>
      </c>
      <c r="F3795" t="s">
        <v>22</v>
      </c>
      <c r="G3795">
        <v>200</v>
      </c>
      <c r="H3795">
        <v>1390</v>
      </c>
      <c r="I3795">
        <v>278000</v>
      </c>
      <c r="J3795" t="s">
        <v>19</v>
      </c>
      <c r="K3795">
        <v>1</v>
      </c>
      <c r="L3795" t="s">
        <v>7824</v>
      </c>
    </row>
    <row r="3796" spans="1:12" x14ac:dyDescent="0.3">
      <c r="A3796" t="s">
        <v>361</v>
      </c>
      <c r="B3796" s="1">
        <v>46054</v>
      </c>
      <c r="C3796" t="s">
        <v>30</v>
      </c>
      <c r="D3796" t="s">
        <v>25</v>
      </c>
      <c r="E3796" t="s">
        <v>59</v>
      </c>
      <c r="F3796" t="s">
        <v>22</v>
      </c>
      <c r="G3796">
        <v>160</v>
      </c>
      <c r="H3796">
        <v>4480</v>
      </c>
      <c r="I3796">
        <v>716800</v>
      </c>
      <c r="J3796" t="s">
        <v>19</v>
      </c>
      <c r="K3796">
        <v>2</v>
      </c>
      <c r="L3796" t="s">
        <v>7825</v>
      </c>
    </row>
    <row r="3797" spans="1:12" x14ac:dyDescent="0.3">
      <c r="A3797" t="s">
        <v>6910</v>
      </c>
      <c r="B3797" s="1">
        <v>46055</v>
      </c>
      <c r="C3797" t="s">
        <v>37</v>
      </c>
      <c r="D3797" t="s">
        <v>70</v>
      </c>
      <c r="E3797" t="s">
        <v>59</v>
      </c>
      <c r="F3797" t="s">
        <v>22</v>
      </c>
      <c r="G3797">
        <v>20</v>
      </c>
      <c r="H3797">
        <v>2640</v>
      </c>
      <c r="I3797">
        <v>52800</v>
      </c>
      <c r="J3797" t="s">
        <v>19</v>
      </c>
      <c r="K3797">
        <v>2</v>
      </c>
      <c r="L3797" t="s">
        <v>7825</v>
      </c>
    </row>
    <row r="3798" spans="1:12" x14ac:dyDescent="0.3">
      <c r="A3798" t="s">
        <v>2473</v>
      </c>
      <c r="B3798" s="1">
        <v>46055</v>
      </c>
      <c r="C3798" t="s">
        <v>36</v>
      </c>
      <c r="D3798" t="s">
        <v>20</v>
      </c>
      <c r="E3798" t="s">
        <v>59</v>
      </c>
      <c r="F3798" t="s">
        <v>22</v>
      </c>
      <c r="G3798">
        <v>10</v>
      </c>
      <c r="H3798">
        <v>4090</v>
      </c>
      <c r="I3798">
        <v>40900</v>
      </c>
      <c r="J3798" t="s">
        <v>19</v>
      </c>
      <c r="K3798">
        <v>2</v>
      </c>
      <c r="L3798" t="s">
        <v>7825</v>
      </c>
    </row>
    <row r="3799" spans="1:12" x14ac:dyDescent="0.3">
      <c r="A3799" t="s">
        <v>2158</v>
      </c>
      <c r="B3799" s="1">
        <v>46056</v>
      </c>
      <c r="C3799" t="s">
        <v>92</v>
      </c>
      <c r="D3799" t="s">
        <v>49</v>
      </c>
      <c r="E3799" t="s">
        <v>59</v>
      </c>
      <c r="F3799" t="s">
        <v>22</v>
      </c>
      <c r="G3799">
        <v>10</v>
      </c>
      <c r="H3799">
        <v>3080</v>
      </c>
      <c r="I3799">
        <v>30800</v>
      </c>
      <c r="J3799" t="s">
        <v>19</v>
      </c>
      <c r="K3799">
        <v>2</v>
      </c>
      <c r="L3799" t="s">
        <v>7825</v>
      </c>
    </row>
    <row r="3800" spans="1:12" x14ac:dyDescent="0.3">
      <c r="A3800" t="s">
        <v>4306</v>
      </c>
      <c r="B3800" s="1">
        <v>46057</v>
      </c>
      <c r="C3800" t="s">
        <v>92</v>
      </c>
      <c r="D3800" t="s">
        <v>25</v>
      </c>
      <c r="E3800" t="s">
        <v>59</v>
      </c>
      <c r="F3800" t="s">
        <v>22</v>
      </c>
      <c r="G3800">
        <v>110</v>
      </c>
      <c r="H3800">
        <v>2210</v>
      </c>
      <c r="I3800">
        <v>243100</v>
      </c>
      <c r="J3800" t="s">
        <v>19</v>
      </c>
      <c r="K3800">
        <v>2</v>
      </c>
      <c r="L3800" t="s">
        <v>7825</v>
      </c>
    </row>
    <row r="3801" spans="1:12" x14ac:dyDescent="0.3">
      <c r="A3801" t="s">
        <v>2211</v>
      </c>
      <c r="B3801" s="1">
        <v>46059</v>
      </c>
      <c r="C3801" t="s">
        <v>37</v>
      </c>
      <c r="D3801" t="s">
        <v>11</v>
      </c>
      <c r="E3801" t="s">
        <v>59</v>
      </c>
      <c r="F3801" t="s">
        <v>22</v>
      </c>
      <c r="G3801">
        <v>110</v>
      </c>
      <c r="H3801">
        <v>4410</v>
      </c>
      <c r="I3801">
        <v>485100</v>
      </c>
      <c r="J3801" t="s">
        <v>19</v>
      </c>
      <c r="K3801">
        <v>2</v>
      </c>
      <c r="L3801" t="s">
        <v>7825</v>
      </c>
    </row>
    <row r="3802" spans="1:12" x14ac:dyDescent="0.3">
      <c r="A3802" t="s">
        <v>688</v>
      </c>
      <c r="B3802" s="1">
        <v>46059</v>
      </c>
      <c r="C3802" t="s">
        <v>15</v>
      </c>
      <c r="D3802" t="s">
        <v>31</v>
      </c>
      <c r="E3802" t="s">
        <v>59</v>
      </c>
      <c r="F3802" t="s">
        <v>22</v>
      </c>
      <c r="G3802">
        <v>150</v>
      </c>
      <c r="H3802">
        <v>4710</v>
      </c>
      <c r="I3802">
        <v>706500</v>
      </c>
      <c r="J3802" t="s">
        <v>19</v>
      </c>
      <c r="K3802">
        <v>2</v>
      </c>
      <c r="L3802" t="s">
        <v>7825</v>
      </c>
    </row>
    <row r="3803" spans="1:12" x14ac:dyDescent="0.3">
      <c r="A3803" t="s">
        <v>688</v>
      </c>
      <c r="B3803" s="1">
        <v>46059</v>
      </c>
      <c r="C3803" t="s">
        <v>57</v>
      </c>
      <c r="D3803" t="s">
        <v>31</v>
      </c>
      <c r="E3803" t="s">
        <v>59</v>
      </c>
      <c r="F3803" t="s">
        <v>22</v>
      </c>
      <c r="G3803">
        <v>150</v>
      </c>
      <c r="H3803">
        <v>4710</v>
      </c>
      <c r="I3803">
        <v>706500</v>
      </c>
      <c r="J3803" t="s">
        <v>19</v>
      </c>
      <c r="K3803">
        <v>2</v>
      </c>
      <c r="L3803" t="s">
        <v>7825</v>
      </c>
    </row>
    <row r="3804" spans="1:12" x14ac:dyDescent="0.3">
      <c r="A3804" t="s">
        <v>5221</v>
      </c>
      <c r="B3804" s="1">
        <v>46061</v>
      </c>
      <c r="C3804" t="s">
        <v>37</v>
      </c>
      <c r="D3804" t="s">
        <v>25</v>
      </c>
      <c r="E3804" t="s">
        <v>59</v>
      </c>
      <c r="F3804" t="s">
        <v>22</v>
      </c>
      <c r="G3804">
        <v>20</v>
      </c>
      <c r="H3804">
        <v>4740</v>
      </c>
      <c r="I3804">
        <v>94800</v>
      </c>
      <c r="J3804" t="s">
        <v>19</v>
      </c>
      <c r="K3804">
        <v>2</v>
      </c>
      <c r="L3804" t="s">
        <v>7825</v>
      </c>
    </row>
    <row r="3805" spans="1:12" x14ac:dyDescent="0.3">
      <c r="A3805" t="s">
        <v>1838</v>
      </c>
      <c r="B3805" s="1">
        <v>46062</v>
      </c>
      <c r="C3805" t="s">
        <v>33</v>
      </c>
      <c r="D3805" t="s">
        <v>38</v>
      </c>
      <c r="E3805" t="s">
        <v>59</v>
      </c>
      <c r="F3805" t="s">
        <v>22</v>
      </c>
      <c r="G3805">
        <v>110</v>
      </c>
      <c r="H3805">
        <v>4320</v>
      </c>
      <c r="I3805">
        <v>475200</v>
      </c>
      <c r="J3805" t="s">
        <v>19</v>
      </c>
      <c r="K3805">
        <v>2</v>
      </c>
      <c r="L3805" t="s">
        <v>7825</v>
      </c>
    </row>
    <row r="3806" spans="1:12" x14ac:dyDescent="0.3">
      <c r="A3806" t="s">
        <v>1838</v>
      </c>
      <c r="B3806" s="1">
        <v>46062</v>
      </c>
      <c r="C3806" t="s">
        <v>33</v>
      </c>
      <c r="D3806" t="s">
        <v>38</v>
      </c>
      <c r="E3806" t="s">
        <v>59</v>
      </c>
      <c r="F3806" t="s">
        <v>22</v>
      </c>
      <c r="G3806">
        <v>110</v>
      </c>
      <c r="H3806">
        <v>4320</v>
      </c>
      <c r="I3806">
        <v>475200</v>
      </c>
      <c r="J3806" t="s">
        <v>19</v>
      </c>
      <c r="K3806">
        <v>2</v>
      </c>
      <c r="L3806" t="s">
        <v>7825</v>
      </c>
    </row>
    <row r="3807" spans="1:12" x14ac:dyDescent="0.3">
      <c r="A3807" t="s">
        <v>494</v>
      </c>
      <c r="B3807" s="1">
        <v>46062</v>
      </c>
      <c r="C3807" t="s">
        <v>30</v>
      </c>
      <c r="D3807" t="s">
        <v>70</v>
      </c>
      <c r="E3807" t="s">
        <v>59</v>
      </c>
      <c r="F3807" t="s">
        <v>22</v>
      </c>
      <c r="G3807">
        <v>90</v>
      </c>
      <c r="H3807">
        <v>3640</v>
      </c>
      <c r="I3807">
        <v>327600</v>
      </c>
      <c r="J3807" t="s">
        <v>19</v>
      </c>
      <c r="K3807">
        <v>2</v>
      </c>
      <c r="L3807" t="s">
        <v>7825</v>
      </c>
    </row>
    <row r="3808" spans="1:12" x14ac:dyDescent="0.3">
      <c r="A3808" t="s">
        <v>5549</v>
      </c>
      <c r="B3808" s="1">
        <v>46063</v>
      </c>
      <c r="C3808" t="s">
        <v>92</v>
      </c>
      <c r="D3808" t="s">
        <v>70</v>
      </c>
      <c r="E3808" t="s">
        <v>59</v>
      </c>
      <c r="F3808" t="s">
        <v>22</v>
      </c>
      <c r="G3808">
        <v>60</v>
      </c>
      <c r="H3808">
        <v>3140</v>
      </c>
      <c r="I3808">
        <v>188400</v>
      </c>
      <c r="J3808" t="s">
        <v>19</v>
      </c>
      <c r="K3808">
        <v>2</v>
      </c>
      <c r="L3808" t="s">
        <v>7825</v>
      </c>
    </row>
    <row r="3809" spans="1:12" x14ac:dyDescent="0.3">
      <c r="A3809" t="s">
        <v>3680</v>
      </c>
      <c r="B3809" s="1">
        <v>46064</v>
      </c>
      <c r="C3809" t="s">
        <v>92</v>
      </c>
      <c r="D3809" t="s">
        <v>70</v>
      </c>
      <c r="E3809" t="s">
        <v>59</v>
      </c>
      <c r="F3809" t="s">
        <v>22</v>
      </c>
      <c r="G3809">
        <v>150</v>
      </c>
      <c r="H3809">
        <v>1780</v>
      </c>
      <c r="I3809">
        <v>267000</v>
      </c>
      <c r="J3809" t="s">
        <v>19</v>
      </c>
      <c r="K3809">
        <v>2</v>
      </c>
      <c r="L3809" t="s">
        <v>7825</v>
      </c>
    </row>
    <row r="3810" spans="1:12" x14ac:dyDescent="0.3">
      <c r="A3810" t="s">
        <v>1108</v>
      </c>
      <c r="B3810" s="1">
        <v>46067</v>
      </c>
      <c r="C3810" t="s">
        <v>33</v>
      </c>
      <c r="D3810" t="s">
        <v>70</v>
      </c>
      <c r="E3810" t="s">
        <v>59</v>
      </c>
      <c r="F3810" t="s">
        <v>22</v>
      </c>
      <c r="G3810">
        <v>30</v>
      </c>
      <c r="H3810">
        <v>2160</v>
      </c>
      <c r="I3810">
        <v>64800</v>
      </c>
      <c r="J3810" t="s">
        <v>19</v>
      </c>
      <c r="K3810">
        <v>2</v>
      </c>
      <c r="L3810" t="s">
        <v>7825</v>
      </c>
    </row>
    <row r="3811" spans="1:12" x14ac:dyDescent="0.3">
      <c r="A3811" t="s">
        <v>1108</v>
      </c>
      <c r="B3811" s="1">
        <v>46067</v>
      </c>
      <c r="C3811" t="s">
        <v>33</v>
      </c>
      <c r="D3811" t="s">
        <v>70</v>
      </c>
      <c r="E3811" t="s">
        <v>59</v>
      </c>
      <c r="F3811" t="s">
        <v>22</v>
      </c>
      <c r="G3811">
        <v>30</v>
      </c>
      <c r="H3811">
        <v>2160</v>
      </c>
      <c r="I3811">
        <v>64800</v>
      </c>
      <c r="J3811" t="s">
        <v>19</v>
      </c>
      <c r="K3811">
        <v>2</v>
      </c>
      <c r="L3811" t="s">
        <v>7825</v>
      </c>
    </row>
    <row r="3812" spans="1:12" x14ac:dyDescent="0.3">
      <c r="A3812" t="s">
        <v>120</v>
      </c>
      <c r="B3812" s="1">
        <v>46067</v>
      </c>
      <c r="C3812" t="s">
        <v>33</v>
      </c>
      <c r="D3812" t="s">
        <v>38</v>
      </c>
      <c r="E3812" t="s">
        <v>59</v>
      </c>
      <c r="F3812" t="s">
        <v>22</v>
      </c>
      <c r="G3812">
        <v>190</v>
      </c>
      <c r="H3812">
        <v>3610</v>
      </c>
      <c r="I3812">
        <v>685900</v>
      </c>
      <c r="J3812" t="s">
        <v>19</v>
      </c>
      <c r="K3812">
        <v>2</v>
      </c>
      <c r="L3812" t="s">
        <v>7825</v>
      </c>
    </row>
    <row r="3813" spans="1:12" x14ac:dyDescent="0.3">
      <c r="A3813" t="s">
        <v>6280</v>
      </c>
      <c r="B3813" s="1">
        <v>46067</v>
      </c>
      <c r="C3813" t="s">
        <v>57</v>
      </c>
      <c r="D3813" t="s">
        <v>16</v>
      </c>
      <c r="E3813" t="s">
        <v>59</v>
      </c>
      <c r="F3813" t="s">
        <v>22</v>
      </c>
      <c r="G3813">
        <v>160</v>
      </c>
      <c r="H3813">
        <v>2650</v>
      </c>
      <c r="I3813">
        <v>424000</v>
      </c>
      <c r="J3813" t="s">
        <v>19</v>
      </c>
      <c r="K3813">
        <v>2</v>
      </c>
      <c r="L3813" t="s">
        <v>7825</v>
      </c>
    </row>
    <row r="3814" spans="1:12" x14ac:dyDescent="0.3">
      <c r="A3814" t="s">
        <v>4128</v>
      </c>
      <c r="B3814" s="1">
        <v>46069</v>
      </c>
      <c r="C3814" t="s">
        <v>39</v>
      </c>
      <c r="D3814" t="s">
        <v>31</v>
      </c>
      <c r="E3814" t="s">
        <v>59</v>
      </c>
      <c r="F3814" t="s">
        <v>22</v>
      </c>
      <c r="G3814">
        <v>50</v>
      </c>
      <c r="H3814">
        <v>3450</v>
      </c>
      <c r="I3814">
        <v>172500</v>
      </c>
      <c r="J3814" t="s">
        <v>19</v>
      </c>
      <c r="K3814">
        <v>2</v>
      </c>
      <c r="L3814" t="s">
        <v>7825</v>
      </c>
    </row>
    <row r="3815" spans="1:12" x14ac:dyDescent="0.3">
      <c r="A3815" t="s">
        <v>2924</v>
      </c>
      <c r="B3815" s="1">
        <v>46069</v>
      </c>
      <c r="C3815" t="s">
        <v>15</v>
      </c>
      <c r="D3815" t="s">
        <v>16</v>
      </c>
      <c r="E3815" t="s">
        <v>59</v>
      </c>
      <c r="F3815" t="s">
        <v>22</v>
      </c>
      <c r="G3815">
        <v>180</v>
      </c>
      <c r="H3815">
        <v>4170</v>
      </c>
      <c r="I3815">
        <v>750600</v>
      </c>
      <c r="J3815" t="s">
        <v>19</v>
      </c>
      <c r="K3815">
        <v>2</v>
      </c>
      <c r="L3815" t="s">
        <v>7825</v>
      </c>
    </row>
    <row r="3816" spans="1:12" x14ac:dyDescent="0.3">
      <c r="A3816" t="s">
        <v>2898</v>
      </c>
      <c r="B3816" s="1">
        <v>46070</v>
      </c>
      <c r="C3816" t="s">
        <v>39</v>
      </c>
      <c r="D3816" t="s">
        <v>38</v>
      </c>
      <c r="E3816" t="s">
        <v>59</v>
      </c>
      <c r="F3816" t="s">
        <v>22</v>
      </c>
      <c r="G3816">
        <v>60</v>
      </c>
      <c r="H3816">
        <v>1850</v>
      </c>
      <c r="I3816">
        <v>111000</v>
      </c>
      <c r="J3816" t="s">
        <v>19</v>
      </c>
      <c r="K3816">
        <v>2</v>
      </c>
      <c r="L3816" t="s">
        <v>7825</v>
      </c>
    </row>
    <row r="3817" spans="1:12" x14ac:dyDescent="0.3">
      <c r="A3817" t="s">
        <v>1042</v>
      </c>
      <c r="B3817" s="1">
        <v>46074</v>
      </c>
      <c r="C3817" t="s">
        <v>10</v>
      </c>
      <c r="D3817" t="s">
        <v>31</v>
      </c>
      <c r="E3817" t="s">
        <v>59</v>
      </c>
      <c r="F3817" t="s">
        <v>22</v>
      </c>
      <c r="G3817">
        <v>130</v>
      </c>
      <c r="H3817">
        <v>1030</v>
      </c>
      <c r="I3817">
        <v>133900</v>
      </c>
      <c r="J3817" t="s">
        <v>19</v>
      </c>
      <c r="K3817">
        <v>2</v>
      </c>
      <c r="L3817" t="s">
        <v>7825</v>
      </c>
    </row>
    <row r="3818" spans="1:12" x14ac:dyDescent="0.3">
      <c r="A3818" t="s">
        <v>2207</v>
      </c>
      <c r="B3818" s="1">
        <v>46078</v>
      </c>
      <c r="C3818" t="s">
        <v>48</v>
      </c>
      <c r="D3818" t="s">
        <v>16</v>
      </c>
      <c r="E3818" t="s">
        <v>59</v>
      </c>
      <c r="F3818" t="s">
        <v>22</v>
      </c>
      <c r="G3818">
        <v>60</v>
      </c>
      <c r="H3818">
        <v>650</v>
      </c>
      <c r="I3818">
        <v>39000</v>
      </c>
      <c r="J3818" t="s">
        <v>19</v>
      </c>
      <c r="K3818">
        <v>2</v>
      </c>
      <c r="L3818" t="s">
        <v>7825</v>
      </c>
    </row>
    <row r="3819" spans="1:12" x14ac:dyDescent="0.3">
      <c r="A3819" t="s">
        <v>693</v>
      </c>
      <c r="B3819" s="1">
        <v>46078</v>
      </c>
      <c r="C3819" t="s">
        <v>54</v>
      </c>
      <c r="D3819" t="s">
        <v>20</v>
      </c>
      <c r="E3819" t="s">
        <v>59</v>
      </c>
      <c r="F3819" t="s">
        <v>22</v>
      </c>
      <c r="G3819">
        <v>60</v>
      </c>
      <c r="H3819">
        <v>4650</v>
      </c>
      <c r="I3819">
        <v>279000</v>
      </c>
      <c r="J3819" t="s">
        <v>19</v>
      </c>
      <c r="K3819">
        <v>2</v>
      </c>
      <c r="L3819" t="s">
        <v>7825</v>
      </c>
    </row>
    <row r="3820" spans="1:12" x14ac:dyDescent="0.3">
      <c r="A3820" t="s">
        <v>5072</v>
      </c>
      <c r="B3820" s="1">
        <v>46079</v>
      </c>
      <c r="C3820" t="s">
        <v>15</v>
      </c>
      <c r="D3820" t="s">
        <v>20</v>
      </c>
      <c r="E3820" t="s">
        <v>59</v>
      </c>
      <c r="F3820" t="s">
        <v>22</v>
      </c>
      <c r="G3820">
        <v>170</v>
      </c>
      <c r="H3820">
        <v>1930</v>
      </c>
      <c r="I3820">
        <v>328100</v>
      </c>
      <c r="J3820" t="s">
        <v>19</v>
      </c>
      <c r="K3820">
        <v>2</v>
      </c>
      <c r="L3820" t="s">
        <v>7825</v>
      </c>
    </row>
    <row r="3821" spans="1:12" x14ac:dyDescent="0.3">
      <c r="A3821" t="s">
        <v>2534</v>
      </c>
      <c r="B3821" s="1">
        <v>46080</v>
      </c>
      <c r="C3821" t="s">
        <v>10</v>
      </c>
      <c r="D3821" t="s">
        <v>31</v>
      </c>
      <c r="E3821" t="s">
        <v>59</v>
      </c>
      <c r="F3821" t="s">
        <v>22</v>
      </c>
      <c r="G3821">
        <v>10</v>
      </c>
      <c r="H3821">
        <v>950</v>
      </c>
      <c r="I3821">
        <v>9500</v>
      </c>
      <c r="J3821" t="s">
        <v>19</v>
      </c>
      <c r="K3821">
        <v>2</v>
      </c>
      <c r="L3821" t="s">
        <v>7825</v>
      </c>
    </row>
    <row r="3822" spans="1:12" x14ac:dyDescent="0.3">
      <c r="A3822" t="s">
        <v>7163</v>
      </c>
      <c r="B3822" s="1">
        <v>46081</v>
      </c>
      <c r="C3822" t="s">
        <v>30</v>
      </c>
      <c r="D3822" t="s">
        <v>20</v>
      </c>
      <c r="E3822" t="s">
        <v>59</v>
      </c>
      <c r="F3822" t="s">
        <v>22</v>
      </c>
      <c r="G3822">
        <v>180</v>
      </c>
      <c r="H3822">
        <v>3860</v>
      </c>
      <c r="I3822">
        <v>694800</v>
      </c>
      <c r="J3822" t="s">
        <v>19</v>
      </c>
      <c r="K3822">
        <v>2</v>
      </c>
      <c r="L3822" t="s">
        <v>7825</v>
      </c>
    </row>
    <row r="3823" spans="1:12" x14ac:dyDescent="0.3">
      <c r="A3823" t="s">
        <v>3593</v>
      </c>
      <c r="B3823" s="1">
        <v>46082</v>
      </c>
      <c r="C3823" t="s">
        <v>48</v>
      </c>
      <c r="D3823" t="s">
        <v>49</v>
      </c>
      <c r="E3823" t="s">
        <v>59</v>
      </c>
      <c r="F3823" t="s">
        <v>22</v>
      </c>
      <c r="G3823">
        <v>20</v>
      </c>
      <c r="H3823">
        <v>2600</v>
      </c>
      <c r="I3823">
        <v>52000</v>
      </c>
      <c r="J3823" t="s">
        <v>19</v>
      </c>
      <c r="K3823">
        <v>3</v>
      </c>
      <c r="L3823" t="s">
        <v>7826</v>
      </c>
    </row>
    <row r="3824" spans="1:12" x14ac:dyDescent="0.3">
      <c r="A3824" t="s">
        <v>1402</v>
      </c>
      <c r="B3824" s="1">
        <v>46082</v>
      </c>
      <c r="C3824" t="s">
        <v>39</v>
      </c>
      <c r="D3824" t="s">
        <v>20</v>
      </c>
      <c r="E3824" t="s">
        <v>59</v>
      </c>
      <c r="F3824" t="s">
        <v>22</v>
      </c>
      <c r="G3824">
        <v>20</v>
      </c>
      <c r="H3824">
        <v>2430</v>
      </c>
      <c r="I3824">
        <v>48600</v>
      </c>
      <c r="J3824" t="s">
        <v>19</v>
      </c>
      <c r="K3824">
        <v>3</v>
      </c>
      <c r="L3824" t="s">
        <v>7826</v>
      </c>
    </row>
    <row r="3825" spans="1:12" x14ac:dyDescent="0.3">
      <c r="A3825" t="s">
        <v>7384</v>
      </c>
      <c r="B3825" s="1">
        <v>46085</v>
      </c>
      <c r="C3825" t="s">
        <v>48</v>
      </c>
      <c r="D3825" t="s">
        <v>49</v>
      </c>
      <c r="E3825" t="s">
        <v>59</v>
      </c>
      <c r="F3825" t="s">
        <v>22</v>
      </c>
      <c r="G3825">
        <v>180</v>
      </c>
      <c r="H3825">
        <v>4870</v>
      </c>
      <c r="I3825">
        <v>876600</v>
      </c>
      <c r="J3825" t="s">
        <v>19</v>
      </c>
      <c r="K3825">
        <v>3</v>
      </c>
      <c r="L3825" t="s">
        <v>7826</v>
      </c>
    </row>
    <row r="3826" spans="1:12" x14ac:dyDescent="0.3">
      <c r="A3826" t="s">
        <v>3055</v>
      </c>
      <c r="B3826" s="1">
        <v>46087</v>
      </c>
      <c r="C3826" t="s">
        <v>48</v>
      </c>
      <c r="D3826" t="s">
        <v>49</v>
      </c>
      <c r="E3826" t="s">
        <v>59</v>
      </c>
      <c r="F3826" t="s">
        <v>22</v>
      </c>
      <c r="G3826">
        <v>190</v>
      </c>
      <c r="H3826">
        <v>4930</v>
      </c>
      <c r="I3826">
        <v>936700</v>
      </c>
      <c r="J3826" t="s">
        <v>19</v>
      </c>
      <c r="K3826">
        <v>3</v>
      </c>
      <c r="L3826" t="s">
        <v>7826</v>
      </c>
    </row>
    <row r="3827" spans="1:12" x14ac:dyDescent="0.3">
      <c r="A3827" t="s">
        <v>7333</v>
      </c>
      <c r="B3827" s="1">
        <v>46088</v>
      </c>
      <c r="C3827" t="s">
        <v>10</v>
      </c>
      <c r="D3827" t="s">
        <v>49</v>
      </c>
      <c r="E3827" t="s">
        <v>59</v>
      </c>
      <c r="F3827" t="s">
        <v>22</v>
      </c>
      <c r="G3827">
        <v>80</v>
      </c>
      <c r="H3827">
        <v>2790</v>
      </c>
      <c r="I3827">
        <v>223200</v>
      </c>
      <c r="J3827" t="s">
        <v>19</v>
      </c>
      <c r="K3827">
        <v>3</v>
      </c>
      <c r="L3827" t="s">
        <v>7826</v>
      </c>
    </row>
    <row r="3828" spans="1:12" x14ac:dyDescent="0.3">
      <c r="A3828" t="s">
        <v>3728</v>
      </c>
      <c r="B3828" s="1">
        <v>46089</v>
      </c>
      <c r="C3828" t="s">
        <v>48</v>
      </c>
      <c r="D3828" t="s">
        <v>31</v>
      </c>
      <c r="E3828" t="s">
        <v>59</v>
      </c>
      <c r="F3828" t="s">
        <v>22</v>
      </c>
      <c r="G3828">
        <v>80</v>
      </c>
      <c r="H3828">
        <v>3800</v>
      </c>
      <c r="I3828">
        <v>304000</v>
      </c>
      <c r="J3828" t="s">
        <v>19</v>
      </c>
      <c r="K3828">
        <v>3</v>
      </c>
      <c r="L3828" t="s">
        <v>7826</v>
      </c>
    </row>
    <row r="3829" spans="1:12" x14ac:dyDescent="0.3">
      <c r="A3829" t="s">
        <v>3334</v>
      </c>
      <c r="B3829" s="1">
        <v>46089</v>
      </c>
      <c r="C3829" t="s">
        <v>39</v>
      </c>
      <c r="D3829" t="s">
        <v>49</v>
      </c>
      <c r="E3829" t="s">
        <v>59</v>
      </c>
      <c r="F3829" t="s">
        <v>22</v>
      </c>
      <c r="G3829">
        <v>200</v>
      </c>
      <c r="H3829">
        <v>850</v>
      </c>
      <c r="I3829">
        <v>170000</v>
      </c>
      <c r="J3829" t="s">
        <v>19</v>
      </c>
      <c r="K3829">
        <v>3</v>
      </c>
      <c r="L3829" t="s">
        <v>7826</v>
      </c>
    </row>
    <row r="3830" spans="1:12" x14ac:dyDescent="0.3">
      <c r="A3830" t="s">
        <v>7553</v>
      </c>
      <c r="B3830" s="1">
        <v>46089</v>
      </c>
      <c r="C3830" t="s">
        <v>36</v>
      </c>
      <c r="D3830" t="s">
        <v>38</v>
      </c>
      <c r="E3830" t="s">
        <v>59</v>
      </c>
      <c r="F3830" t="s">
        <v>22</v>
      </c>
      <c r="G3830">
        <v>150</v>
      </c>
      <c r="H3830">
        <v>2200</v>
      </c>
      <c r="I3830">
        <v>330000</v>
      </c>
      <c r="J3830" t="s">
        <v>19</v>
      </c>
      <c r="K3830">
        <v>3</v>
      </c>
      <c r="L3830" t="s">
        <v>7826</v>
      </c>
    </row>
    <row r="3831" spans="1:12" x14ac:dyDescent="0.3">
      <c r="A3831" t="s">
        <v>2493</v>
      </c>
      <c r="B3831" s="1">
        <v>46090</v>
      </c>
      <c r="C3831" t="s">
        <v>33</v>
      </c>
      <c r="D3831" t="s">
        <v>38</v>
      </c>
      <c r="E3831" t="s">
        <v>59</v>
      </c>
      <c r="F3831" t="s">
        <v>22</v>
      </c>
      <c r="G3831">
        <v>30</v>
      </c>
      <c r="H3831">
        <v>1930</v>
      </c>
      <c r="I3831">
        <v>57900</v>
      </c>
      <c r="J3831" t="s">
        <v>19</v>
      </c>
      <c r="K3831">
        <v>3</v>
      </c>
      <c r="L3831" t="s">
        <v>7826</v>
      </c>
    </row>
    <row r="3832" spans="1:12" x14ac:dyDescent="0.3">
      <c r="A3832" t="s">
        <v>6756</v>
      </c>
      <c r="B3832" s="1">
        <v>46095</v>
      </c>
      <c r="C3832" t="s">
        <v>57</v>
      </c>
      <c r="D3832" t="s">
        <v>16</v>
      </c>
      <c r="E3832" t="s">
        <v>59</v>
      </c>
      <c r="F3832" t="s">
        <v>22</v>
      </c>
      <c r="G3832">
        <v>140</v>
      </c>
      <c r="H3832">
        <v>740</v>
      </c>
      <c r="I3832">
        <v>103600</v>
      </c>
      <c r="J3832" t="s">
        <v>19</v>
      </c>
      <c r="K3832">
        <v>3</v>
      </c>
      <c r="L3832" t="s">
        <v>7826</v>
      </c>
    </row>
    <row r="3833" spans="1:12" x14ac:dyDescent="0.3">
      <c r="A3833" t="s">
        <v>5248</v>
      </c>
      <c r="B3833" s="1">
        <v>46096</v>
      </c>
      <c r="C3833" t="s">
        <v>48</v>
      </c>
      <c r="D3833" t="s">
        <v>38</v>
      </c>
      <c r="E3833" t="s">
        <v>59</v>
      </c>
      <c r="F3833" t="s">
        <v>22</v>
      </c>
      <c r="G3833">
        <v>10</v>
      </c>
      <c r="H3833">
        <v>1870</v>
      </c>
      <c r="I3833">
        <v>18700</v>
      </c>
      <c r="J3833" t="s">
        <v>19</v>
      </c>
      <c r="K3833">
        <v>3</v>
      </c>
      <c r="L3833" t="s">
        <v>7826</v>
      </c>
    </row>
    <row r="3834" spans="1:12" x14ac:dyDescent="0.3">
      <c r="A3834" t="s">
        <v>3408</v>
      </c>
      <c r="B3834" s="1">
        <v>46096</v>
      </c>
      <c r="C3834" t="s">
        <v>30</v>
      </c>
      <c r="D3834" t="s">
        <v>31</v>
      </c>
      <c r="E3834" t="s">
        <v>59</v>
      </c>
      <c r="F3834" t="s">
        <v>22</v>
      </c>
      <c r="G3834">
        <v>170</v>
      </c>
      <c r="H3834">
        <v>1520</v>
      </c>
      <c r="I3834">
        <v>258400</v>
      </c>
      <c r="J3834" t="s">
        <v>19</v>
      </c>
      <c r="K3834">
        <v>3</v>
      </c>
      <c r="L3834" t="s">
        <v>7826</v>
      </c>
    </row>
    <row r="3835" spans="1:12" x14ac:dyDescent="0.3">
      <c r="A3835" t="s">
        <v>4703</v>
      </c>
      <c r="B3835" s="1">
        <v>46098</v>
      </c>
      <c r="C3835" t="s">
        <v>33</v>
      </c>
      <c r="D3835" t="s">
        <v>25</v>
      </c>
      <c r="E3835" t="s">
        <v>59</v>
      </c>
      <c r="F3835" t="s">
        <v>22</v>
      </c>
      <c r="G3835">
        <v>100</v>
      </c>
      <c r="H3835">
        <v>1240</v>
      </c>
      <c r="I3835">
        <v>124000</v>
      </c>
      <c r="J3835" t="s">
        <v>19</v>
      </c>
      <c r="K3835">
        <v>3</v>
      </c>
      <c r="L3835" t="s">
        <v>7826</v>
      </c>
    </row>
    <row r="3836" spans="1:12" x14ac:dyDescent="0.3">
      <c r="A3836" t="s">
        <v>7722</v>
      </c>
      <c r="B3836" s="1">
        <v>46099</v>
      </c>
      <c r="C3836" t="s">
        <v>36</v>
      </c>
      <c r="D3836" t="s">
        <v>11</v>
      </c>
      <c r="E3836" t="s">
        <v>59</v>
      </c>
      <c r="F3836" t="s">
        <v>22</v>
      </c>
      <c r="G3836">
        <v>50</v>
      </c>
      <c r="H3836">
        <v>3550</v>
      </c>
      <c r="I3836">
        <v>177500</v>
      </c>
      <c r="J3836" t="s">
        <v>19</v>
      </c>
      <c r="K3836">
        <v>3</v>
      </c>
      <c r="L3836" t="s">
        <v>7826</v>
      </c>
    </row>
    <row r="3837" spans="1:12" x14ac:dyDescent="0.3">
      <c r="A3837" t="s">
        <v>6805</v>
      </c>
      <c r="B3837" s="1">
        <v>46100</v>
      </c>
      <c r="C3837" t="s">
        <v>92</v>
      </c>
      <c r="D3837" t="s">
        <v>11</v>
      </c>
      <c r="E3837" t="s">
        <v>59</v>
      </c>
      <c r="F3837" t="s">
        <v>22</v>
      </c>
      <c r="G3837">
        <v>10</v>
      </c>
      <c r="H3837">
        <v>800</v>
      </c>
      <c r="I3837">
        <v>8000</v>
      </c>
      <c r="J3837" t="s">
        <v>19</v>
      </c>
      <c r="K3837">
        <v>3</v>
      </c>
      <c r="L3837" t="s">
        <v>7826</v>
      </c>
    </row>
    <row r="3838" spans="1:12" x14ac:dyDescent="0.3">
      <c r="A3838" t="s">
        <v>1616</v>
      </c>
      <c r="B3838" s="1">
        <v>46102</v>
      </c>
      <c r="C3838" t="s">
        <v>10</v>
      </c>
      <c r="D3838" t="s">
        <v>25</v>
      </c>
      <c r="E3838" t="s">
        <v>59</v>
      </c>
      <c r="F3838" t="s">
        <v>22</v>
      </c>
      <c r="G3838">
        <v>30</v>
      </c>
      <c r="H3838">
        <v>4970</v>
      </c>
      <c r="I3838">
        <v>149100</v>
      </c>
      <c r="J3838" t="s">
        <v>19</v>
      </c>
      <c r="K3838">
        <v>3</v>
      </c>
      <c r="L3838" t="s">
        <v>7826</v>
      </c>
    </row>
    <row r="3839" spans="1:12" x14ac:dyDescent="0.3">
      <c r="A3839" t="s">
        <v>1616</v>
      </c>
      <c r="B3839" s="1">
        <v>46102</v>
      </c>
      <c r="C3839" t="s">
        <v>10</v>
      </c>
      <c r="D3839" t="s">
        <v>25</v>
      </c>
      <c r="E3839" t="s">
        <v>59</v>
      </c>
      <c r="F3839" t="s">
        <v>22</v>
      </c>
      <c r="G3839">
        <v>30</v>
      </c>
      <c r="H3839">
        <v>4970</v>
      </c>
      <c r="I3839">
        <v>149100</v>
      </c>
      <c r="J3839" t="s">
        <v>19</v>
      </c>
      <c r="K3839">
        <v>3</v>
      </c>
      <c r="L3839" t="s">
        <v>7826</v>
      </c>
    </row>
    <row r="3840" spans="1:12" x14ac:dyDescent="0.3">
      <c r="A3840" t="s">
        <v>4204</v>
      </c>
      <c r="B3840" s="1">
        <v>46103</v>
      </c>
      <c r="C3840" t="s">
        <v>30</v>
      </c>
      <c r="D3840" t="s">
        <v>25</v>
      </c>
      <c r="E3840" t="s">
        <v>59</v>
      </c>
      <c r="F3840" t="s">
        <v>22</v>
      </c>
      <c r="G3840">
        <v>40</v>
      </c>
      <c r="H3840">
        <v>2950</v>
      </c>
      <c r="I3840">
        <v>118000</v>
      </c>
      <c r="J3840" t="s">
        <v>19</v>
      </c>
      <c r="K3840">
        <v>3</v>
      </c>
      <c r="L3840" t="s">
        <v>7826</v>
      </c>
    </row>
    <row r="3841" spans="1:12" x14ac:dyDescent="0.3">
      <c r="A3841" t="s">
        <v>4234</v>
      </c>
      <c r="B3841" s="1">
        <v>46103</v>
      </c>
      <c r="C3841" t="s">
        <v>48</v>
      </c>
      <c r="D3841" t="s">
        <v>70</v>
      </c>
      <c r="E3841" t="s">
        <v>59</v>
      </c>
      <c r="F3841" t="s">
        <v>22</v>
      </c>
      <c r="G3841">
        <v>50</v>
      </c>
      <c r="H3841">
        <v>3640</v>
      </c>
      <c r="I3841">
        <v>182000</v>
      </c>
      <c r="J3841" t="s">
        <v>19</v>
      </c>
      <c r="K3841">
        <v>3</v>
      </c>
      <c r="L3841" t="s">
        <v>7826</v>
      </c>
    </row>
    <row r="3842" spans="1:12" x14ac:dyDescent="0.3">
      <c r="A3842" t="s">
        <v>4101</v>
      </c>
      <c r="B3842" s="1">
        <v>46103</v>
      </c>
      <c r="C3842" t="s">
        <v>39</v>
      </c>
      <c r="D3842" t="s">
        <v>38</v>
      </c>
      <c r="E3842" t="s">
        <v>59</v>
      </c>
      <c r="F3842" t="s">
        <v>22</v>
      </c>
      <c r="G3842">
        <v>40</v>
      </c>
      <c r="H3842">
        <v>1480</v>
      </c>
      <c r="I3842">
        <v>59200</v>
      </c>
      <c r="J3842" t="s">
        <v>19</v>
      </c>
      <c r="K3842">
        <v>3</v>
      </c>
      <c r="L3842" t="s">
        <v>7826</v>
      </c>
    </row>
    <row r="3843" spans="1:12" x14ac:dyDescent="0.3">
      <c r="A3843" t="s">
        <v>6207</v>
      </c>
      <c r="B3843" s="1">
        <v>46104</v>
      </c>
      <c r="C3843" t="s">
        <v>36</v>
      </c>
      <c r="D3843" t="s">
        <v>31</v>
      </c>
      <c r="E3843" t="s">
        <v>59</v>
      </c>
      <c r="F3843" t="s">
        <v>22</v>
      </c>
      <c r="G3843">
        <v>150</v>
      </c>
      <c r="H3843">
        <v>3750</v>
      </c>
      <c r="I3843">
        <v>562500</v>
      </c>
      <c r="J3843" t="s">
        <v>19</v>
      </c>
      <c r="K3843">
        <v>3</v>
      </c>
      <c r="L3843" t="s">
        <v>7826</v>
      </c>
    </row>
    <row r="3844" spans="1:12" x14ac:dyDescent="0.3">
      <c r="A3844" t="s">
        <v>2828</v>
      </c>
      <c r="B3844" s="1">
        <v>46106</v>
      </c>
      <c r="C3844" t="s">
        <v>57</v>
      </c>
      <c r="D3844" t="s">
        <v>38</v>
      </c>
      <c r="E3844" t="s">
        <v>59</v>
      </c>
      <c r="F3844" t="s">
        <v>22</v>
      </c>
      <c r="G3844">
        <v>30</v>
      </c>
      <c r="H3844">
        <v>2850</v>
      </c>
      <c r="I3844">
        <v>85500</v>
      </c>
      <c r="J3844" t="s">
        <v>19</v>
      </c>
      <c r="K3844">
        <v>3</v>
      </c>
      <c r="L3844" t="s">
        <v>7826</v>
      </c>
    </row>
    <row r="3845" spans="1:12" x14ac:dyDescent="0.3">
      <c r="A3845" t="s">
        <v>376</v>
      </c>
      <c r="B3845" s="1">
        <v>46106</v>
      </c>
      <c r="C3845" t="s">
        <v>54</v>
      </c>
      <c r="D3845" t="s">
        <v>38</v>
      </c>
      <c r="E3845" t="s">
        <v>59</v>
      </c>
      <c r="F3845" t="s">
        <v>22</v>
      </c>
      <c r="G3845">
        <v>170</v>
      </c>
      <c r="H3845">
        <v>1990</v>
      </c>
      <c r="I3845">
        <v>338300</v>
      </c>
      <c r="J3845" t="s">
        <v>19</v>
      </c>
      <c r="K3845">
        <v>3</v>
      </c>
      <c r="L3845" t="s">
        <v>7826</v>
      </c>
    </row>
    <row r="3846" spans="1:12" x14ac:dyDescent="0.3">
      <c r="A3846" t="s">
        <v>376</v>
      </c>
      <c r="B3846" s="1">
        <v>46106</v>
      </c>
      <c r="C3846" t="s">
        <v>54</v>
      </c>
      <c r="D3846" t="s">
        <v>38</v>
      </c>
      <c r="E3846" t="s">
        <v>59</v>
      </c>
      <c r="F3846" t="s">
        <v>22</v>
      </c>
      <c r="G3846">
        <v>170</v>
      </c>
      <c r="H3846">
        <v>1990</v>
      </c>
      <c r="I3846">
        <v>338300</v>
      </c>
      <c r="J3846" t="s">
        <v>19</v>
      </c>
      <c r="K3846">
        <v>3</v>
      </c>
      <c r="L3846" t="s">
        <v>7826</v>
      </c>
    </row>
    <row r="3847" spans="1:12" x14ac:dyDescent="0.3">
      <c r="A3847" t="s">
        <v>6112</v>
      </c>
      <c r="B3847" s="1">
        <v>46106</v>
      </c>
      <c r="C3847" t="s">
        <v>48</v>
      </c>
      <c r="D3847" t="s">
        <v>11</v>
      </c>
      <c r="E3847" t="s">
        <v>59</v>
      </c>
      <c r="F3847" t="s">
        <v>22</v>
      </c>
      <c r="G3847">
        <v>30</v>
      </c>
      <c r="H3847">
        <v>2490</v>
      </c>
      <c r="I3847">
        <v>74700</v>
      </c>
      <c r="J3847" t="s">
        <v>19</v>
      </c>
      <c r="K3847">
        <v>3</v>
      </c>
      <c r="L3847" t="s">
        <v>7826</v>
      </c>
    </row>
    <row r="3848" spans="1:12" x14ac:dyDescent="0.3">
      <c r="A3848" t="s">
        <v>376</v>
      </c>
      <c r="B3848" s="1">
        <v>46106</v>
      </c>
      <c r="C3848" t="s">
        <v>54</v>
      </c>
      <c r="D3848" t="s">
        <v>38</v>
      </c>
      <c r="E3848" t="s">
        <v>59</v>
      </c>
      <c r="F3848" t="s">
        <v>22</v>
      </c>
      <c r="G3848">
        <v>170</v>
      </c>
      <c r="H3848">
        <v>1990</v>
      </c>
      <c r="I3848">
        <v>338300</v>
      </c>
      <c r="J3848" t="s">
        <v>19</v>
      </c>
      <c r="K3848">
        <v>3</v>
      </c>
      <c r="L3848" t="s">
        <v>7826</v>
      </c>
    </row>
    <row r="3849" spans="1:12" x14ac:dyDescent="0.3">
      <c r="A3849" t="s">
        <v>2387</v>
      </c>
      <c r="B3849" s="1">
        <v>46108</v>
      </c>
      <c r="C3849" t="s">
        <v>54</v>
      </c>
      <c r="D3849" t="s">
        <v>11</v>
      </c>
      <c r="E3849" t="s">
        <v>59</v>
      </c>
      <c r="F3849" t="s">
        <v>22</v>
      </c>
      <c r="G3849">
        <v>200</v>
      </c>
      <c r="H3849">
        <v>1730</v>
      </c>
      <c r="I3849">
        <v>346000</v>
      </c>
      <c r="J3849" t="s">
        <v>19</v>
      </c>
      <c r="K3849">
        <v>3</v>
      </c>
      <c r="L3849" t="s">
        <v>7826</v>
      </c>
    </row>
    <row r="3850" spans="1:12" x14ac:dyDescent="0.3">
      <c r="A3850" t="s">
        <v>1413</v>
      </c>
      <c r="B3850" s="1">
        <v>46109</v>
      </c>
      <c r="C3850" t="s">
        <v>15</v>
      </c>
      <c r="D3850" t="s">
        <v>11</v>
      </c>
      <c r="E3850" t="s">
        <v>59</v>
      </c>
      <c r="F3850" t="s">
        <v>22</v>
      </c>
      <c r="G3850">
        <v>170</v>
      </c>
      <c r="H3850">
        <v>2680</v>
      </c>
      <c r="I3850">
        <v>455600</v>
      </c>
      <c r="J3850" t="s">
        <v>19</v>
      </c>
      <c r="K3850">
        <v>3</v>
      </c>
      <c r="L3850" t="s">
        <v>7826</v>
      </c>
    </row>
    <row r="3851" spans="1:12" x14ac:dyDescent="0.3">
      <c r="A3851" t="s">
        <v>7401</v>
      </c>
      <c r="B3851" s="1">
        <v>46110</v>
      </c>
      <c r="C3851" t="s">
        <v>57</v>
      </c>
      <c r="D3851" t="s">
        <v>11</v>
      </c>
      <c r="E3851" t="s">
        <v>59</v>
      </c>
      <c r="F3851" t="s">
        <v>22</v>
      </c>
      <c r="G3851">
        <v>80</v>
      </c>
      <c r="H3851">
        <v>610</v>
      </c>
      <c r="I3851">
        <v>48800</v>
      </c>
      <c r="J3851" t="s">
        <v>19</v>
      </c>
      <c r="K3851">
        <v>3</v>
      </c>
      <c r="L3851" t="s">
        <v>7826</v>
      </c>
    </row>
    <row r="3852" spans="1:12" x14ac:dyDescent="0.3">
      <c r="A3852" t="s">
        <v>2767</v>
      </c>
      <c r="B3852" s="1">
        <v>46110</v>
      </c>
      <c r="C3852" t="s">
        <v>30</v>
      </c>
      <c r="D3852" t="s">
        <v>11</v>
      </c>
      <c r="E3852" t="s">
        <v>59</v>
      </c>
      <c r="F3852" t="s">
        <v>22</v>
      </c>
      <c r="G3852">
        <v>30</v>
      </c>
      <c r="H3852">
        <v>2500</v>
      </c>
      <c r="I3852">
        <v>75000</v>
      </c>
      <c r="J3852" t="s">
        <v>19</v>
      </c>
      <c r="K3852">
        <v>3</v>
      </c>
      <c r="L3852" t="s">
        <v>7826</v>
      </c>
    </row>
    <row r="3853" spans="1:12" x14ac:dyDescent="0.3">
      <c r="A3853" t="s">
        <v>630</v>
      </c>
      <c r="B3853" s="1">
        <v>46112</v>
      </c>
      <c r="C3853" t="s">
        <v>92</v>
      </c>
      <c r="D3853" t="s">
        <v>31</v>
      </c>
      <c r="E3853" t="s">
        <v>59</v>
      </c>
      <c r="F3853" t="s">
        <v>22</v>
      </c>
      <c r="G3853">
        <v>10</v>
      </c>
      <c r="H3853">
        <v>4280</v>
      </c>
      <c r="I3853">
        <v>42800</v>
      </c>
      <c r="J3853" t="s">
        <v>19</v>
      </c>
      <c r="K3853">
        <v>3</v>
      </c>
      <c r="L3853" t="s">
        <v>7826</v>
      </c>
    </row>
    <row r="3854" spans="1:12" x14ac:dyDescent="0.3">
      <c r="A3854" t="s">
        <v>2396</v>
      </c>
      <c r="B3854" s="1">
        <v>46112</v>
      </c>
      <c r="C3854" t="s">
        <v>37</v>
      </c>
      <c r="D3854" t="s">
        <v>70</v>
      </c>
      <c r="E3854" t="s">
        <v>59</v>
      </c>
      <c r="F3854" t="s">
        <v>22</v>
      </c>
      <c r="G3854">
        <v>170</v>
      </c>
      <c r="H3854">
        <v>2310</v>
      </c>
      <c r="I3854">
        <v>392700</v>
      </c>
      <c r="J3854" t="s">
        <v>19</v>
      </c>
      <c r="K3854">
        <v>3</v>
      </c>
      <c r="L3854" t="s">
        <v>7826</v>
      </c>
    </row>
    <row r="3855" spans="1:12" x14ac:dyDescent="0.3">
      <c r="A3855" t="s">
        <v>58</v>
      </c>
      <c r="B3855" s="1">
        <v>46113</v>
      </c>
      <c r="C3855" t="s">
        <v>30</v>
      </c>
      <c r="D3855" t="s">
        <v>11</v>
      </c>
      <c r="E3855" t="s">
        <v>59</v>
      </c>
      <c r="F3855" t="s">
        <v>22</v>
      </c>
      <c r="G3855">
        <v>180</v>
      </c>
      <c r="H3855">
        <v>4220</v>
      </c>
      <c r="I3855">
        <v>759600</v>
      </c>
      <c r="J3855" t="s">
        <v>19</v>
      </c>
      <c r="K3855">
        <v>4</v>
      </c>
      <c r="L3855" t="s">
        <v>7827</v>
      </c>
    </row>
    <row r="3856" spans="1:12" x14ac:dyDescent="0.3">
      <c r="A3856" t="s">
        <v>1672</v>
      </c>
      <c r="B3856" s="1">
        <v>46113</v>
      </c>
      <c r="C3856" t="s">
        <v>48</v>
      </c>
      <c r="D3856" t="s">
        <v>20</v>
      </c>
      <c r="E3856" t="s">
        <v>59</v>
      </c>
      <c r="F3856" t="s">
        <v>22</v>
      </c>
      <c r="G3856">
        <v>20</v>
      </c>
      <c r="H3856">
        <v>2790</v>
      </c>
      <c r="I3856">
        <v>55800</v>
      </c>
      <c r="J3856" t="s">
        <v>19</v>
      </c>
      <c r="K3856">
        <v>4</v>
      </c>
      <c r="L3856" t="s">
        <v>7827</v>
      </c>
    </row>
    <row r="3857" spans="1:12" x14ac:dyDescent="0.3">
      <c r="A3857" t="s">
        <v>1465</v>
      </c>
      <c r="B3857" s="1">
        <v>46113</v>
      </c>
      <c r="C3857" t="s">
        <v>57</v>
      </c>
      <c r="D3857" t="s">
        <v>49</v>
      </c>
      <c r="E3857" t="s">
        <v>59</v>
      </c>
      <c r="F3857" t="s">
        <v>22</v>
      </c>
      <c r="G3857">
        <v>160</v>
      </c>
      <c r="H3857">
        <v>4270</v>
      </c>
      <c r="I3857">
        <v>683200</v>
      </c>
      <c r="J3857" t="s">
        <v>19</v>
      </c>
      <c r="K3857">
        <v>4</v>
      </c>
      <c r="L3857" t="s">
        <v>7827</v>
      </c>
    </row>
    <row r="3858" spans="1:12" x14ac:dyDescent="0.3">
      <c r="A3858" t="s">
        <v>1058</v>
      </c>
      <c r="B3858" s="1">
        <v>46113</v>
      </c>
      <c r="C3858" t="s">
        <v>37</v>
      </c>
      <c r="D3858" t="s">
        <v>16</v>
      </c>
      <c r="E3858" t="s">
        <v>59</v>
      </c>
      <c r="F3858" t="s">
        <v>22</v>
      </c>
      <c r="G3858">
        <v>170</v>
      </c>
      <c r="H3858">
        <v>2160</v>
      </c>
      <c r="I3858">
        <v>367200</v>
      </c>
      <c r="J3858" t="s">
        <v>19</v>
      </c>
      <c r="K3858">
        <v>4</v>
      </c>
      <c r="L3858" t="s">
        <v>7827</v>
      </c>
    </row>
    <row r="3859" spans="1:12" x14ac:dyDescent="0.3">
      <c r="A3859" t="s">
        <v>1243</v>
      </c>
      <c r="B3859" s="1">
        <v>46114</v>
      </c>
      <c r="C3859" t="s">
        <v>48</v>
      </c>
      <c r="D3859" t="s">
        <v>20</v>
      </c>
      <c r="E3859" t="s">
        <v>59</v>
      </c>
      <c r="F3859" t="s">
        <v>22</v>
      </c>
      <c r="G3859">
        <v>160</v>
      </c>
      <c r="H3859">
        <v>1630</v>
      </c>
      <c r="I3859">
        <v>260800</v>
      </c>
      <c r="J3859" t="s">
        <v>19</v>
      </c>
      <c r="K3859">
        <v>4</v>
      </c>
      <c r="L3859" t="s">
        <v>7827</v>
      </c>
    </row>
    <row r="3860" spans="1:12" x14ac:dyDescent="0.3">
      <c r="A3860" t="s">
        <v>4527</v>
      </c>
      <c r="B3860" s="1">
        <v>46114</v>
      </c>
      <c r="C3860" t="s">
        <v>92</v>
      </c>
      <c r="D3860" t="s">
        <v>11</v>
      </c>
      <c r="E3860" t="s">
        <v>59</v>
      </c>
      <c r="F3860" t="s">
        <v>22</v>
      </c>
      <c r="G3860">
        <v>80</v>
      </c>
      <c r="H3860">
        <v>2120</v>
      </c>
      <c r="I3860">
        <v>169600</v>
      </c>
      <c r="J3860" t="s">
        <v>19</v>
      </c>
      <c r="K3860">
        <v>4</v>
      </c>
      <c r="L3860" t="s">
        <v>7827</v>
      </c>
    </row>
    <row r="3861" spans="1:12" x14ac:dyDescent="0.3">
      <c r="A3861" t="s">
        <v>2614</v>
      </c>
      <c r="B3861" s="1">
        <v>46116</v>
      </c>
      <c r="C3861" t="s">
        <v>92</v>
      </c>
      <c r="D3861" t="s">
        <v>16</v>
      </c>
      <c r="E3861" t="s">
        <v>59</v>
      </c>
      <c r="F3861" t="s">
        <v>22</v>
      </c>
      <c r="G3861">
        <v>10</v>
      </c>
      <c r="H3861">
        <v>2860</v>
      </c>
      <c r="I3861">
        <v>28600</v>
      </c>
      <c r="J3861" t="s">
        <v>19</v>
      </c>
      <c r="K3861">
        <v>4</v>
      </c>
      <c r="L3861" t="s">
        <v>7827</v>
      </c>
    </row>
    <row r="3862" spans="1:12" x14ac:dyDescent="0.3">
      <c r="A3862" t="s">
        <v>1572</v>
      </c>
      <c r="B3862" s="1">
        <v>46116</v>
      </c>
      <c r="C3862" t="s">
        <v>92</v>
      </c>
      <c r="D3862" t="s">
        <v>31</v>
      </c>
      <c r="E3862" t="s">
        <v>59</v>
      </c>
      <c r="F3862" t="s">
        <v>22</v>
      </c>
      <c r="G3862">
        <v>110</v>
      </c>
      <c r="H3862">
        <v>3730</v>
      </c>
      <c r="I3862">
        <v>410300</v>
      </c>
      <c r="J3862" t="s">
        <v>19</v>
      </c>
      <c r="K3862">
        <v>4</v>
      </c>
      <c r="L3862" t="s">
        <v>7827</v>
      </c>
    </row>
    <row r="3863" spans="1:12" x14ac:dyDescent="0.3">
      <c r="A3863" t="s">
        <v>2848</v>
      </c>
      <c r="B3863" s="1">
        <v>46117</v>
      </c>
      <c r="C3863" t="s">
        <v>48</v>
      </c>
      <c r="D3863" t="s">
        <v>38</v>
      </c>
      <c r="E3863" t="s">
        <v>59</v>
      </c>
      <c r="F3863" t="s">
        <v>22</v>
      </c>
      <c r="G3863">
        <v>140</v>
      </c>
      <c r="H3863">
        <v>1150</v>
      </c>
      <c r="I3863">
        <v>161000</v>
      </c>
      <c r="J3863" t="s">
        <v>19</v>
      </c>
      <c r="K3863">
        <v>4</v>
      </c>
      <c r="L3863" t="s">
        <v>7827</v>
      </c>
    </row>
    <row r="3864" spans="1:12" x14ac:dyDescent="0.3">
      <c r="A3864" t="s">
        <v>60</v>
      </c>
      <c r="B3864" s="1">
        <v>46118</v>
      </c>
      <c r="C3864" t="s">
        <v>33</v>
      </c>
      <c r="D3864" t="s">
        <v>31</v>
      </c>
      <c r="E3864" t="s">
        <v>59</v>
      </c>
      <c r="F3864" t="s">
        <v>22</v>
      </c>
      <c r="G3864">
        <v>190</v>
      </c>
      <c r="H3864">
        <v>1620</v>
      </c>
      <c r="I3864">
        <v>307800</v>
      </c>
      <c r="J3864" t="s">
        <v>19</v>
      </c>
      <c r="K3864">
        <v>4</v>
      </c>
      <c r="L3864" t="s">
        <v>7827</v>
      </c>
    </row>
    <row r="3865" spans="1:12" x14ac:dyDescent="0.3">
      <c r="A3865" t="s">
        <v>4054</v>
      </c>
      <c r="B3865" s="1">
        <v>46119</v>
      </c>
      <c r="C3865" t="s">
        <v>48</v>
      </c>
      <c r="D3865" t="s">
        <v>70</v>
      </c>
      <c r="E3865" t="s">
        <v>59</v>
      </c>
      <c r="F3865" t="s">
        <v>22</v>
      </c>
      <c r="G3865">
        <v>60</v>
      </c>
      <c r="H3865">
        <v>1540</v>
      </c>
      <c r="I3865">
        <v>92400</v>
      </c>
      <c r="J3865" t="s">
        <v>19</v>
      </c>
      <c r="K3865">
        <v>4</v>
      </c>
      <c r="L3865" t="s">
        <v>7827</v>
      </c>
    </row>
    <row r="3866" spans="1:12" x14ac:dyDescent="0.3">
      <c r="A3866" t="s">
        <v>2987</v>
      </c>
      <c r="B3866" s="1">
        <v>46119</v>
      </c>
      <c r="C3866" t="s">
        <v>48</v>
      </c>
      <c r="D3866" t="s">
        <v>70</v>
      </c>
      <c r="E3866" t="s">
        <v>59</v>
      </c>
      <c r="F3866" t="s">
        <v>22</v>
      </c>
      <c r="G3866">
        <v>150</v>
      </c>
      <c r="H3866">
        <v>1670</v>
      </c>
      <c r="I3866">
        <v>250500</v>
      </c>
      <c r="J3866" t="s">
        <v>19</v>
      </c>
      <c r="K3866">
        <v>4</v>
      </c>
      <c r="L3866" t="s">
        <v>7827</v>
      </c>
    </row>
    <row r="3867" spans="1:12" x14ac:dyDescent="0.3">
      <c r="A3867" t="s">
        <v>4582</v>
      </c>
      <c r="B3867" s="1">
        <v>46121</v>
      </c>
      <c r="C3867" t="s">
        <v>57</v>
      </c>
      <c r="D3867" t="s">
        <v>38</v>
      </c>
      <c r="E3867" t="s">
        <v>59</v>
      </c>
      <c r="F3867" t="s">
        <v>22</v>
      </c>
      <c r="G3867">
        <v>50</v>
      </c>
      <c r="H3867">
        <v>3740</v>
      </c>
      <c r="I3867">
        <v>187000</v>
      </c>
      <c r="J3867" t="s">
        <v>19</v>
      </c>
      <c r="K3867">
        <v>4</v>
      </c>
      <c r="L3867" t="s">
        <v>7827</v>
      </c>
    </row>
    <row r="3868" spans="1:12" x14ac:dyDescent="0.3">
      <c r="A3868" t="s">
        <v>2357</v>
      </c>
      <c r="B3868" s="1">
        <v>46121</v>
      </c>
      <c r="C3868" t="s">
        <v>15</v>
      </c>
      <c r="D3868" t="s">
        <v>11</v>
      </c>
      <c r="E3868" t="s">
        <v>59</v>
      </c>
      <c r="F3868" t="s">
        <v>22</v>
      </c>
      <c r="G3868">
        <v>60</v>
      </c>
      <c r="H3868">
        <v>2380</v>
      </c>
      <c r="I3868">
        <v>142800</v>
      </c>
      <c r="J3868" t="s">
        <v>19</v>
      </c>
      <c r="K3868">
        <v>4</v>
      </c>
      <c r="L3868" t="s">
        <v>7827</v>
      </c>
    </row>
    <row r="3869" spans="1:12" x14ac:dyDescent="0.3">
      <c r="A3869" t="s">
        <v>164</v>
      </c>
      <c r="B3869" s="1">
        <v>46123</v>
      </c>
      <c r="C3869" t="s">
        <v>36</v>
      </c>
      <c r="D3869" t="s">
        <v>70</v>
      </c>
      <c r="E3869" t="s">
        <v>59</v>
      </c>
      <c r="F3869" t="s">
        <v>22</v>
      </c>
      <c r="G3869">
        <v>60</v>
      </c>
      <c r="H3869">
        <v>910</v>
      </c>
      <c r="I3869">
        <v>54600</v>
      </c>
      <c r="J3869" t="s">
        <v>19</v>
      </c>
      <c r="K3869">
        <v>4</v>
      </c>
      <c r="L3869" t="s">
        <v>7827</v>
      </c>
    </row>
    <row r="3870" spans="1:12" x14ac:dyDescent="0.3">
      <c r="A3870" t="s">
        <v>7723</v>
      </c>
      <c r="B3870" s="1">
        <v>46126</v>
      </c>
      <c r="C3870" t="s">
        <v>33</v>
      </c>
      <c r="D3870" t="s">
        <v>38</v>
      </c>
      <c r="E3870" t="s">
        <v>59</v>
      </c>
      <c r="F3870" t="s">
        <v>22</v>
      </c>
      <c r="G3870">
        <v>120</v>
      </c>
      <c r="H3870">
        <v>1430</v>
      </c>
      <c r="I3870">
        <v>171600</v>
      </c>
      <c r="J3870" t="s">
        <v>19</v>
      </c>
      <c r="K3870">
        <v>4</v>
      </c>
      <c r="L3870" t="s">
        <v>7827</v>
      </c>
    </row>
    <row r="3871" spans="1:12" x14ac:dyDescent="0.3">
      <c r="A3871" t="s">
        <v>3526</v>
      </c>
      <c r="B3871" s="1">
        <v>46127</v>
      </c>
      <c r="C3871" t="s">
        <v>36</v>
      </c>
      <c r="D3871" t="s">
        <v>70</v>
      </c>
      <c r="E3871" t="s">
        <v>59</v>
      </c>
      <c r="F3871" t="s">
        <v>22</v>
      </c>
      <c r="G3871">
        <v>150</v>
      </c>
      <c r="H3871">
        <v>3750</v>
      </c>
      <c r="I3871">
        <v>562500</v>
      </c>
      <c r="J3871" t="s">
        <v>19</v>
      </c>
      <c r="K3871">
        <v>4</v>
      </c>
      <c r="L3871" t="s">
        <v>7827</v>
      </c>
    </row>
    <row r="3872" spans="1:12" x14ac:dyDescent="0.3">
      <c r="A3872" t="s">
        <v>5802</v>
      </c>
      <c r="B3872" s="1">
        <v>46128</v>
      </c>
      <c r="C3872" t="s">
        <v>92</v>
      </c>
      <c r="D3872" t="s">
        <v>25</v>
      </c>
      <c r="E3872" t="s">
        <v>59</v>
      </c>
      <c r="F3872" t="s">
        <v>22</v>
      </c>
      <c r="G3872">
        <v>110</v>
      </c>
      <c r="H3872">
        <v>3060</v>
      </c>
      <c r="I3872">
        <v>336600</v>
      </c>
      <c r="J3872" t="s">
        <v>19</v>
      </c>
      <c r="K3872">
        <v>4</v>
      </c>
      <c r="L3872" t="s">
        <v>7827</v>
      </c>
    </row>
    <row r="3873" spans="1:12" x14ac:dyDescent="0.3">
      <c r="A3873" t="s">
        <v>3556</v>
      </c>
      <c r="B3873" s="1">
        <v>46129</v>
      </c>
      <c r="C3873" t="s">
        <v>54</v>
      </c>
      <c r="D3873" t="s">
        <v>11</v>
      </c>
      <c r="E3873" t="s">
        <v>59</v>
      </c>
      <c r="F3873" t="s">
        <v>22</v>
      </c>
      <c r="G3873">
        <v>130</v>
      </c>
      <c r="H3873">
        <v>3260</v>
      </c>
      <c r="I3873">
        <v>423800</v>
      </c>
      <c r="J3873" t="s">
        <v>19</v>
      </c>
      <c r="K3873">
        <v>4</v>
      </c>
      <c r="L3873" t="s">
        <v>7827</v>
      </c>
    </row>
    <row r="3874" spans="1:12" x14ac:dyDescent="0.3">
      <c r="A3874" t="s">
        <v>7505</v>
      </c>
      <c r="B3874" s="1">
        <v>46132</v>
      </c>
      <c r="C3874" t="s">
        <v>36</v>
      </c>
      <c r="D3874" t="s">
        <v>38</v>
      </c>
      <c r="E3874" t="s">
        <v>59</v>
      </c>
      <c r="F3874" t="s">
        <v>22</v>
      </c>
      <c r="G3874">
        <v>160</v>
      </c>
      <c r="H3874">
        <v>760</v>
      </c>
      <c r="I3874">
        <v>121600</v>
      </c>
      <c r="J3874" t="s">
        <v>19</v>
      </c>
      <c r="K3874">
        <v>4</v>
      </c>
      <c r="L3874" t="s">
        <v>7827</v>
      </c>
    </row>
    <row r="3875" spans="1:12" x14ac:dyDescent="0.3">
      <c r="A3875" t="s">
        <v>449</v>
      </c>
      <c r="B3875" s="1">
        <v>46134</v>
      </c>
      <c r="C3875" t="s">
        <v>33</v>
      </c>
      <c r="D3875" t="s">
        <v>25</v>
      </c>
      <c r="E3875" t="s">
        <v>59</v>
      </c>
      <c r="F3875" t="s">
        <v>22</v>
      </c>
      <c r="G3875">
        <v>120</v>
      </c>
      <c r="H3875">
        <v>2210</v>
      </c>
      <c r="I3875">
        <v>265200</v>
      </c>
      <c r="J3875" t="s">
        <v>19</v>
      </c>
      <c r="K3875">
        <v>4</v>
      </c>
      <c r="L3875" t="s">
        <v>7827</v>
      </c>
    </row>
    <row r="3876" spans="1:12" x14ac:dyDescent="0.3">
      <c r="A3876" t="s">
        <v>2083</v>
      </c>
      <c r="B3876" s="1">
        <v>46135</v>
      </c>
      <c r="C3876" t="s">
        <v>30</v>
      </c>
      <c r="D3876" t="s">
        <v>16</v>
      </c>
      <c r="E3876" t="s">
        <v>59</v>
      </c>
      <c r="F3876" t="s">
        <v>22</v>
      </c>
      <c r="G3876">
        <v>70</v>
      </c>
      <c r="H3876">
        <v>4620</v>
      </c>
      <c r="I3876">
        <v>323400</v>
      </c>
      <c r="J3876" t="s">
        <v>19</v>
      </c>
      <c r="K3876">
        <v>4</v>
      </c>
      <c r="L3876" t="s">
        <v>7827</v>
      </c>
    </row>
    <row r="3877" spans="1:12" x14ac:dyDescent="0.3">
      <c r="A3877" t="s">
        <v>5976</v>
      </c>
      <c r="B3877" s="1">
        <v>46136</v>
      </c>
      <c r="C3877" t="s">
        <v>57</v>
      </c>
      <c r="D3877" t="s">
        <v>38</v>
      </c>
      <c r="E3877" t="s">
        <v>59</v>
      </c>
      <c r="F3877" t="s">
        <v>22</v>
      </c>
      <c r="G3877">
        <v>40</v>
      </c>
      <c r="H3877">
        <v>1620</v>
      </c>
      <c r="I3877">
        <v>64800</v>
      </c>
      <c r="J3877" t="s">
        <v>19</v>
      </c>
      <c r="K3877">
        <v>4</v>
      </c>
      <c r="L3877" t="s">
        <v>7827</v>
      </c>
    </row>
    <row r="3878" spans="1:12" x14ac:dyDescent="0.3">
      <c r="A3878" t="s">
        <v>7479</v>
      </c>
      <c r="B3878" s="1">
        <v>46137</v>
      </c>
      <c r="C3878" t="s">
        <v>39</v>
      </c>
      <c r="D3878" t="s">
        <v>49</v>
      </c>
      <c r="E3878" t="s">
        <v>59</v>
      </c>
      <c r="F3878" t="s">
        <v>22</v>
      </c>
      <c r="G3878">
        <v>160</v>
      </c>
      <c r="H3878">
        <v>4740</v>
      </c>
      <c r="I3878">
        <v>758400</v>
      </c>
      <c r="J3878" t="s">
        <v>19</v>
      </c>
      <c r="K3878">
        <v>4</v>
      </c>
      <c r="L3878" t="s">
        <v>7827</v>
      </c>
    </row>
    <row r="3879" spans="1:12" x14ac:dyDescent="0.3">
      <c r="A3879" t="s">
        <v>3100</v>
      </c>
      <c r="B3879" s="1">
        <v>46138</v>
      </c>
      <c r="C3879" t="s">
        <v>39</v>
      </c>
      <c r="D3879" t="s">
        <v>31</v>
      </c>
      <c r="E3879" t="s">
        <v>59</v>
      </c>
      <c r="F3879" t="s">
        <v>22</v>
      </c>
      <c r="G3879">
        <v>150</v>
      </c>
      <c r="H3879">
        <v>4930</v>
      </c>
      <c r="I3879">
        <v>739500</v>
      </c>
      <c r="J3879" t="s">
        <v>19</v>
      </c>
      <c r="K3879">
        <v>4</v>
      </c>
      <c r="L3879" t="s">
        <v>7827</v>
      </c>
    </row>
    <row r="3880" spans="1:12" x14ac:dyDescent="0.3">
      <c r="A3880" t="s">
        <v>5665</v>
      </c>
      <c r="B3880" s="1">
        <v>46139</v>
      </c>
      <c r="C3880" t="s">
        <v>37</v>
      </c>
      <c r="D3880" t="s">
        <v>70</v>
      </c>
      <c r="E3880" t="s">
        <v>59</v>
      </c>
      <c r="F3880" t="s">
        <v>22</v>
      </c>
      <c r="G3880">
        <v>40</v>
      </c>
      <c r="H3880">
        <v>3590</v>
      </c>
      <c r="I3880">
        <v>143600</v>
      </c>
      <c r="J3880" t="s">
        <v>19</v>
      </c>
      <c r="K3880">
        <v>4</v>
      </c>
      <c r="L3880" t="s">
        <v>7827</v>
      </c>
    </row>
    <row r="3881" spans="1:12" x14ac:dyDescent="0.3">
      <c r="A3881" t="s">
        <v>1646</v>
      </c>
      <c r="B3881" s="1">
        <v>46142</v>
      </c>
      <c r="C3881" t="s">
        <v>57</v>
      </c>
      <c r="D3881" t="s">
        <v>31</v>
      </c>
      <c r="E3881" t="s">
        <v>59</v>
      </c>
      <c r="F3881" t="s">
        <v>22</v>
      </c>
      <c r="G3881">
        <v>80</v>
      </c>
      <c r="H3881">
        <v>4110</v>
      </c>
      <c r="I3881">
        <v>328800</v>
      </c>
      <c r="J3881" t="s">
        <v>19</v>
      </c>
      <c r="K3881">
        <v>4</v>
      </c>
      <c r="L3881" t="s">
        <v>7827</v>
      </c>
    </row>
    <row r="3882" spans="1:12" x14ac:dyDescent="0.3">
      <c r="A3882" t="s">
        <v>7176</v>
      </c>
      <c r="B3882" s="1">
        <v>46145</v>
      </c>
      <c r="C3882" t="s">
        <v>92</v>
      </c>
      <c r="D3882" t="s">
        <v>20</v>
      </c>
      <c r="E3882" t="s">
        <v>59</v>
      </c>
      <c r="F3882" t="s">
        <v>22</v>
      </c>
      <c r="G3882">
        <v>170</v>
      </c>
      <c r="H3882">
        <v>1030</v>
      </c>
      <c r="I3882">
        <v>175100</v>
      </c>
      <c r="J3882" t="s">
        <v>19</v>
      </c>
      <c r="K3882">
        <v>5</v>
      </c>
      <c r="L3882" t="s">
        <v>7828</v>
      </c>
    </row>
    <row r="3883" spans="1:12" x14ac:dyDescent="0.3">
      <c r="A3883" t="s">
        <v>145</v>
      </c>
      <c r="B3883" s="1">
        <v>46145</v>
      </c>
      <c r="C3883" t="s">
        <v>10</v>
      </c>
      <c r="D3883" t="s">
        <v>11</v>
      </c>
      <c r="E3883" t="s">
        <v>59</v>
      </c>
      <c r="F3883" t="s">
        <v>22</v>
      </c>
      <c r="G3883">
        <v>80</v>
      </c>
      <c r="H3883">
        <v>520</v>
      </c>
      <c r="I3883">
        <v>41600</v>
      </c>
      <c r="J3883" t="s">
        <v>19</v>
      </c>
      <c r="K3883">
        <v>5</v>
      </c>
      <c r="L3883" t="s">
        <v>7828</v>
      </c>
    </row>
    <row r="3884" spans="1:12" x14ac:dyDescent="0.3">
      <c r="A3884" t="s">
        <v>1226</v>
      </c>
      <c r="B3884" s="1">
        <v>46145</v>
      </c>
      <c r="C3884" t="s">
        <v>92</v>
      </c>
      <c r="D3884" t="s">
        <v>16</v>
      </c>
      <c r="E3884" t="s">
        <v>59</v>
      </c>
      <c r="F3884" t="s">
        <v>22</v>
      </c>
      <c r="G3884">
        <v>40</v>
      </c>
      <c r="H3884">
        <v>4750</v>
      </c>
      <c r="I3884">
        <v>190000</v>
      </c>
      <c r="J3884" t="s">
        <v>19</v>
      </c>
      <c r="K3884">
        <v>5</v>
      </c>
      <c r="L3884" t="s">
        <v>7828</v>
      </c>
    </row>
    <row r="3885" spans="1:12" x14ac:dyDescent="0.3">
      <c r="A3885" t="s">
        <v>6664</v>
      </c>
      <c r="B3885" s="1">
        <v>46145</v>
      </c>
      <c r="C3885" t="s">
        <v>92</v>
      </c>
      <c r="D3885" t="s">
        <v>49</v>
      </c>
      <c r="E3885" t="s">
        <v>59</v>
      </c>
      <c r="F3885" t="s">
        <v>22</v>
      </c>
      <c r="G3885">
        <v>70</v>
      </c>
      <c r="H3885">
        <v>1630</v>
      </c>
      <c r="I3885">
        <v>114100</v>
      </c>
      <c r="J3885" t="s">
        <v>19</v>
      </c>
      <c r="K3885">
        <v>5</v>
      </c>
      <c r="L3885" t="s">
        <v>7828</v>
      </c>
    </row>
    <row r="3886" spans="1:12" x14ac:dyDescent="0.3">
      <c r="A3886" t="s">
        <v>3968</v>
      </c>
      <c r="B3886" s="1">
        <v>46145</v>
      </c>
      <c r="C3886" t="s">
        <v>39</v>
      </c>
      <c r="D3886" t="s">
        <v>38</v>
      </c>
      <c r="E3886" t="s">
        <v>59</v>
      </c>
      <c r="F3886" t="s">
        <v>22</v>
      </c>
      <c r="G3886">
        <v>60</v>
      </c>
      <c r="H3886">
        <v>3090</v>
      </c>
      <c r="I3886">
        <v>185400</v>
      </c>
      <c r="J3886" t="s">
        <v>19</v>
      </c>
      <c r="K3886">
        <v>5</v>
      </c>
      <c r="L3886" t="s">
        <v>7828</v>
      </c>
    </row>
    <row r="3887" spans="1:12" x14ac:dyDescent="0.3">
      <c r="A3887" t="s">
        <v>1742</v>
      </c>
      <c r="B3887" s="1">
        <v>46146</v>
      </c>
      <c r="C3887" t="s">
        <v>39</v>
      </c>
      <c r="D3887" t="s">
        <v>49</v>
      </c>
      <c r="E3887" t="s">
        <v>59</v>
      </c>
      <c r="F3887" t="s">
        <v>22</v>
      </c>
      <c r="G3887">
        <v>70</v>
      </c>
      <c r="H3887">
        <v>4620</v>
      </c>
      <c r="I3887">
        <v>323400</v>
      </c>
      <c r="J3887" t="s">
        <v>19</v>
      </c>
      <c r="K3887">
        <v>5</v>
      </c>
      <c r="L3887" t="s">
        <v>7828</v>
      </c>
    </row>
    <row r="3888" spans="1:12" x14ac:dyDescent="0.3">
      <c r="A3888" t="s">
        <v>5977</v>
      </c>
      <c r="B3888" s="1">
        <v>46146</v>
      </c>
      <c r="C3888" t="s">
        <v>30</v>
      </c>
      <c r="D3888" t="s">
        <v>49</v>
      </c>
      <c r="E3888" t="s">
        <v>59</v>
      </c>
      <c r="F3888" t="s">
        <v>22</v>
      </c>
      <c r="G3888">
        <v>180</v>
      </c>
      <c r="H3888">
        <v>2630</v>
      </c>
      <c r="I3888">
        <v>473400</v>
      </c>
      <c r="J3888" t="s">
        <v>19</v>
      </c>
      <c r="K3888">
        <v>5</v>
      </c>
      <c r="L3888" t="s">
        <v>7828</v>
      </c>
    </row>
    <row r="3889" spans="1:12" x14ac:dyDescent="0.3">
      <c r="A3889" t="s">
        <v>5274</v>
      </c>
      <c r="B3889" s="1">
        <v>46149</v>
      </c>
      <c r="C3889" t="s">
        <v>92</v>
      </c>
      <c r="D3889" t="s">
        <v>11</v>
      </c>
      <c r="E3889" t="s">
        <v>59</v>
      </c>
      <c r="F3889" t="s">
        <v>22</v>
      </c>
      <c r="G3889">
        <v>110</v>
      </c>
      <c r="H3889">
        <v>820</v>
      </c>
      <c r="I3889">
        <v>90200</v>
      </c>
      <c r="J3889" t="s">
        <v>19</v>
      </c>
      <c r="K3889">
        <v>5</v>
      </c>
      <c r="L3889" t="s">
        <v>7828</v>
      </c>
    </row>
    <row r="3890" spans="1:12" x14ac:dyDescent="0.3">
      <c r="A3890" t="s">
        <v>752</v>
      </c>
      <c r="B3890" s="1">
        <v>46151</v>
      </c>
      <c r="C3890" t="s">
        <v>30</v>
      </c>
      <c r="D3890" t="s">
        <v>70</v>
      </c>
      <c r="E3890" t="s">
        <v>59</v>
      </c>
      <c r="F3890" t="s">
        <v>22</v>
      </c>
      <c r="G3890">
        <v>110</v>
      </c>
      <c r="H3890">
        <v>2720</v>
      </c>
      <c r="I3890">
        <v>299200</v>
      </c>
      <c r="J3890" t="s">
        <v>19</v>
      </c>
      <c r="K3890">
        <v>5</v>
      </c>
      <c r="L3890" t="s">
        <v>7828</v>
      </c>
    </row>
    <row r="3891" spans="1:12" x14ac:dyDescent="0.3">
      <c r="A3891" t="s">
        <v>6633</v>
      </c>
      <c r="B3891" s="1">
        <v>46151</v>
      </c>
      <c r="C3891" t="s">
        <v>33</v>
      </c>
      <c r="D3891" t="s">
        <v>31</v>
      </c>
      <c r="E3891" t="s">
        <v>59</v>
      </c>
      <c r="F3891" t="s">
        <v>22</v>
      </c>
      <c r="G3891">
        <v>40</v>
      </c>
      <c r="H3891">
        <v>5000</v>
      </c>
      <c r="I3891">
        <v>200000</v>
      </c>
      <c r="J3891" t="s">
        <v>19</v>
      </c>
      <c r="K3891">
        <v>5</v>
      </c>
      <c r="L3891" t="s">
        <v>7828</v>
      </c>
    </row>
    <row r="3892" spans="1:12" x14ac:dyDescent="0.3">
      <c r="A3892" t="s">
        <v>519</v>
      </c>
      <c r="B3892" s="1">
        <v>46151</v>
      </c>
      <c r="C3892" t="s">
        <v>15</v>
      </c>
      <c r="D3892" t="s">
        <v>20</v>
      </c>
      <c r="E3892" t="s">
        <v>59</v>
      </c>
      <c r="F3892" t="s">
        <v>22</v>
      </c>
      <c r="G3892">
        <v>200</v>
      </c>
      <c r="H3892">
        <v>730</v>
      </c>
      <c r="I3892">
        <v>146000</v>
      </c>
      <c r="J3892" t="s">
        <v>19</v>
      </c>
      <c r="K3892">
        <v>5</v>
      </c>
      <c r="L3892" t="s">
        <v>7828</v>
      </c>
    </row>
    <row r="3893" spans="1:12" x14ac:dyDescent="0.3">
      <c r="A3893" t="s">
        <v>8126</v>
      </c>
      <c r="B3893" s="1">
        <v>46178</v>
      </c>
      <c r="C3893" t="s">
        <v>30</v>
      </c>
      <c r="D3893" t="s">
        <v>25</v>
      </c>
      <c r="E3893" t="s">
        <v>59</v>
      </c>
      <c r="F3893" t="s">
        <v>22</v>
      </c>
      <c r="G3893">
        <v>120</v>
      </c>
      <c r="H3893">
        <v>2603</v>
      </c>
      <c r="I3893">
        <v>312360</v>
      </c>
      <c r="J3893" t="s">
        <v>19</v>
      </c>
      <c r="K3893">
        <v>6</v>
      </c>
      <c r="L3893" t="s">
        <v>7829</v>
      </c>
    </row>
    <row r="3894" spans="1:12" x14ac:dyDescent="0.3">
      <c r="A3894" t="s">
        <v>8127</v>
      </c>
      <c r="B3894" s="1">
        <v>46205</v>
      </c>
      <c r="C3894" t="s">
        <v>48</v>
      </c>
      <c r="D3894" t="s">
        <v>16</v>
      </c>
      <c r="E3894" t="s">
        <v>59</v>
      </c>
      <c r="F3894" t="s">
        <v>22</v>
      </c>
      <c r="G3894">
        <v>90</v>
      </c>
      <c r="H3894">
        <v>21162</v>
      </c>
      <c r="I3894">
        <v>1904580</v>
      </c>
      <c r="J3894" t="s">
        <v>19</v>
      </c>
      <c r="K3894">
        <v>7</v>
      </c>
      <c r="L3894" t="s">
        <v>7830</v>
      </c>
    </row>
    <row r="3895" spans="1:12" x14ac:dyDescent="0.3">
      <c r="A3895" t="s">
        <v>8128</v>
      </c>
      <c r="B3895" s="1">
        <v>46222</v>
      </c>
      <c r="C3895" t="s">
        <v>15</v>
      </c>
      <c r="D3895" t="s">
        <v>49</v>
      </c>
      <c r="E3895" t="s">
        <v>59</v>
      </c>
      <c r="F3895" t="s">
        <v>22</v>
      </c>
      <c r="G3895">
        <v>120</v>
      </c>
      <c r="H3895">
        <v>28855</v>
      </c>
      <c r="I3895">
        <v>3462600</v>
      </c>
      <c r="J3895" t="s">
        <v>19</v>
      </c>
      <c r="K3895">
        <v>7</v>
      </c>
      <c r="L3895" t="s">
        <v>7830</v>
      </c>
    </row>
    <row r="3896" spans="1:12" x14ac:dyDescent="0.3">
      <c r="A3896" t="s">
        <v>8129</v>
      </c>
      <c r="B3896" s="1">
        <v>46224</v>
      </c>
      <c r="C3896" t="s">
        <v>57</v>
      </c>
      <c r="D3896" t="s">
        <v>38</v>
      </c>
      <c r="E3896" t="s">
        <v>59</v>
      </c>
      <c r="F3896" t="s">
        <v>22</v>
      </c>
      <c r="G3896">
        <v>70</v>
      </c>
      <c r="H3896">
        <v>22178</v>
      </c>
      <c r="I3896">
        <v>1552460</v>
      </c>
      <c r="J3896" t="s">
        <v>19</v>
      </c>
      <c r="K3896">
        <v>7</v>
      </c>
      <c r="L3896" t="s">
        <v>7830</v>
      </c>
    </row>
    <row r="3897" spans="1:12" x14ac:dyDescent="0.3">
      <c r="A3897" t="s">
        <v>8130</v>
      </c>
      <c r="B3897" s="1">
        <v>46225</v>
      </c>
      <c r="C3897" t="s">
        <v>33</v>
      </c>
      <c r="D3897" t="s">
        <v>25</v>
      </c>
      <c r="E3897" t="s">
        <v>59</v>
      </c>
      <c r="F3897" t="s">
        <v>22</v>
      </c>
      <c r="G3897">
        <v>90</v>
      </c>
      <c r="H3897">
        <v>26637</v>
      </c>
      <c r="I3897">
        <v>2397330</v>
      </c>
      <c r="J3897" t="s">
        <v>19</v>
      </c>
      <c r="K3897">
        <v>7</v>
      </c>
      <c r="L3897" t="s">
        <v>7830</v>
      </c>
    </row>
    <row r="3898" spans="1:12" x14ac:dyDescent="0.3">
      <c r="A3898" t="s">
        <v>8131</v>
      </c>
      <c r="B3898" s="1">
        <v>46256</v>
      </c>
      <c r="C3898" t="s">
        <v>15</v>
      </c>
      <c r="D3898" t="s">
        <v>31</v>
      </c>
      <c r="E3898" t="s">
        <v>59</v>
      </c>
      <c r="F3898" t="s">
        <v>22</v>
      </c>
      <c r="G3898">
        <v>90</v>
      </c>
      <c r="H3898">
        <v>32014</v>
      </c>
      <c r="I3898">
        <v>2881260</v>
      </c>
      <c r="J3898" t="s">
        <v>19</v>
      </c>
      <c r="K3898">
        <v>8</v>
      </c>
      <c r="L3898" t="s">
        <v>7831</v>
      </c>
    </row>
    <row r="3899" spans="1:12" x14ac:dyDescent="0.3">
      <c r="A3899" t="s">
        <v>8132</v>
      </c>
      <c r="B3899" s="1">
        <v>46323</v>
      </c>
      <c r="C3899" t="s">
        <v>33</v>
      </c>
      <c r="D3899" t="s">
        <v>31</v>
      </c>
      <c r="E3899" t="s">
        <v>59</v>
      </c>
      <c r="F3899" t="s">
        <v>22</v>
      </c>
      <c r="G3899">
        <v>90</v>
      </c>
      <c r="H3899">
        <v>24934</v>
      </c>
      <c r="I3899">
        <v>2244060</v>
      </c>
      <c r="J3899" t="s">
        <v>19</v>
      </c>
      <c r="K3899">
        <v>10</v>
      </c>
      <c r="L3899" t="s">
        <v>7833</v>
      </c>
    </row>
    <row r="3900" spans="1:12" x14ac:dyDescent="0.3">
      <c r="A3900" t="s">
        <v>8133</v>
      </c>
      <c r="B3900" s="1">
        <v>46345</v>
      </c>
      <c r="C3900" t="s">
        <v>57</v>
      </c>
      <c r="D3900" t="s">
        <v>49</v>
      </c>
      <c r="E3900" t="s">
        <v>59</v>
      </c>
      <c r="F3900" t="s">
        <v>22</v>
      </c>
      <c r="G3900">
        <v>100</v>
      </c>
      <c r="H3900">
        <v>3134</v>
      </c>
      <c r="I3900">
        <v>313400</v>
      </c>
      <c r="J3900" t="s">
        <v>19</v>
      </c>
      <c r="K3900">
        <v>11</v>
      </c>
      <c r="L3900" t="s">
        <v>7834</v>
      </c>
    </row>
    <row r="3901" spans="1:12" x14ac:dyDescent="0.3">
      <c r="A3901" t="s">
        <v>8134</v>
      </c>
      <c r="B3901" s="1">
        <v>46359</v>
      </c>
      <c r="C3901" t="s">
        <v>39</v>
      </c>
      <c r="D3901" t="s">
        <v>49</v>
      </c>
      <c r="E3901" t="s">
        <v>59</v>
      </c>
      <c r="F3901" t="s">
        <v>22</v>
      </c>
      <c r="G3901">
        <v>80</v>
      </c>
      <c r="H3901">
        <v>2296</v>
      </c>
      <c r="I3901">
        <v>183680</v>
      </c>
      <c r="J3901" t="s">
        <v>19</v>
      </c>
      <c r="K3901">
        <v>12</v>
      </c>
      <c r="L3901" t="s">
        <v>7835</v>
      </c>
    </row>
    <row r="3902" spans="1:12" x14ac:dyDescent="0.3">
      <c r="A3902" t="s">
        <v>8135</v>
      </c>
      <c r="B3902" s="1">
        <v>46364</v>
      </c>
      <c r="C3902" t="s">
        <v>37</v>
      </c>
      <c r="D3902" t="s">
        <v>11</v>
      </c>
      <c r="E3902" t="s">
        <v>59</v>
      </c>
      <c r="F3902" t="s">
        <v>22</v>
      </c>
      <c r="G3902">
        <v>150</v>
      </c>
      <c r="H3902">
        <v>23963</v>
      </c>
      <c r="I3902">
        <v>3594450</v>
      </c>
      <c r="J3902" t="s">
        <v>19</v>
      </c>
      <c r="K3902">
        <v>12</v>
      </c>
      <c r="L3902" t="s">
        <v>7835</v>
      </c>
    </row>
    <row r="3903" spans="1:12" x14ac:dyDescent="0.3">
      <c r="A3903" t="s">
        <v>8136</v>
      </c>
      <c r="B3903" s="1">
        <v>46378</v>
      </c>
      <c r="C3903" t="s">
        <v>30</v>
      </c>
      <c r="D3903" t="s">
        <v>31</v>
      </c>
      <c r="E3903" t="s">
        <v>59</v>
      </c>
      <c r="F3903" t="s">
        <v>22</v>
      </c>
      <c r="G3903">
        <v>40</v>
      </c>
      <c r="H3903">
        <v>28767</v>
      </c>
      <c r="I3903">
        <v>1150680</v>
      </c>
      <c r="J3903" t="s">
        <v>19</v>
      </c>
      <c r="K3903">
        <v>12</v>
      </c>
      <c r="L3903" t="s">
        <v>7835</v>
      </c>
    </row>
    <row r="3904" spans="1:12" x14ac:dyDescent="0.3">
      <c r="A3904" t="s">
        <v>3228</v>
      </c>
      <c r="B3904" s="1">
        <v>46023</v>
      </c>
      <c r="C3904" t="s">
        <v>33</v>
      </c>
      <c r="D3904" t="s">
        <v>31</v>
      </c>
      <c r="E3904" t="s">
        <v>55</v>
      </c>
      <c r="F3904" t="s">
        <v>22</v>
      </c>
      <c r="G3904">
        <v>120</v>
      </c>
      <c r="H3904">
        <v>4810</v>
      </c>
      <c r="I3904">
        <v>577200</v>
      </c>
      <c r="J3904" t="s">
        <v>19</v>
      </c>
      <c r="K3904">
        <v>1</v>
      </c>
      <c r="L3904" t="s">
        <v>7824</v>
      </c>
    </row>
    <row r="3905" spans="1:12" x14ac:dyDescent="0.3">
      <c r="A3905" t="s">
        <v>7332</v>
      </c>
      <c r="B3905" s="1">
        <v>46023</v>
      </c>
      <c r="C3905" t="s">
        <v>36</v>
      </c>
      <c r="D3905" t="s">
        <v>25</v>
      </c>
      <c r="E3905" t="s">
        <v>55</v>
      </c>
      <c r="F3905" t="s">
        <v>22</v>
      </c>
      <c r="G3905">
        <v>180</v>
      </c>
      <c r="H3905">
        <v>3390</v>
      </c>
      <c r="I3905">
        <v>610200</v>
      </c>
      <c r="J3905" t="s">
        <v>19</v>
      </c>
      <c r="K3905">
        <v>1</v>
      </c>
      <c r="L3905" t="s">
        <v>7824</v>
      </c>
    </row>
    <row r="3906" spans="1:12" x14ac:dyDescent="0.3">
      <c r="A3906" t="s">
        <v>5156</v>
      </c>
      <c r="B3906" s="1">
        <v>46024</v>
      </c>
      <c r="C3906" t="s">
        <v>54</v>
      </c>
      <c r="D3906" t="s">
        <v>70</v>
      </c>
      <c r="E3906" t="s">
        <v>55</v>
      </c>
      <c r="F3906" t="s">
        <v>22</v>
      </c>
      <c r="G3906">
        <v>160</v>
      </c>
      <c r="H3906">
        <v>3430</v>
      </c>
      <c r="I3906">
        <v>548800</v>
      </c>
      <c r="J3906" t="s">
        <v>19</v>
      </c>
      <c r="K3906">
        <v>1</v>
      </c>
      <c r="L3906" t="s">
        <v>7824</v>
      </c>
    </row>
    <row r="3907" spans="1:12" x14ac:dyDescent="0.3">
      <c r="A3907" t="s">
        <v>6464</v>
      </c>
      <c r="B3907" s="1">
        <v>46024</v>
      </c>
      <c r="C3907" t="s">
        <v>30</v>
      </c>
      <c r="D3907" t="s">
        <v>16</v>
      </c>
      <c r="E3907" t="s">
        <v>55</v>
      </c>
      <c r="F3907" t="s">
        <v>22</v>
      </c>
      <c r="G3907">
        <v>130</v>
      </c>
      <c r="H3907">
        <v>1590</v>
      </c>
      <c r="I3907">
        <v>206700</v>
      </c>
      <c r="J3907" t="s">
        <v>19</v>
      </c>
      <c r="K3907">
        <v>1</v>
      </c>
      <c r="L3907" t="s">
        <v>7824</v>
      </c>
    </row>
    <row r="3908" spans="1:12" x14ac:dyDescent="0.3">
      <c r="A3908" t="s">
        <v>418</v>
      </c>
      <c r="B3908" s="1">
        <v>46025</v>
      </c>
      <c r="C3908" t="s">
        <v>54</v>
      </c>
      <c r="D3908" t="s">
        <v>16</v>
      </c>
      <c r="E3908" t="s">
        <v>55</v>
      </c>
      <c r="F3908" t="s">
        <v>22</v>
      </c>
      <c r="G3908">
        <v>170</v>
      </c>
      <c r="H3908">
        <v>1930</v>
      </c>
      <c r="I3908">
        <v>328100</v>
      </c>
      <c r="J3908" t="s">
        <v>19</v>
      </c>
      <c r="K3908">
        <v>1</v>
      </c>
      <c r="L3908" t="s">
        <v>7824</v>
      </c>
    </row>
    <row r="3909" spans="1:12" x14ac:dyDescent="0.3">
      <c r="A3909" t="s">
        <v>418</v>
      </c>
      <c r="B3909" s="1">
        <v>46025</v>
      </c>
      <c r="C3909" t="s">
        <v>54</v>
      </c>
      <c r="D3909" t="s">
        <v>25</v>
      </c>
      <c r="E3909" t="s">
        <v>55</v>
      </c>
      <c r="F3909" t="s">
        <v>22</v>
      </c>
      <c r="G3909">
        <v>170</v>
      </c>
      <c r="H3909">
        <v>1930</v>
      </c>
      <c r="I3909">
        <v>328100</v>
      </c>
      <c r="J3909" t="s">
        <v>19</v>
      </c>
      <c r="K3909">
        <v>1</v>
      </c>
      <c r="L3909" t="s">
        <v>7824</v>
      </c>
    </row>
    <row r="3910" spans="1:12" x14ac:dyDescent="0.3">
      <c r="A3910" t="s">
        <v>6248</v>
      </c>
      <c r="B3910" s="1">
        <v>46026</v>
      </c>
      <c r="C3910" t="s">
        <v>33</v>
      </c>
      <c r="D3910" t="s">
        <v>49</v>
      </c>
      <c r="E3910" t="s">
        <v>55</v>
      </c>
      <c r="F3910" t="s">
        <v>22</v>
      </c>
      <c r="G3910">
        <v>70</v>
      </c>
      <c r="H3910">
        <v>3530</v>
      </c>
      <c r="I3910">
        <v>247100</v>
      </c>
      <c r="J3910" t="s">
        <v>19</v>
      </c>
      <c r="K3910">
        <v>1</v>
      </c>
      <c r="L3910" t="s">
        <v>7824</v>
      </c>
    </row>
    <row r="3911" spans="1:12" x14ac:dyDescent="0.3">
      <c r="A3911" t="s">
        <v>53</v>
      </c>
      <c r="B3911" s="1">
        <v>46027</v>
      </c>
      <c r="C3911" t="s">
        <v>54</v>
      </c>
      <c r="D3911" t="s">
        <v>16</v>
      </c>
      <c r="E3911" t="s">
        <v>55</v>
      </c>
      <c r="F3911" t="s">
        <v>22</v>
      </c>
      <c r="G3911">
        <v>70</v>
      </c>
      <c r="H3911">
        <v>1040</v>
      </c>
      <c r="I3911">
        <v>72800</v>
      </c>
      <c r="J3911" t="s">
        <v>19</v>
      </c>
      <c r="K3911">
        <v>1</v>
      </c>
      <c r="L3911" t="s">
        <v>7824</v>
      </c>
    </row>
    <row r="3912" spans="1:12" x14ac:dyDescent="0.3">
      <c r="A3912" t="s">
        <v>1781</v>
      </c>
      <c r="B3912" s="1">
        <v>46029</v>
      </c>
      <c r="C3912" t="s">
        <v>54</v>
      </c>
      <c r="D3912" t="s">
        <v>31</v>
      </c>
      <c r="E3912" t="s">
        <v>55</v>
      </c>
      <c r="F3912" t="s">
        <v>22</v>
      </c>
      <c r="G3912">
        <v>110</v>
      </c>
      <c r="H3912">
        <v>730</v>
      </c>
      <c r="I3912">
        <v>80300</v>
      </c>
      <c r="J3912" t="s">
        <v>19</v>
      </c>
      <c r="K3912">
        <v>1</v>
      </c>
      <c r="L3912" t="s">
        <v>7824</v>
      </c>
    </row>
    <row r="3913" spans="1:12" x14ac:dyDescent="0.3">
      <c r="A3913" t="s">
        <v>396</v>
      </c>
      <c r="B3913" s="1">
        <v>46033</v>
      </c>
      <c r="C3913" t="s">
        <v>10</v>
      </c>
      <c r="D3913" t="s">
        <v>25</v>
      </c>
      <c r="E3913" t="s">
        <v>55</v>
      </c>
      <c r="F3913" t="s">
        <v>22</v>
      </c>
      <c r="G3913">
        <v>160</v>
      </c>
      <c r="H3913">
        <v>2870</v>
      </c>
      <c r="I3913">
        <v>459200</v>
      </c>
      <c r="J3913" t="s">
        <v>19</v>
      </c>
      <c r="K3913">
        <v>1</v>
      </c>
      <c r="L3913" t="s">
        <v>7824</v>
      </c>
    </row>
    <row r="3914" spans="1:12" x14ac:dyDescent="0.3">
      <c r="A3914" t="s">
        <v>6580</v>
      </c>
      <c r="B3914" s="1">
        <v>46035</v>
      </c>
      <c r="C3914" t="s">
        <v>48</v>
      </c>
      <c r="D3914" t="s">
        <v>16</v>
      </c>
      <c r="E3914" t="s">
        <v>55</v>
      </c>
      <c r="F3914" t="s">
        <v>22</v>
      </c>
      <c r="G3914">
        <v>200</v>
      </c>
      <c r="H3914">
        <v>1790</v>
      </c>
      <c r="I3914">
        <v>358000</v>
      </c>
      <c r="J3914" t="s">
        <v>19</v>
      </c>
      <c r="K3914">
        <v>1</v>
      </c>
      <c r="L3914" t="s">
        <v>7824</v>
      </c>
    </row>
    <row r="3915" spans="1:12" x14ac:dyDescent="0.3">
      <c r="A3915" t="s">
        <v>1166</v>
      </c>
      <c r="B3915" s="1">
        <v>46036</v>
      </c>
      <c r="C3915" t="s">
        <v>54</v>
      </c>
      <c r="D3915" t="s">
        <v>38</v>
      </c>
      <c r="E3915" t="s">
        <v>55</v>
      </c>
      <c r="F3915" t="s">
        <v>22</v>
      </c>
      <c r="G3915">
        <v>200</v>
      </c>
      <c r="H3915">
        <v>4920</v>
      </c>
      <c r="I3915">
        <v>984000</v>
      </c>
      <c r="J3915" t="s">
        <v>19</v>
      </c>
      <c r="K3915">
        <v>1</v>
      </c>
      <c r="L3915" t="s">
        <v>7824</v>
      </c>
    </row>
    <row r="3916" spans="1:12" x14ac:dyDescent="0.3">
      <c r="A3916" t="s">
        <v>3626</v>
      </c>
      <c r="B3916" s="1">
        <v>46038</v>
      </c>
      <c r="C3916" t="s">
        <v>37</v>
      </c>
      <c r="D3916" t="s">
        <v>31</v>
      </c>
      <c r="E3916" t="s">
        <v>55</v>
      </c>
      <c r="F3916" t="s">
        <v>22</v>
      </c>
      <c r="G3916">
        <v>150</v>
      </c>
      <c r="H3916">
        <v>1760</v>
      </c>
      <c r="I3916">
        <v>264000</v>
      </c>
      <c r="J3916" t="s">
        <v>19</v>
      </c>
      <c r="K3916">
        <v>1</v>
      </c>
      <c r="L3916" t="s">
        <v>7824</v>
      </c>
    </row>
    <row r="3917" spans="1:12" x14ac:dyDescent="0.3">
      <c r="A3917" t="s">
        <v>7052</v>
      </c>
      <c r="B3917" s="1">
        <v>46039</v>
      </c>
      <c r="C3917" t="s">
        <v>30</v>
      </c>
      <c r="D3917" t="s">
        <v>11</v>
      </c>
      <c r="E3917" t="s">
        <v>55</v>
      </c>
      <c r="F3917" t="s">
        <v>22</v>
      </c>
      <c r="G3917">
        <v>20</v>
      </c>
      <c r="H3917">
        <v>1550</v>
      </c>
      <c r="I3917">
        <v>31000</v>
      </c>
      <c r="J3917" t="s">
        <v>19</v>
      </c>
      <c r="K3917">
        <v>1</v>
      </c>
      <c r="L3917" t="s">
        <v>7824</v>
      </c>
    </row>
    <row r="3918" spans="1:12" x14ac:dyDescent="0.3">
      <c r="A3918" t="s">
        <v>5085</v>
      </c>
      <c r="B3918" s="1">
        <v>46042</v>
      </c>
      <c r="C3918" t="s">
        <v>37</v>
      </c>
      <c r="D3918" t="s">
        <v>20</v>
      </c>
      <c r="E3918" t="s">
        <v>55</v>
      </c>
      <c r="F3918" t="s">
        <v>22</v>
      </c>
      <c r="G3918">
        <v>140</v>
      </c>
      <c r="H3918">
        <v>3830</v>
      </c>
      <c r="I3918">
        <v>536200</v>
      </c>
      <c r="J3918" t="s">
        <v>19</v>
      </c>
      <c r="K3918">
        <v>1</v>
      </c>
      <c r="L3918" t="s">
        <v>7824</v>
      </c>
    </row>
    <row r="3919" spans="1:12" x14ac:dyDescent="0.3">
      <c r="A3919" t="s">
        <v>4588</v>
      </c>
      <c r="B3919" s="1">
        <v>46043</v>
      </c>
      <c r="C3919" t="s">
        <v>48</v>
      </c>
      <c r="D3919" t="s">
        <v>11</v>
      </c>
      <c r="E3919" t="s">
        <v>55</v>
      </c>
      <c r="F3919" t="s">
        <v>22</v>
      </c>
      <c r="G3919">
        <v>160</v>
      </c>
      <c r="H3919">
        <v>3650</v>
      </c>
      <c r="I3919">
        <v>584000</v>
      </c>
      <c r="J3919" t="s">
        <v>19</v>
      </c>
      <c r="K3919">
        <v>1</v>
      </c>
      <c r="L3919" t="s">
        <v>7824</v>
      </c>
    </row>
    <row r="3920" spans="1:12" x14ac:dyDescent="0.3">
      <c r="A3920" t="s">
        <v>885</v>
      </c>
      <c r="B3920" s="1">
        <v>46043</v>
      </c>
      <c r="C3920" t="s">
        <v>57</v>
      </c>
      <c r="D3920" t="s">
        <v>20</v>
      </c>
      <c r="E3920" t="s">
        <v>55</v>
      </c>
      <c r="F3920" t="s">
        <v>22</v>
      </c>
      <c r="G3920">
        <v>180</v>
      </c>
      <c r="H3920">
        <v>1760</v>
      </c>
      <c r="I3920">
        <v>316800</v>
      </c>
      <c r="J3920" t="s">
        <v>19</v>
      </c>
      <c r="K3920">
        <v>1</v>
      </c>
      <c r="L3920" t="s">
        <v>7824</v>
      </c>
    </row>
    <row r="3921" spans="1:12" x14ac:dyDescent="0.3">
      <c r="A3921" t="s">
        <v>3125</v>
      </c>
      <c r="B3921" s="1">
        <v>46044</v>
      </c>
      <c r="C3921" t="s">
        <v>10</v>
      </c>
      <c r="D3921" t="s">
        <v>70</v>
      </c>
      <c r="E3921" t="s">
        <v>55</v>
      </c>
      <c r="F3921" t="s">
        <v>22</v>
      </c>
      <c r="G3921">
        <v>190</v>
      </c>
      <c r="H3921">
        <v>3890</v>
      </c>
      <c r="I3921">
        <v>739100</v>
      </c>
      <c r="J3921" t="s">
        <v>19</v>
      </c>
      <c r="K3921">
        <v>1</v>
      </c>
      <c r="L3921" t="s">
        <v>7824</v>
      </c>
    </row>
    <row r="3922" spans="1:12" x14ac:dyDescent="0.3">
      <c r="A3922" t="s">
        <v>1228</v>
      </c>
      <c r="B3922" s="1">
        <v>46045</v>
      </c>
      <c r="C3922" t="s">
        <v>15</v>
      </c>
      <c r="D3922" t="s">
        <v>49</v>
      </c>
      <c r="E3922" t="s">
        <v>55</v>
      </c>
      <c r="F3922" t="s">
        <v>22</v>
      </c>
      <c r="G3922">
        <v>20</v>
      </c>
      <c r="H3922">
        <v>4660</v>
      </c>
      <c r="I3922">
        <v>93200</v>
      </c>
      <c r="J3922" t="s">
        <v>19</v>
      </c>
      <c r="K3922">
        <v>1</v>
      </c>
      <c r="L3922" t="s">
        <v>7824</v>
      </c>
    </row>
    <row r="3923" spans="1:12" x14ac:dyDescent="0.3">
      <c r="A3923" t="s">
        <v>1193</v>
      </c>
      <c r="B3923" s="1">
        <v>46045</v>
      </c>
      <c r="C3923" t="s">
        <v>54</v>
      </c>
      <c r="D3923" t="s">
        <v>31</v>
      </c>
      <c r="E3923" t="s">
        <v>55</v>
      </c>
      <c r="F3923" t="s">
        <v>22</v>
      </c>
      <c r="G3923">
        <v>110</v>
      </c>
      <c r="H3923">
        <v>2350</v>
      </c>
      <c r="I3923">
        <v>258500</v>
      </c>
      <c r="J3923" t="s">
        <v>19</v>
      </c>
      <c r="K3923">
        <v>1</v>
      </c>
      <c r="L3923" t="s">
        <v>7824</v>
      </c>
    </row>
    <row r="3924" spans="1:12" x14ac:dyDescent="0.3">
      <c r="A3924" t="s">
        <v>7446</v>
      </c>
      <c r="B3924" s="1">
        <v>46046</v>
      </c>
      <c r="C3924" t="s">
        <v>33</v>
      </c>
      <c r="D3924" t="s">
        <v>31</v>
      </c>
      <c r="E3924" t="s">
        <v>55</v>
      </c>
      <c r="F3924" t="s">
        <v>22</v>
      </c>
      <c r="G3924">
        <v>170</v>
      </c>
      <c r="H3924">
        <v>2660</v>
      </c>
      <c r="I3924">
        <v>452200</v>
      </c>
      <c r="J3924" t="s">
        <v>19</v>
      </c>
      <c r="K3924">
        <v>1</v>
      </c>
      <c r="L3924" t="s">
        <v>7824</v>
      </c>
    </row>
    <row r="3925" spans="1:12" x14ac:dyDescent="0.3">
      <c r="A3925" t="s">
        <v>2185</v>
      </c>
      <c r="B3925" s="1">
        <v>46047</v>
      </c>
      <c r="C3925" t="s">
        <v>48</v>
      </c>
      <c r="D3925" t="s">
        <v>70</v>
      </c>
      <c r="E3925" t="s">
        <v>55</v>
      </c>
      <c r="F3925" t="s">
        <v>22</v>
      </c>
      <c r="G3925">
        <v>110</v>
      </c>
      <c r="H3925">
        <v>2070</v>
      </c>
      <c r="I3925">
        <v>227700</v>
      </c>
      <c r="J3925" t="s">
        <v>19</v>
      </c>
      <c r="K3925">
        <v>1</v>
      </c>
      <c r="L3925" t="s">
        <v>7824</v>
      </c>
    </row>
    <row r="3926" spans="1:12" x14ac:dyDescent="0.3">
      <c r="A3926" t="s">
        <v>2185</v>
      </c>
      <c r="B3926" s="1">
        <v>46047</v>
      </c>
      <c r="C3926" t="s">
        <v>48</v>
      </c>
      <c r="D3926" t="s">
        <v>70</v>
      </c>
      <c r="E3926" t="s">
        <v>55</v>
      </c>
      <c r="F3926" t="s">
        <v>22</v>
      </c>
      <c r="G3926">
        <v>110</v>
      </c>
      <c r="H3926">
        <v>2070</v>
      </c>
      <c r="I3926">
        <v>227700</v>
      </c>
      <c r="J3926" t="s">
        <v>19</v>
      </c>
      <c r="K3926">
        <v>1</v>
      </c>
      <c r="L3926" t="s">
        <v>7824</v>
      </c>
    </row>
    <row r="3927" spans="1:12" x14ac:dyDescent="0.3">
      <c r="A3927" t="s">
        <v>659</v>
      </c>
      <c r="B3927" s="1">
        <v>46047</v>
      </c>
      <c r="C3927" t="s">
        <v>33</v>
      </c>
      <c r="D3927" t="s">
        <v>20</v>
      </c>
      <c r="E3927" t="s">
        <v>55</v>
      </c>
      <c r="F3927" t="s">
        <v>22</v>
      </c>
      <c r="G3927">
        <v>120</v>
      </c>
      <c r="H3927">
        <v>3460</v>
      </c>
      <c r="I3927">
        <v>415200</v>
      </c>
      <c r="J3927" t="s">
        <v>19</v>
      </c>
      <c r="K3927">
        <v>1</v>
      </c>
      <c r="L3927" t="s">
        <v>7824</v>
      </c>
    </row>
    <row r="3928" spans="1:12" x14ac:dyDescent="0.3">
      <c r="A3928" t="s">
        <v>938</v>
      </c>
      <c r="B3928" s="1">
        <v>46049</v>
      </c>
      <c r="C3928" t="s">
        <v>30</v>
      </c>
      <c r="D3928" t="s">
        <v>11</v>
      </c>
      <c r="E3928" t="s">
        <v>55</v>
      </c>
      <c r="F3928" t="s">
        <v>22</v>
      </c>
      <c r="G3928">
        <v>150</v>
      </c>
      <c r="H3928">
        <v>520</v>
      </c>
      <c r="I3928">
        <v>78000</v>
      </c>
      <c r="J3928" t="s">
        <v>19</v>
      </c>
      <c r="K3928">
        <v>1</v>
      </c>
      <c r="L3928" t="s">
        <v>7824</v>
      </c>
    </row>
    <row r="3929" spans="1:12" x14ac:dyDescent="0.3">
      <c r="A3929" t="s">
        <v>6028</v>
      </c>
      <c r="B3929" s="1">
        <v>46051</v>
      </c>
      <c r="C3929" t="s">
        <v>33</v>
      </c>
      <c r="D3929" t="s">
        <v>49</v>
      </c>
      <c r="E3929" t="s">
        <v>55</v>
      </c>
      <c r="F3929" t="s">
        <v>22</v>
      </c>
      <c r="G3929">
        <v>100</v>
      </c>
      <c r="H3929">
        <v>2410</v>
      </c>
      <c r="I3929">
        <v>241000</v>
      </c>
      <c r="J3929" t="s">
        <v>19</v>
      </c>
      <c r="K3929">
        <v>1</v>
      </c>
      <c r="L3929" t="s">
        <v>7824</v>
      </c>
    </row>
    <row r="3930" spans="1:12" x14ac:dyDescent="0.3">
      <c r="A3930" t="s">
        <v>1031</v>
      </c>
      <c r="B3930" s="1">
        <v>46053</v>
      </c>
      <c r="C3930" t="s">
        <v>15</v>
      </c>
      <c r="D3930" t="s">
        <v>49</v>
      </c>
      <c r="E3930" t="s">
        <v>55</v>
      </c>
      <c r="F3930" t="s">
        <v>22</v>
      </c>
      <c r="G3930">
        <v>70</v>
      </c>
      <c r="H3930">
        <v>1220</v>
      </c>
      <c r="I3930">
        <v>85400</v>
      </c>
      <c r="J3930" t="s">
        <v>19</v>
      </c>
      <c r="K3930">
        <v>1</v>
      </c>
      <c r="L3930" t="s">
        <v>7824</v>
      </c>
    </row>
    <row r="3931" spans="1:12" x14ac:dyDescent="0.3">
      <c r="A3931" t="s">
        <v>6211</v>
      </c>
      <c r="B3931" s="1">
        <v>46054</v>
      </c>
      <c r="C3931" t="s">
        <v>36</v>
      </c>
      <c r="D3931" t="s">
        <v>31</v>
      </c>
      <c r="E3931" t="s">
        <v>55</v>
      </c>
      <c r="F3931" t="s">
        <v>22</v>
      </c>
      <c r="G3931">
        <v>10</v>
      </c>
      <c r="H3931">
        <v>4510</v>
      </c>
      <c r="I3931">
        <v>45100</v>
      </c>
      <c r="J3931" t="s">
        <v>19</v>
      </c>
      <c r="K3931">
        <v>2</v>
      </c>
      <c r="L3931" t="s">
        <v>7825</v>
      </c>
    </row>
    <row r="3932" spans="1:12" x14ac:dyDescent="0.3">
      <c r="A3932" t="s">
        <v>6619</v>
      </c>
      <c r="B3932" s="1">
        <v>46056</v>
      </c>
      <c r="C3932" t="s">
        <v>15</v>
      </c>
      <c r="D3932" t="s">
        <v>25</v>
      </c>
      <c r="E3932" t="s">
        <v>55</v>
      </c>
      <c r="F3932" t="s">
        <v>22</v>
      </c>
      <c r="G3932">
        <v>110</v>
      </c>
      <c r="H3932">
        <v>3310</v>
      </c>
      <c r="I3932">
        <v>364100</v>
      </c>
      <c r="J3932" t="s">
        <v>19</v>
      </c>
      <c r="K3932">
        <v>2</v>
      </c>
      <c r="L3932" t="s">
        <v>7825</v>
      </c>
    </row>
    <row r="3933" spans="1:12" x14ac:dyDescent="0.3">
      <c r="A3933" t="s">
        <v>1558</v>
      </c>
      <c r="B3933" s="1">
        <v>46057</v>
      </c>
      <c r="C3933" t="s">
        <v>10</v>
      </c>
      <c r="D3933" t="s">
        <v>11</v>
      </c>
      <c r="E3933" t="s">
        <v>55</v>
      </c>
      <c r="F3933" t="s">
        <v>22</v>
      </c>
      <c r="G3933">
        <v>60</v>
      </c>
      <c r="H3933">
        <v>2100</v>
      </c>
      <c r="I3933">
        <v>126000</v>
      </c>
      <c r="J3933" t="s">
        <v>19</v>
      </c>
      <c r="K3933">
        <v>2</v>
      </c>
      <c r="L3933" t="s">
        <v>7825</v>
      </c>
    </row>
    <row r="3934" spans="1:12" x14ac:dyDescent="0.3">
      <c r="A3934" t="s">
        <v>7201</v>
      </c>
      <c r="B3934" s="1">
        <v>46057</v>
      </c>
      <c r="C3934" t="s">
        <v>10</v>
      </c>
      <c r="D3934" t="s">
        <v>16</v>
      </c>
      <c r="E3934" t="s">
        <v>55</v>
      </c>
      <c r="F3934" t="s">
        <v>22</v>
      </c>
      <c r="G3934">
        <v>80</v>
      </c>
      <c r="H3934">
        <v>3560</v>
      </c>
      <c r="I3934">
        <v>284800</v>
      </c>
      <c r="J3934" t="s">
        <v>19</v>
      </c>
      <c r="K3934">
        <v>2</v>
      </c>
      <c r="L3934" t="s">
        <v>7825</v>
      </c>
    </row>
    <row r="3935" spans="1:12" x14ac:dyDescent="0.3">
      <c r="A3935" t="s">
        <v>5846</v>
      </c>
      <c r="B3935" s="1">
        <v>46058</v>
      </c>
      <c r="C3935" t="s">
        <v>10</v>
      </c>
      <c r="D3935" t="s">
        <v>11</v>
      </c>
      <c r="E3935" t="s">
        <v>55</v>
      </c>
      <c r="F3935" t="s">
        <v>22</v>
      </c>
      <c r="G3935">
        <v>20</v>
      </c>
      <c r="H3935">
        <v>2040</v>
      </c>
      <c r="I3935">
        <v>40800</v>
      </c>
      <c r="J3935" t="s">
        <v>19</v>
      </c>
      <c r="K3935">
        <v>2</v>
      </c>
      <c r="L3935" t="s">
        <v>7825</v>
      </c>
    </row>
    <row r="3936" spans="1:12" x14ac:dyDescent="0.3">
      <c r="A3936" t="s">
        <v>7721</v>
      </c>
      <c r="B3936" s="1">
        <v>46061</v>
      </c>
      <c r="C3936" t="s">
        <v>36</v>
      </c>
      <c r="D3936" t="s">
        <v>49</v>
      </c>
      <c r="E3936" t="s">
        <v>55</v>
      </c>
      <c r="F3936" t="s">
        <v>22</v>
      </c>
      <c r="G3936">
        <v>100</v>
      </c>
      <c r="H3936">
        <v>1870</v>
      </c>
      <c r="I3936">
        <v>187000</v>
      </c>
      <c r="J3936" t="s">
        <v>19</v>
      </c>
      <c r="K3936">
        <v>2</v>
      </c>
      <c r="L3936" t="s">
        <v>7825</v>
      </c>
    </row>
    <row r="3937" spans="1:12" x14ac:dyDescent="0.3">
      <c r="A3937" t="s">
        <v>2159</v>
      </c>
      <c r="B3937" s="1">
        <v>46063</v>
      </c>
      <c r="C3937" t="s">
        <v>15</v>
      </c>
      <c r="D3937" t="s">
        <v>11</v>
      </c>
      <c r="E3937" t="s">
        <v>55</v>
      </c>
      <c r="F3937" t="s">
        <v>22</v>
      </c>
      <c r="G3937">
        <v>60</v>
      </c>
      <c r="H3937">
        <v>4770</v>
      </c>
      <c r="I3937">
        <v>286200</v>
      </c>
      <c r="J3937" t="s">
        <v>19</v>
      </c>
      <c r="K3937">
        <v>2</v>
      </c>
      <c r="L3937" t="s">
        <v>7825</v>
      </c>
    </row>
    <row r="3938" spans="1:12" x14ac:dyDescent="0.3">
      <c r="A3938" t="s">
        <v>1005</v>
      </c>
      <c r="B3938" s="1">
        <v>46065</v>
      </c>
      <c r="C3938" t="s">
        <v>10</v>
      </c>
      <c r="D3938" t="s">
        <v>70</v>
      </c>
      <c r="E3938" t="s">
        <v>55</v>
      </c>
      <c r="F3938" t="s">
        <v>22</v>
      </c>
      <c r="G3938">
        <v>200</v>
      </c>
      <c r="H3938">
        <v>2540</v>
      </c>
      <c r="I3938">
        <v>508000</v>
      </c>
      <c r="J3938" t="s">
        <v>19</v>
      </c>
      <c r="K3938">
        <v>2</v>
      </c>
      <c r="L3938" t="s">
        <v>7825</v>
      </c>
    </row>
    <row r="3939" spans="1:12" x14ac:dyDescent="0.3">
      <c r="A3939" t="s">
        <v>333</v>
      </c>
      <c r="B3939" s="1">
        <v>46065</v>
      </c>
      <c r="C3939" t="s">
        <v>30</v>
      </c>
      <c r="D3939" t="s">
        <v>25</v>
      </c>
      <c r="E3939" t="s">
        <v>55</v>
      </c>
      <c r="F3939" t="s">
        <v>22</v>
      </c>
      <c r="G3939">
        <v>190</v>
      </c>
      <c r="H3939">
        <v>3050</v>
      </c>
      <c r="I3939">
        <v>579500</v>
      </c>
      <c r="J3939" t="s">
        <v>19</v>
      </c>
      <c r="K3939">
        <v>2</v>
      </c>
      <c r="L3939" t="s">
        <v>7825</v>
      </c>
    </row>
    <row r="3940" spans="1:12" x14ac:dyDescent="0.3">
      <c r="A3940" t="s">
        <v>2316</v>
      </c>
      <c r="B3940" s="1">
        <v>46065</v>
      </c>
      <c r="C3940" t="s">
        <v>57</v>
      </c>
      <c r="D3940" t="s">
        <v>31</v>
      </c>
      <c r="E3940" t="s">
        <v>55</v>
      </c>
      <c r="F3940" t="s">
        <v>22</v>
      </c>
      <c r="G3940">
        <v>70</v>
      </c>
      <c r="H3940">
        <v>1310</v>
      </c>
      <c r="I3940">
        <v>91700</v>
      </c>
      <c r="J3940" t="s">
        <v>19</v>
      </c>
      <c r="K3940">
        <v>2</v>
      </c>
      <c r="L3940" t="s">
        <v>7825</v>
      </c>
    </row>
    <row r="3941" spans="1:12" x14ac:dyDescent="0.3">
      <c r="A3941" t="s">
        <v>2560</v>
      </c>
      <c r="B3941" s="1">
        <v>46066</v>
      </c>
      <c r="C3941" t="s">
        <v>10</v>
      </c>
      <c r="D3941" t="s">
        <v>11</v>
      </c>
      <c r="E3941" t="s">
        <v>55</v>
      </c>
      <c r="F3941" t="s">
        <v>22</v>
      </c>
      <c r="G3941">
        <v>30</v>
      </c>
      <c r="H3941">
        <v>4360</v>
      </c>
      <c r="I3941">
        <v>130800</v>
      </c>
      <c r="J3941" t="s">
        <v>19</v>
      </c>
      <c r="K3941">
        <v>2</v>
      </c>
      <c r="L3941" t="s">
        <v>7825</v>
      </c>
    </row>
    <row r="3942" spans="1:12" x14ac:dyDescent="0.3">
      <c r="A3942" t="s">
        <v>5388</v>
      </c>
      <c r="B3942" s="1">
        <v>46067</v>
      </c>
      <c r="C3942" t="s">
        <v>36</v>
      </c>
      <c r="D3942" t="s">
        <v>20</v>
      </c>
      <c r="E3942" t="s">
        <v>55</v>
      </c>
      <c r="F3942" t="s">
        <v>22</v>
      </c>
      <c r="G3942">
        <v>40</v>
      </c>
      <c r="H3942">
        <v>3580</v>
      </c>
      <c r="I3942">
        <v>143200</v>
      </c>
      <c r="J3942" t="s">
        <v>19</v>
      </c>
      <c r="K3942">
        <v>2</v>
      </c>
      <c r="L3942" t="s">
        <v>7825</v>
      </c>
    </row>
    <row r="3943" spans="1:12" x14ac:dyDescent="0.3">
      <c r="A3943" t="s">
        <v>4813</v>
      </c>
      <c r="B3943" s="1">
        <v>46068</v>
      </c>
      <c r="C3943" t="s">
        <v>57</v>
      </c>
      <c r="D3943" t="s">
        <v>11</v>
      </c>
      <c r="E3943" t="s">
        <v>55</v>
      </c>
      <c r="F3943" t="s">
        <v>22</v>
      </c>
      <c r="G3943">
        <v>160</v>
      </c>
      <c r="H3943">
        <v>4980</v>
      </c>
      <c r="I3943">
        <v>796800</v>
      </c>
      <c r="J3943" t="s">
        <v>19</v>
      </c>
      <c r="K3943">
        <v>2</v>
      </c>
      <c r="L3943" t="s">
        <v>7825</v>
      </c>
    </row>
    <row r="3944" spans="1:12" x14ac:dyDescent="0.3">
      <c r="A3944" t="s">
        <v>2827</v>
      </c>
      <c r="B3944" s="1">
        <v>46070</v>
      </c>
      <c r="C3944" t="s">
        <v>57</v>
      </c>
      <c r="D3944" t="s">
        <v>16</v>
      </c>
      <c r="E3944" t="s">
        <v>55</v>
      </c>
      <c r="F3944" t="s">
        <v>22</v>
      </c>
      <c r="G3944">
        <v>30</v>
      </c>
      <c r="H3944">
        <v>3060</v>
      </c>
      <c r="I3944">
        <v>91800</v>
      </c>
      <c r="J3944" t="s">
        <v>19</v>
      </c>
      <c r="K3944">
        <v>2</v>
      </c>
      <c r="L3944" t="s">
        <v>7825</v>
      </c>
    </row>
    <row r="3945" spans="1:12" x14ac:dyDescent="0.3">
      <c r="A3945" t="s">
        <v>2916</v>
      </c>
      <c r="B3945" s="1">
        <v>46071</v>
      </c>
      <c r="C3945" t="s">
        <v>57</v>
      </c>
      <c r="D3945" t="s">
        <v>31</v>
      </c>
      <c r="E3945" t="s">
        <v>55</v>
      </c>
      <c r="F3945" t="s">
        <v>22</v>
      </c>
      <c r="G3945">
        <v>90</v>
      </c>
      <c r="H3945">
        <v>1870</v>
      </c>
      <c r="I3945">
        <v>168300</v>
      </c>
      <c r="J3945" t="s">
        <v>19</v>
      </c>
      <c r="K3945">
        <v>2</v>
      </c>
      <c r="L3945" t="s">
        <v>7825</v>
      </c>
    </row>
    <row r="3946" spans="1:12" x14ac:dyDescent="0.3">
      <c r="A3946" t="s">
        <v>5746</v>
      </c>
      <c r="B3946" s="1">
        <v>46076</v>
      </c>
      <c r="C3946" t="s">
        <v>92</v>
      </c>
      <c r="D3946" t="s">
        <v>49</v>
      </c>
      <c r="E3946" t="s">
        <v>55</v>
      </c>
      <c r="F3946" t="s">
        <v>22</v>
      </c>
      <c r="G3946">
        <v>120</v>
      </c>
      <c r="H3946">
        <v>2510</v>
      </c>
      <c r="I3946">
        <v>301200</v>
      </c>
      <c r="J3946" t="s">
        <v>19</v>
      </c>
      <c r="K3946">
        <v>2</v>
      </c>
      <c r="L3946" t="s">
        <v>7825</v>
      </c>
    </row>
    <row r="3947" spans="1:12" x14ac:dyDescent="0.3">
      <c r="A3947" t="s">
        <v>3998</v>
      </c>
      <c r="B3947" s="1">
        <v>46078</v>
      </c>
      <c r="C3947" t="s">
        <v>36</v>
      </c>
      <c r="D3947" t="s">
        <v>16</v>
      </c>
      <c r="E3947" t="s">
        <v>55</v>
      </c>
      <c r="F3947" t="s">
        <v>22</v>
      </c>
      <c r="G3947">
        <v>200</v>
      </c>
      <c r="H3947">
        <v>2250</v>
      </c>
      <c r="I3947">
        <v>450000</v>
      </c>
      <c r="J3947" t="s">
        <v>19</v>
      </c>
      <c r="K3947">
        <v>2</v>
      </c>
      <c r="L3947" t="s">
        <v>7825</v>
      </c>
    </row>
    <row r="3948" spans="1:12" x14ac:dyDescent="0.3">
      <c r="A3948" t="s">
        <v>5842</v>
      </c>
      <c r="B3948" s="1">
        <v>46079</v>
      </c>
      <c r="C3948" t="s">
        <v>57</v>
      </c>
      <c r="D3948" t="s">
        <v>25</v>
      </c>
      <c r="E3948" t="s">
        <v>55</v>
      </c>
      <c r="F3948" t="s">
        <v>22</v>
      </c>
      <c r="G3948">
        <v>80</v>
      </c>
      <c r="H3948">
        <v>3320</v>
      </c>
      <c r="I3948">
        <v>265600</v>
      </c>
      <c r="J3948" t="s">
        <v>19</v>
      </c>
      <c r="K3948">
        <v>2</v>
      </c>
      <c r="L3948" t="s">
        <v>7825</v>
      </c>
    </row>
    <row r="3949" spans="1:12" x14ac:dyDescent="0.3">
      <c r="A3949" t="s">
        <v>3499</v>
      </c>
      <c r="B3949" s="1">
        <v>46079</v>
      </c>
      <c r="C3949" t="s">
        <v>15</v>
      </c>
      <c r="D3949" t="s">
        <v>11</v>
      </c>
      <c r="E3949" t="s">
        <v>55</v>
      </c>
      <c r="F3949" t="s">
        <v>22</v>
      </c>
      <c r="G3949">
        <v>90</v>
      </c>
      <c r="H3949">
        <v>550</v>
      </c>
      <c r="I3949">
        <v>49500</v>
      </c>
      <c r="J3949" t="s">
        <v>19</v>
      </c>
      <c r="K3949">
        <v>2</v>
      </c>
      <c r="L3949" t="s">
        <v>7825</v>
      </c>
    </row>
    <row r="3950" spans="1:12" x14ac:dyDescent="0.3">
      <c r="A3950" t="s">
        <v>3703</v>
      </c>
      <c r="B3950" s="1">
        <v>46080</v>
      </c>
      <c r="C3950" t="s">
        <v>57</v>
      </c>
      <c r="D3950" t="s">
        <v>38</v>
      </c>
      <c r="E3950" t="s">
        <v>55</v>
      </c>
      <c r="F3950" t="s">
        <v>22</v>
      </c>
      <c r="G3950">
        <v>30</v>
      </c>
      <c r="H3950">
        <v>2540</v>
      </c>
      <c r="I3950">
        <v>76200</v>
      </c>
      <c r="J3950" t="s">
        <v>19</v>
      </c>
      <c r="K3950">
        <v>2</v>
      </c>
      <c r="L3950" t="s">
        <v>7825</v>
      </c>
    </row>
    <row r="3951" spans="1:12" x14ac:dyDescent="0.3">
      <c r="A3951" t="s">
        <v>3002</v>
      </c>
      <c r="B3951" s="1">
        <v>46082</v>
      </c>
      <c r="C3951" t="s">
        <v>36</v>
      </c>
      <c r="D3951" t="s">
        <v>70</v>
      </c>
      <c r="E3951" t="s">
        <v>55</v>
      </c>
      <c r="F3951" t="s">
        <v>22</v>
      </c>
      <c r="G3951">
        <v>170</v>
      </c>
      <c r="H3951">
        <v>2570</v>
      </c>
      <c r="I3951">
        <v>436900</v>
      </c>
      <c r="J3951" t="s">
        <v>19</v>
      </c>
      <c r="K3951">
        <v>3</v>
      </c>
      <c r="L3951" t="s">
        <v>7826</v>
      </c>
    </row>
    <row r="3952" spans="1:12" x14ac:dyDescent="0.3">
      <c r="A3952" t="s">
        <v>4041</v>
      </c>
      <c r="B3952" s="1">
        <v>46083</v>
      </c>
      <c r="C3952" t="s">
        <v>39</v>
      </c>
      <c r="D3952" t="s">
        <v>70</v>
      </c>
      <c r="E3952" t="s">
        <v>55</v>
      </c>
      <c r="F3952" t="s">
        <v>22</v>
      </c>
      <c r="G3952">
        <v>40</v>
      </c>
      <c r="H3952">
        <v>4130</v>
      </c>
      <c r="I3952">
        <v>165200</v>
      </c>
      <c r="J3952" t="s">
        <v>19</v>
      </c>
      <c r="K3952">
        <v>3</v>
      </c>
      <c r="L3952" t="s">
        <v>7826</v>
      </c>
    </row>
    <row r="3953" spans="1:12" x14ac:dyDescent="0.3">
      <c r="A3953" t="s">
        <v>3511</v>
      </c>
      <c r="B3953" s="1">
        <v>46084</v>
      </c>
      <c r="C3953" t="s">
        <v>39</v>
      </c>
      <c r="D3953" t="s">
        <v>31</v>
      </c>
      <c r="E3953" t="s">
        <v>55</v>
      </c>
      <c r="F3953" t="s">
        <v>22</v>
      </c>
      <c r="G3953">
        <v>50</v>
      </c>
      <c r="H3953">
        <v>3740</v>
      </c>
      <c r="I3953">
        <v>187000</v>
      </c>
      <c r="J3953" t="s">
        <v>19</v>
      </c>
      <c r="K3953">
        <v>3</v>
      </c>
      <c r="L3953" t="s">
        <v>7826</v>
      </c>
    </row>
    <row r="3954" spans="1:12" x14ac:dyDescent="0.3">
      <c r="A3954" t="s">
        <v>1501</v>
      </c>
      <c r="B3954" s="1">
        <v>46084</v>
      </c>
      <c r="C3954" t="s">
        <v>33</v>
      </c>
      <c r="D3954" t="s">
        <v>11</v>
      </c>
      <c r="E3954" t="s">
        <v>55</v>
      </c>
      <c r="F3954" t="s">
        <v>22</v>
      </c>
      <c r="G3954">
        <v>180</v>
      </c>
      <c r="H3954">
        <v>2770</v>
      </c>
      <c r="I3954">
        <v>498600</v>
      </c>
      <c r="J3954" t="s">
        <v>19</v>
      </c>
      <c r="K3954">
        <v>3</v>
      </c>
      <c r="L3954" t="s">
        <v>7826</v>
      </c>
    </row>
    <row r="3955" spans="1:12" x14ac:dyDescent="0.3">
      <c r="A3955" t="s">
        <v>1194</v>
      </c>
      <c r="B3955" s="1">
        <v>46085</v>
      </c>
      <c r="C3955" t="s">
        <v>33</v>
      </c>
      <c r="D3955" t="s">
        <v>25</v>
      </c>
      <c r="E3955" t="s">
        <v>55</v>
      </c>
      <c r="F3955" t="s">
        <v>22</v>
      </c>
      <c r="G3955">
        <v>180</v>
      </c>
      <c r="H3955">
        <v>3830</v>
      </c>
      <c r="I3955">
        <v>689400</v>
      </c>
      <c r="J3955" t="s">
        <v>19</v>
      </c>
      <c r="K3955">
        <v>3</v>
      </c>
      <c r="L3955" t="s">
        <v>7826</v>
      </c>
    </row>
    <row r="3956" spans="1:12" x14ac:dyDescent="0.3">
      <c r="A3956" t="s">
        <v>7129</v>
      </c>
      <c r="B3956" s="1">
        <v>46085</v>
      </c>
      <c r="C3956" t="s">
        <v>10</v>
      </c>
      <c r="D3956" t="s">
        <v>20</v>
      </c>
      <c r="E3956" t="s">
        <v>55</v>
      </c>
      <c r="F3956" t="s">
        <v>22</v>
      </c>
      <c r="G3956">
        <v>100</v>
      </c>
      <c r="H3956">
        <v>800</v>
      </c>
      <c r="I3956">
        <v>80000</v>
      </c>
      <c r="J3956" t="s">
        <v>19</v>
      </c>
      <c r="K3956">
        <v>3</v>
      </c>
      <c r="L3956" t="s">
        <v>7826</v>
      </c>
    </row>
    <row r="3957" spans="1:12" x14ac:dyDescent="0.3">
      <c r="A3957" t="s">
        <v>5148</v>
      </c>
      <c r="B3957" s="1">
        <v>46086</v>
      </c>
      <c r="C3957" t="s">
        <v>10</v>
      </c>
      <c r="D3957" t="s">
        <v>49</v>
      </c>
      <c r="E3957" t="s">
        <v>55</v>
      </c>
      <c r="F3957" t="s">
        <v>22</v>
      </c>
      <c r="G3957">
        <v>100</v>
      </c>
      <c r="H3957">
        <v>1540</v>
      </c>
      <c r="I3957">
        <v>154000</v>
      </c>
      <c r="J3957" t="s">
        <v>19</v>
      </c>
      <c r="K3957">
        <v>3</v>
      </c>
      <c r="L3957" t="s">
        <v>7826</v>
      </c>
    </row>
    <row r="3958" spans="1:12" x14ac:dyDescent="0.3">
      <c r="A3958" t="s">
        <v>1705</v>
      </c>
      <c r="B3958" s="1">
        <v>46086</v>
      </c>
      <c r="C3958" t="s">
        <v>37</v>
      </c>
      <c r="D3958" t="s">
        <v>11</v>
      </c>
      <c r="E3958" t="s">
        <v>55</v>
      </c>
      <c r="F3958" t="s">
        <v>22</v>
      </c>
      <c r="G3958">
        <v>70</v>
      </c>
      <c r="H3958">
        <v>3140</v>
      </c>
      <c r="I3958">
        <v>219800</v>
      </c>
      <c r="J3958" t="s">
        <v>19</v>
      </c>
      <c r="K3958">
        <v>3</v>
      </c>
      <c r="L3958" t="s">
        <v>7826</v>
      </c>
    </row>
    <row r="3959" spans="1:12" x14ac:dyDescent="0.3">
      <c r="A3959" t="s">
        <v>5750</v>
      </c>
      <c r="B3959" s="1">
        <v>46087</v>
      </c>
      <c r="C3959" t="s">
        <v>37</v>
      </c>
      <c r="D3959" t="s">
        <v>11</v>
      </c>
      <c r="E3959" t="s">
        <v>55</v>
      </c>
      <c r="F3959" t="s">
        <v>22</v>
      </c>
      <c r="G3959">
        <v>90</v>
      </c>
      <c r="H3959">
        <v>780</v>
      </c>
      <c r="I3959">
        <v>70200</v>
      </c>
      <c r="J3959" t="s">
        <v>19</v>
      </c>
      <c r="K3959">
        <v>3</v>
      </c>
      <c r="L3959" t="s">
        <v>7826</v>
      </c>
    </row>
    <row r="3960" spans="1:12" x14ac:dyDescent="0.3">
      <c r="A3960" t="s">
        <v>6278</v>
      </c>
      <c r="B3960" s="1">
        <v>46087</v>
      </c>
      <c r="C3960" t="s">
        <v>15</v>
      </c>
      <c r="D3960" t="s">
        <v>49</v>
      </c>
      <c r="E3960" t="s">
        <v>55</v>
      </c>
      <c r="F3960" t="s">
        <v>22</v>
      </c>
      <c r="G3960">
        <v>30</v>
      </c>
      <c r="H3960">
        <v>3730</v>
      </c>
      <c r="I3960">
        <v>111900</v>
      </c>
      <c r="J3960" t="s">
        <v>19</v>
      </c>
      <c r="K3960">
        <v>3</v>
      </c>
      <c r="L3960" t="s">
        <v>7826</v>
      </c>
    </row>
    <row r="3961" spans="1:12" x14ac:dyDescent="0.3">
      <c r="A3961" t="s">
        <v>4247</v>
      </c>
      <c r="B3961" s="1">
        <v>46087</v>
      </c>
      <c r="C3961" t="s">
        <v>48</v>
      </c>
      <c r="D3961" t="s">
        <v>49</v>
      </c>
      <c r="E3961" t="s">
        <v>55</v>
      </c>
      <c r="F3961" t="s">
        <v>22</v>
      </c>
      <c r="G3961">
        <v>60</v>
      </c>
      <c r="H3961">
        <v>2390</v>
      </c>
      <c r="I3961">
        <v>143400</v>
      </c>
      <c r="J3961" t="s">
        <v>19</v>
      </c>
      <c r="K3961">
        <v>3</v>
      </c>
      <c r="L3961" t="s">
        <v>7826</v>
      </c>
    </row>
    <row r="3962" spans="1:12" x14ac:dyDescent="0.3">
      <c r="A3962" t="s">
        <v>3697</v>
      </c>
      <c r="B3962" s="1">
        <v>46088</v>
      </c>
      <c r="C3962" t="s">
        <v>15</v>
      </c>
      <c r="D3962" t="s">
        <v>70</v>
      </c>
      <c r="E3962" t="s">
        <v>55</v>
      </c>
      <c r="F3962" t="s">
        <v>22</v>
      </c>
      <c r="G3962">
        <v>20</v>
      </c>
      <c r="H3962">
        <v>3800</v>
      </c>
      <c r="I3962">
        <v>76000</v>
      </c>
      <c r="J3962" t="s">
        <v>19</v>
      </c>
      <c r="K3962">
        <v>3</v>
      </c>
      <c r="L3962" t="s">
        <v>7826</v>
      </c>
    </row>
    <row r="3963" spans="1:12" x14ac:dyDescent="0.3">
      <c r="A3963" t="s">
        <v>5176</v>
      </c>
      <c r="B3963" s="1">
        <v>46091</v>
      </c>
      <c r="C3963" t="s">
        <v>37</v>
      </c>
      <c r="D3963" t="s">
        <v>25</v>
      </c>
      <c r="E3963" t="s">
        <v>55</v>
      </c>
      <c r="F3963" t="s">
        <v>22</v>
      </c>
      <c r="G3963">
        <v>110</v>
      </c>
      <c r="H3963">
        <v>1660</v>
      </c>
      <c r="I3963">
        <v>182600</v>
      </c>
      <c r="J3963" t="s">
        <v>19</v>
      </c>
      <c r="K3963">
        <v>3</v>
      </c>
      <c r="L3963" t="s">
        <v>7826</v>
      </c>
    </row>
    <row r="3964" spans="1:12" x14ac:dyDescent="0.3">
      <c r="A3964" t="s">
        <v>2978</v>
      </c>
      <c r="B3964" s="1">
        <v>46092</v>
      </c>
      <c r="C3964" t="s">
        <v>39</v>
      </c>
      <c r="D3964" t="s">
        <v>70</v>
      </c>
      <c r="E3964" t="s">
        <v>55</v>
      </c>
      <c r="F3964" t="s">
        <v>22</v>
      </c>
      <c r="G3964">
        <v>70</v>
      </c>
      <c r="H3964">
        <v>1070</v>
      </c>
      <c r="I3964">
        <v>74900</v>
      </c>
      <c r="J3964" t="s">
        <v>19</v>
      </c>
      <c r="K3964">
        <v>3</v>
      </c>
      <c r="L3964" t="s">
        <v>7826</v>
      </c>
    </row>
    <row r="3965" spans="1:12" x14ac:dyDescent="0.3">
      <c r="A3965" t="s">
        <v>1011</v>
      </c>
      <c r="B3965" s="1">
        <v>46092</v>
      </c>
      <c r="C3965" t="s">
        <v>92</v>
      </c>
      <c r="D3965" t="s">
        <v>70</v>
      </c>
      <c r="E3965" t="s">
        <v>55</v>
      </c>
      <c r="F3965" t="s">
        <v>22</v>
      </c>
      <c r="G3965">
        <v>110</v>
      </c>
      <c r="H3965">
        <v>4180</v>
      </c>
      <c r="I3965">
        <v>459800</v>
      </c>
      <c r="J3965" t="s">
        <v>19</v>
      </c>
      <c r="K3965">
        <v>3</v>
      </c>
      <c r="L3965" t="s">
        <v>7826</v>
      </c>
    </row>
    <row r="3966" spans="1:12" x14ac:dyDescent="0.3">
      <c r="A3966" t="s">
        <v>4370</v>
      </c>
      <c r="B3966" s="1">
        <v>46093</v>
      </c>
      <c r="C3966" t="s">
        <v>54</v>
      </c>
      <c r="D3966" t="s">
        <v>11</v>
      </c>
      <c r="E3966" t="s">
        <v>55</v>
      </c>
      <c r="F3966" t="s">
        <v>22</v>
      </c>
      <c r="G3966">
        <v>30</v>
      </c>
      <c r="H3966">
        <v>750</v>
      </c>
      <c r="I3966">
        <v>22500</v>
      </c>
      <c r="J3966" t="s">
        <v>19</v>
      </c>
      <c r="K3966">
        <v>3</v>
      </c>
      <c r="L3966" t="s">
        <v>7826</v>
      </c>
    </row>
    <row r="3967" spans="1:12" x14ac:dyDescent="0.3">
      <c r="A3967" t="s">
        <v>4044</v>
      </c>
      <c r="B3967" s="1">
        <v>46095</v>
      </c>
      <c r="C3967" t="s">
        <v>39</v>
      </c>
      <c r="D3967" t="s">
        <v>20</v>
      </c>
      <c r="E3967" t="s">
        <v>55</v>
      </c>
      <c r="F3967" t="s">
        <v>22</v>
      </c>
      <c r="G3967">
        <v>10</v>
      </c>
      <c r="H3967">
        <v>3520</v>
      </c>
      <c r="I3967">
        <v>35200</v>
      </c>
      <c r="J3967" t="s">
        <v>19</v>
      </c>
      <c r="K3967">
        <v>3</v>
      </c>
      <c r="L3967" t="s">
        <v>7826</v>
      </c>
    </row>
    <row r="3968" spans="1:12" x14ac:dyDescent="0.3">
      <c r="A3968" t="s">
        <v>1208</v>
      </c>
      <c r="B3968" s="1">
        <v>46096</v>
      </c>
      <c r="C3968" t="s">
        <v>48</v>
      </c>
      <c r="D3968" t="s">
        <v>49</v>
      </c>
      <c r="E3968" t="s">
        <v>55</v>
      </c>
      <c r="F3968" t="s">
        <v>22</v>
      </c>
      <c r="G3968">
        <v>20</v>
      </c>
      <c r="H3968">
        <v>3040</v>
      </c>
      <c r="I3968">
        <v>60800</v>
      </c>
      <c r="J3968" t="s">
        <v>19</v>
      </c>
      <c r="K3968">
        <v>3</v>
      </c>
      <c r="L3968" t="s">
        <v>7826</v>
      </c>
    </row>
    <row r="3969" spans="1:12" x14ac:dyDescent="0.3">
      <c r="A3969" t="s">
        <v>2520</v>
      </c>
      <c r="B3969" s="1">
        <v>46099</v>
      </c>
      <c r="C3969" t="s">
        <v>48</v>
      </c>
      <c r="D3969" t="s">
        <v>16</v>
      </c>
      <c r="E3969" t="s">
        <v>55</v>
      </c>
      <c r="F3969" t="s">
        <v>22</v>
      </c>
      <c r="G3969">
        <v>100</v>
      </c>
      <c r="H3969">
        <v>3350</v>
      </c>
      <c r="I3969">
        <v>335000</v>
      </c>
      <c r="J3969" t="s">
        <v>19</v>
      </c>
      <c r="K3969">
        <v>3</v>
      </c>
      <c r="L3969" t="s">
        <v>7826</v>
      </c>
    </row>
    <row r="3970" spans="1:12" x14ac:dyDescent="0.3">
      <c r="A3970" t="s">
        <v>3980</v>
      </c>
      <c r="B3970" s="1">
        <v>46102</v>
      </c>
      <c r="C3970" t="s">
        <v>92</v>
      </c>
      <c r="D3970" t="s">
        <v>38</v>
      </c>
      <c r="E3970" t="s">
        <v>55</v>
      </c>
      <c r="F3970" t="s">
        <v>22</v>
      </c>
      <c r="G3970">
        <v>180</v>
      </c>
      <c r="H3970">
        <v>2370</v>
      </c>
      <c r="I3970">
        <v>426600</v>
      </c>
      <c r="J3970" t="s">
        <v>19</v>
      </c>
      <c r="K3970">
        <v>3</v>
      </c>
      <c r="L3970" t="s">
        <v>7826</v>
      </c>
    </row>
    <row r="3971" spans="1:12" x14ac:dyDescent="0.3">
      <c r="A3971" t="s">
        <v>5674</v>
      </c>
      <c r="B3971" s="1">
        <v>46103</v>
      </c>
      <c r="C3971" t="s">
        <v>92</v>
      </c>
      <c r="D3971" t="s">
        <v>31</v>
      </c>
      <c r="E3971" t="s">
        <v>55</v>
      </c>
      <c r="F3971" t="s">
        <v>22</v>
      </c>
      <c r="G3971">
        <v>30</v>
      </c>
      <c r="H3971">
        <v>2090</v>
      </c>
      <c r="I3971">
        <v>62700</v>
      </c>
      <c r="J3971" t="s">
        <v>19</v>
      </c>
      <c r="K3971">
        <v>3</v>
      </c>
      <c r="L3971" t="s">
        <v>7826</v>
      </c>
    </row>
    <row r="3972" spans="1:12" x14ac:dyDescent="0.3">
      <c r="A3972" t="s">
        <v>6798</v>
      </c>
      <c r="B3972" s="1">
        <v>46104</v>
      </c>
      <c r="C3972" t="s">
        <v>30</v>
      </c>
      <c r="D3972" t="s">
        <v>31</v>
      </c>
      <c r="E3972" t="s">
        <v>55</v>
      </c>
      <c r="F3972" t="s">
        <v>22</v>
      </c>
      <c r="G3972">
        <v>200</v>
      </c>
      <c r="H3972">
        <v>1440</v>
      </c>
      <c r="I3972">
        <v>288000</v>
      </c>
      <c r="J3972" t="s">
        <v>19</v>
      </c>
      <c r="K3972">
        <v>3</v>
      </c>
      <c r="L3972" t="s">
        <v>7826</v>
      </c>
    </row>
    <row r="3973" spans="1:12" x14ac:dyDescent="0.3">
      <c r="A3973" t="s">
        <v>6393</v>
      </c>
      <c r="B3973" s="1">
        <v>46104</v>
      </c>
      <c r="C3973" t="s">
        <v>37</v>
      </c>
      <c r="D3973" t="s">
        <v>25</v>
      </c>
      <c r="E3973" t="s">
        <v>55</v>
      </c>
      <c r="F3973" t="s">
        <v>22</v>
      </c>
      <c r="G3973">
        <v>90</v>
      </c>
      <c r="H3973">
        <v>3720</v>
      </c>
      <c r="I3973">
        <v>334800</v>
      </c>
      <c r="J3973" t="s">
        <v>19</v>
      </c>
      <c r="K3973">
        <v>3</v>
      </c>
      <c r="L3973" t="s">
        <v>7826</v>
      </c>
    </row>
    <row r="3974" spans="1:12" x14ac:dyDescent="0.3">
      <c r="A3974" t="s">
        <v>2991</v>
      </c>
      <c r="B3974" s="1">
        <v>46105</v>
      </c>
      <c r="C3974" t="s">
        <v>48</v>
      </c>
      <c r="D3974" t="s">
        <v>20</v>
      </c>
      <c r="E3974" t="s">
        <v>55</v>
      </c>
      <c r="F3974" t="s">
        <v>22</v>
      </c>
      <c r="G3974">
        <v>10</v>
      </c>
      <c r="H3974">
        <v>2740</v>
      </c>
      <c r="I3974">
        <v>27400</v>
      </c>
      <c r="J3974" t="s">
        <v>19</v>
      </c>
      <c r="K3974">
        <v>3</v>
      </c>
      <c r="L3974" t="s">
        <v>7826</v>
      </c>
    </row>
    <row r="3975" spans="1:12" x14ac:dyDescent="0.3">
      <c r="A3975" t="s">
        <v>5618</v>
      </c>
      <c r="B3975" s="1">
        <v>46108</v>
      </c>
      <c r="C3975" t="s">
        <v>33</v>
      </c>
      <c r="D3975" t="s">
        <v>38</v>
      </c>
      <c r="E3975" t="s">
        <v>55</v>
      </c>
      <c r="F3975" t="s">
        <v>22</v>
      </c>
      <c r="G3975">
        <v>90</v>
      </c>
      <c r="H3975">
        <v>2520</v>
      </c>
      <c r="I3975">
        <v>226800</v>
      </c>
      <c r="J3975" t="s">
        <v>19</v>
      </c>
      <c r="K3975">
        <v>3</v>
      </c>
      <c r="L3975" t="s">
        <v>7826</v>
      </c>
    </row>
    <row r="3976" spans="1:12" x14ac:dyDescent="0.3">
      <c r="A3976" t="s">
        <v>4559</v>
      </c>
      <c r="B3976" s="1">
        <v>46109</v>
      </c>
      <c r="C3976" t="s">
        <v>92</v>
      </c>
      <c r="D3976" t="s">
        <v>11</v>
      </c>
      <c r="E3976" t="s">
        <v>55</v>
      </c>
      <c r="F3976" t="s">
        <v>22</v>
      </c>
      <c r="G3976">
        <v>120</v>
      </c>
      <c r="H3976">
        <v>780</v>
      </c>
      <c r="I3976">
        <v>93600</v>
      </c>
      <c r="J3976" t="s">
        <v>19</v>
      </c>
      <c r="K3976">
        <v>3</v>
      </c>
      <c r="L3976" t="s">
        <v>7826</v>
      </c>
    </row>
    <row r="3977" spans="1:12" x14ac:dyDescent="0.3">
      <c r="A3977" t="s">
        <v>998</v>
      </c>
      <c r="B3977" s="1">
        <v>46110</v>
      </c>
      <c r="C3977" t="s">
        <v>57</v>
      </c>
      <c r="D3977" t="s">
        <v>16</v>
      </c>
      <c r="E3977" t="s">
        <v>55</v>
      </c>
      <c r="F3977" t="s">
        <v>22</v>
      </c>
      <c r="G3977">
        <v>30</v>
      </c>
      <c r="H3977">
        <v>3090</v>
      </c>
      <c r="I3977">
        <v>92700</v>
      </c>
      <c r="J3977" t="s">
        <v>19</v>
      </c>
      <c r="K3977">
        <v>3</v>
      </c>
      <c r="L3977" t="s">
        <v>7826</v>
      </c>
    </row>
    <row r="3978" spans="1:12" x14ac:dyDescent="0.3">
      <c r="A3978" t="s">
        <v>2214</v>
      </c>
      <c r="B3978" s="1">
        <v>46113</v>
      </c>
      <c r="C3978" t="s">
        <v>92</v>
      </c>
      <c r="D3978" t="s">
        <v>38</v>
      </c>
      <c r="E3978" t="s">
        <v>55</v>
      </c>
      <c r="F3978" t="s">
        <v>22</v>
      </c>
      <c r="G3978">
        <v>170</v>
      </c>
      <c r="H3978">
        <v>4520</v>
      </c>
      <c r="I3978">
        <v>768400</v>
      </c>
      <c r="J3978" t="s">
        <v>19</v>
      </c>
      <c r="K3978">
        <v>4</v>
      </c>
      <c r="L3978" t="s">
        <v>7827</v>
      </c>
    </row>
    <row r="3979" spans="1:12" x14ac:dyDescent="0.3">
      <c r="A3979" t="s">
        <v>7608</v>
      </c>
      <c r="B3979" s="1">
        <v>46114</v>
      </c>
      <c r="C3979" t="s">
        <v>39</v>
      </c>
      <c r="D3979" t="s">
        <v>70</v>
      </c>
      <c r="E3979" t="s">
        <v>55</v>
      </c>
      <c r="F3979" t="s">
        <v>22</v>
      </c>
      <c r="G3979">
        <v>160</v>
      </c>
      <c r="H3979">
        <v>4980</v>
      </c>
      <c r="I3979">
        <v>796800</v>
      </c>
      <c r="J3979" t="s">
        <v>19</v>
      </c>
      <c r="K3979">
        <v>4</v>
      </c>
      <c r="L3979" t="s">
        <v>7827</v>
      </c>
    </row>
    <row r="3980" spans="1:12" x14ac:dyDescent="0.3">
      <c r="A3980" t="s">
        <v>5075</v>
      </c>
      <c r="B3980" s="1">
        <v>46116</v>
      </c>
      <c r="C3980" t="s">
        <v>39</v>
      </c>
      <c r="D3980" t="s">
        <v>31</v>
      </c>
      <c r="E3980" t="s">
        <v>55</v>
      </c>
      <c r="F3980" t="s">
        <v>22</v>
      </c>
      <c r="G3980">
        <v>130</v>
      </c>
      <c r="H3980">
        <v>970</v>
      </c>
      <c r="I3980">
        <v>126100</v>
      </c>
      <c r="J3980" t="s">
        <v>19</v>
      </c>
      <c r="K3980">
        <v>4</v>
      </c>
      <c r="L3980" t="s">
        <v>7827</v>
      </c>
    </row>
    <row r="3981" spans="1:12" x14ac:dyDescent="0.3">
      <c r="A3981" t="s">
        <v>6076</v>
      </c>
      <c r="B3981" s="1">
        <v>46117</v>
      </c>
      <c r="C3981" t="s">
        <v>37</v>
      </c>
      <c r="D3981" t="s">
        <v>11</v>
      </c>
      <c r="E3981" t="s">
        <v>55</v>
      </c>
      <c r="F3981" t="s">
        <v>22</v>
      </c>
      <c r="G3981">
        <v>170</v>
      </c>
      <c r="H3981">
        <v>1140</v>
      </c>
      <c r="I3981">
        <v>193800</v>
      </c>
      <c r="J3981" t="s">
        <v>19</v>
      </c>
      <c r="K3981">
        <v>4</v>
      </c>
      <c r="L3981" t="s">
        <v>7827</v>
      </c>
    </row>
    <row r="3982" spans="1:12" x14ac:dyDescent="0.3">
      <c r="A3982" t="s">
        <v>1939</v>
      </c>
      <c r="B3982" s="1">
        <v>46117</v>
      </c>
      <c r="C3982" t="s">
        <v>54</v>
      </c>
      <c r="D3982" t="s">
        <v>31</v>
      </c>
      <c r="E3982" t="s">
        <v>55</v>
      </c>
      <c r="F3982" t="s">
        <v>22</v>
      </c>
      <c r="G3982">
        <v>80</v>
      </c>
      <c r="H3982">
        <v>780</v>
      </c>
      <c r="I3982">
        <v>62400</v>
      </c>
      <c r="J3982" t="s">
        <v>19</v>
      </c>
      <c r="K3982">
        <v>4</v>
      </c>
      <c r="L3982" t="s">
        <v>7827</v>
      </c>
    </row>
    <row r="3983" spans="1:12" x14ac:dyDescent="0.3">
      <c r="A3983" t="s">
        <v>2632</v>
      </c>
      <c r="B3983" s="1">
        <v>46117</v>
      </c>
      <c r="C3983" t="s">
        <v>48</v>
      </c>
      <c r="D3983" t="s">
        <v>38</v>
      </c>
      <c r="E3983" t="s">
        <v>55</v>
      </c>
      <c r="F3983" t="s">
        <v>22</v>
      </c>
      <c r="G3983">
        <v>180</v>
      </c>
      <c r="H3983">
        <v>1060</v>
      </c>
      <c r="I3983">
        <v>190800</v>
      </c>
      <c r="J3983" t="s">
        <v>19</v>
      </c>
      <c r="K3983">
        <v>4</v>
      </c>
      <c r="L3983" t="s">
        <v>7827</v>
      </c>
    </row>
    <row r="3984" spans="1:12" x14ac:dyDescent="0.3">
      <c r="A3984" t="s">
        <v>2199</v>
      </c>
      <c r="B3984" s="1">
        <v>46117</v>
      </c>
      <c r="C3984" t="s">
        <v>54</v>
      </c>
      <c r="D3984" t="s">
        <v>20</v>
      </c>
      <c r="E3984" t="s">
        <v>55</v>
      </c>
      <c r="F3984" t="s">
        <v>22</v>
      </c>
      <c r="G3984">
        <v>180</v>
      </c>
      <c r="H3984">
        <v>2660</v>
      </c>
      <c r="I3984">
        <v>478800</v>
      </c>
      <c r="J3984" t="s">
        <v>19</v>
      </c>
      <c r="K3984">
        <v>4</v>
      </c>
      <c r="L3984" t="s">
        <v>7827</v>
      </c>
    </row>
    <row r="3985" spans="1:12" x14ac:dyDescent="0.3">
      <c r="A3985" t="s">
        <v>5115</v>
      </c>
      <c r="B3985" s="1">
        <v>46118</v>
      </c>
      <c r="C3985" t="s">
        <v>48</v>
      </c>
      <c r="D3985" t="s">
        <v>20</v>
      </c>
      <c r="E3985" t="s">
        <v>55</v>
      </c>
      <c r="F3985" t="s">
        <v>22</v>
      </c>
      <c r="G3985">
        <v>140</v>
      </c>
      <c r="H3985">
        <v>4370</v>
      </c>
      <c r="I3985">
        <v>611800</v>
      </c>
      <c r="J3985" t="s">
        <v>19</v>
      </c>
      <c r="K3985">
        <v>4</v>
      </c>
      <c r="L3985" t="s">
        <v>7827</v>
      </c>
    </row>
    <row r="3986" spans="1:12" x14ac:dyDescent="0.3">
      <c r="A3986" t="s">
        <v>2833</v>
      </c>
      <c r="B3986" s="1">
        <v>46118</v>
      </c>
      <c r="C3986" t="s">
        <v>37</v>
      </c>
      <c r="D3986" t="s">
        <v>25</v>
      </c>
      <c r="E3986" t="s">
        <v>55</v>
      </c>
      <c r="F3986" t="s">
        <v>22</v>
      </c>
      <c r="G3986">
        <v>90</v>
      </c>
      <c r="H3986">
        <v>3930</v>
      </c>
      <c r="I3986">
        <v>353700</v>
      </c>
      <c r="J3986" t="s">
        <v>19</v>
      </c>
      <c r="K3986">
        <v>4</v>
      </c>
      <c r="L3986" t="s">
        <v>7827</v>
      </c>
    </row>
    <row r="3987" spans="1:12" x14ac:dyDescent="0.3">
      <c r="A3987" t="s">
        <v>5295</v>
      </c>
      <c r="B3987" s="1">
        <v>46118</v>
      </c>
      <c r="C3987" t="s">
        <v>54</v>
      </c>
      <c r="D3987" t="s">
        <v>31</v>
      </c>
      <c r="E3987" t="s">
        <v>55</v>
      </c>
      <c r="F3987" t="s">
        <v>22</v>
      </c>
      <c r="G3987">
        <v>50</v>
      </c>
      <c r="H3987">
        <v>4370</v>
      </c>
      <c r="I3987">
        <v>218500</v>
      </c>
      <c r="J3987" t="s">
        <v>19</v>
      </c>
      <c r="K3987">
        <v>4</v>
      </c>
      <c r="L3987" t="s">
        <v>7827</v>
      </c>
    </row>
    <row r="3988" spans="1:12" x14ac:dyDescent="0.3">
      <c r="A3988" t="s">
        <v>2326</v>
      </c>
      <c r="B3988" s="1">
        <v>46121</v>
      </c>
      <c r="C3988" t="s">
        <v>57</v>
      </c>
      <c r="D3988" t="s">
        <v>16</v>
      </c>
      <c r="E3988" t="s">
        <v>55</v>
      </c>
      <c r="F3988" t="s">
        <v>22</v>
      </c>
      <c r="G3988">
        <v>190</v>
      </c>
      <c r="H3988">
        <v>4310</v>
      </c>
      <c r="I3988">
        <v>818900</v>
      </c>
      <c r="J3988" t="s">
        <v>19</v>
      </c>
      <c r="K3988">
        <v>4</v>
      </c>
      <c r="L3988" t="s">
        <v>7827</v>
      </c>
    </row>
    <row r="3989" spans="1:12" x14ac:dyDescent="0.3">
      <c r="A3989" t="s">
        <v>3220</v>
      </c>
      <c r="B3989" s="1">
        <v>46121</v>
      </c>
      <c r="C3989" t="s">
        <v>36</v>
      </c>
      <c r="D3989" t="s">
        <v>31</v>
      </c>
      <c r="E3989" t="s">
        <v>55</v>
      </c>
      <c r="F3989" t="s">
        <v>22</v>
      </c>
      <c r="G3989">
        <v>190</v>
      </c>
      <c r="H3989">
        <v>4670</v>
      </c>
      <c r="I3989">
        <v>887300</v>
      </c>
      <c r="J3989" t="s">
        <v>19</v>
      </c>
      <c r="K3989">
        <v>4</v>
      </c>
      <c r="L3989" t="s">
        <v>7827</v>
      </c>
    </row>
    <row r="3990" spans="1:12" x14ac:dyDescent="0.3">
      <c r="A3990" t="s">
        <v>3653</v>
      </c>
      <c r="B3990" s="1">
        <v>46122</v>
      </c>
      <c r="C3990" t="s">
        <v>15</v>
      </c>
      <c r="D3990" t="s">
        <v>49</v>
      </c>
      <c r="E3990" t="s">
        <v>55</v>
      </c>
      <c r="F3990" t="s">
        <v>22</v>
      </c>
      <c r="G3990">
        <v>140</v>
      </c>
      <c r="H3990">
        <v>1940</v>
      </c>
      <c r="I3990">
        <v>271600</v>
      </c>
      <c r="J3990" t="s">
        <v>19</v>
      </c>
      <c r="K3990">
        <v>4</v>
      </c>
      <c r="L3990" t="s">
        <v>7827</v>
      </c>
    </row>
    <row r="3991" spans="1:12" x14ac:dyDescent="0.3">
      <c r="A3991" t="s">
        <v>2455</v>
      </c>
      <c r="B3991" s="1">
        <v>46124</v>
      </c>
      <c r="C3991" t="s">
        <v>48</v>
      </c>
      <c r="D3991" t="s">
        <v>11</v>
      </c>
      <c r="E3991" t="s">
        <v>55</v>
      </c>
      <c r="F3991" t="s">
        <v>22</v>
      </c>
      <c r="G3991">
        <v>30</v>
      </c>
      <c r="H3991">
        <v>960</v>
      </c>
      <c r="I3991">
        <v>28800</v>
      </c>
      <c r="J3991" t="s">
        <v>19</v>
      </c>
      <c r="K3991">
        <v>4</v>
      </c>
      <c r="L3991" t="s">
        <v>7827</v>
      </c>
    </row>
    <row r="3992" spans="1:12" x14ac:dyDescent="0.3">
      <c r="A3992" t="s">
        <v>4776</v>
      </c>
      <c r="B3992" s="1">
        <v>46125</v>
      </c>
      <c r="C3992" t="s">
        <v>92</v>
      </c>
      <c r="D3992" t="s">
        <v>49</v>
      </c>
      <c r="E3992" t="s">
        <v>55</v>
      </c>
      <c r="F3992" t="s">
        <v>22</v>
      </c>
      <c r="G3992">
        <v>130</v>
      </c>
      <c r="H3992">
        <v>3090</v>
      </c>
      <c r="I3992">
        <v>401700</v>
      </c>
      <c r="J3992" t="s">
        <v>19</v>
      </c>
      <c r="K3992">
        <v>4</v>
      </c>
      <c r="L3992" t="s">
        <v>7827</v>
      </c>
    </row>
    <row r="3993" spans="1:12" x14ac:dyDescent="0.3">
      <c r="A3993" t="s">
        <v>6871</v>
      </c>
      <c r="B3993" s="1">
        <v>46126</v>
      </c>
      <c r="C3993" t="s">
        <v>37</v>
      </c>
      <c r="D3993" t="s">
        <v>31</v>
      </c>
      <c r="E3993" t="s">
        <v>55</v>
      </c>
      <c r="F3993" t="s">
        <v>22</v>
      </c>
      <c r="G3993">
        <v>100</v>
      </c>
      <c r="H3993">
        <v>2220</v>
      </c>
      <c r="I3993">
        <v>222000</v>
      </c>
      <c r="J3993" t="s">
        <v>19</v>
      </c>
      <c r="K3993">
        <v>4</v>
      </c>
      <c r="L3993" t="s">
        <v>7827</v>
      </c>
    </row>
    <row r="3994" spans="1:12" x14ac:dyDescent="0.3">
      <c r="A3994" t="s">
        <v>6006</v>
      </c>
      <c r="B3994" s="1">
        <v>46127</v>
      </c>
      <c r="C3994" t="s">
        <v>33</v>
      </c>
      <c r="D3994" t="s">
        <v>16</v>
      </c>
      <c r="E3994" t="s">
        <v>55</v>
      </c>
      <c r="F3994" t="s">
        <v>22</v>
      </c>
      <c r="G3994">
        <v>40</v>
      </c>
      <c r="H3994">
        <v>3630</v>
      </c>
      <c r="I3994">
        <v>145200</v>
      </c>
      <c r="J3994" t="s">
        <v>19</v>
      </c>
      <c r="K3994">
        <v>4</v>
      </c>
      <c r="L3994" t="s">
        <v>7827</v>
      </c>
    </row>
    <row r="3995" spans="1:12" x14ac:dyDescent="0.3">
      <c r="A3995" t="s">
        <v>5195</v>
      </c>
      <c r="B3995" s="1">
        <v>46130</v>
      </c>
      <c r="C3995" t="s">
        <v>92</v>
      </c>
      <c r="D3995" t="s">
        <v>25</v>
      </c>
      <c r="E3995" t="s">
        <v>55</v>
      </c>
      <c r="F3995" t="s">
        <v>22</v>
      </c>
      <c r="G3995">
        <v>180</v>
      </c>
      <c r="H3995">
        <v>3920</v>
      </c>
      <c r="I3995">
        <v>705600</v>
      </c>
      <c r="J3995" t="s">
        <v>19</v>
      </c>
      <c r="K3995">
        <v>4</v>
      </c>
      <c r="L3995" t="s">
        <v>7827</v>
      </c>
    </row>
    <row r="3996" spans="1:12" x14ac:dyDescent="0.3">
      <c r="A3996" t="s">
        <v>5382</v>
      </c>
      <c r="B3996" s="1">
        <v>46131</v>
      </c>
      <c r="C3996" t="s">
        <v>37</v>
      </c>
      <c r="D3996" t="s">
        <v>20</v>
      </c>
      <c r="E3996" t="s">
        <v>55</v>
      </c>
      <c r="F3996" t="s">
        <v>22</v>
      </c>
      <c r="G3996">
        <v>100</v>
      </c>
      <c r="H3996">
        <v>1540</v>
      </c>
      <c r="I3996">
        <v>154000</v>
      </c>
      <c r="J3996" t="s">
        <v>19</v>
      </c>
      <c r="K3996">
        <v>4</v>
      </c>
      <c r="L3996" t="s">
        <v>7827</v>
      </c>
    </row>
    <row r="3997" spans="1:12" x14ac:dyDescent="0.3">
      <c r="A3997" t="s">
        <v>4930</v>
      </c>
      <c r="B3997" s="1">
        <v>46131</v>
      </c>
      <c r="C3997" t="s">
        <v>39</v>
      </c>
      <c r="D3997" t="s">
        <v>49</v>
      </c>
      <c r="E3997" t="s">
        <v>55</v>
      </c>
      <c r="F3997" t="s">
        <v>22</v>
      </c>
      <c r="G3997">
        <v>150</v>
      </c>
      <c r="H3997">
        <v>2020</v>
      </c>
      <c r="I3997">
        <v>303000</v>
      </c>
      <c r="J3997" t="s">
        <v>19</v>
      </c>
      <c r="K3997">
        <v>4</v>
      </c>
      <c r="L3997" t="s">
        <v>7827</v>
      </c>
    </row>
    <row r="3998" spans="1:12" x14ac:dyDescent="0.3">
      <c r="A3998" t="s">
        <v>5649</v>
      </c>
      <c r="B3998" s="1">
        <v>46132</v>
      </c>
      <c r="C3998" t="s">
        <v>39</v>
      </c>
      <c r="D3998" t="s">
        <v>31</v>
      </c>
      <c r="E3998" t="s">
        <v>55</v>
      </c>
      <c r="F3998" t="s">
        <v>22</v>
      </c>
      <c r="G3998">
        <v>190</v>
      </c>
      <c r="H3998">
        <v>1270</v>
      </c>
      <c r="I3998">
        <v>241300</v>
      </c>
      <c r="J3998" t="s">
        <v>19</v>
      </c>
      <c r="K3998">
        <v>4</v>
      </c>
      <c r="L3998" t="s">
        <v>7827</v>
      </c>
    </row>
    <row r="3999" spans="1:12" x14ac:dyDescent="0.3">
      <c r="A3999" t="s">
        <v>3298</v>
      </c>
      <c r="B3999" s="1">
        <v>46133</v>
      </c>
      <c r="C3999" t="s">
        <v>57</v>
      </c>
      <c r="D3999" t="s">
        <v>25</v>
      </c>
      <c r="E3999" t="s">
        <v>55</v>
      </c>
      <c r="F3999" t="s">
        <v>22</v>
      </c>
      <c r="G3999">
        <v>130</v>
      </c>
      <c r="H3999">
        <v>740</v>
      </c>
      <c r="I3999">
        <v>96200</v>
      </c>
      <c r="J3999" t="s">
        <v>19</v>
      </c>
      <c r="K3999">
        <v>4</v>
      </c>
      <c r="L3999" t="s">
        <v>7827</v>
      </c>
    </row>
    <row r="4000" spans="1:12" x14ac:dyDescent="0.3">
      <c r="A4000" t="s">
        <v>6315</v>
      </c>
      <c r="B4000" s="1">
        <v>46133</v>
      </c>
      <c r="C4000" t="s">
        <v>15</v>
      </c>
      <c r="D4000" t="s">
        <v>70</v>
      </c>
      <c r="E4000" t="s">
        <v>55</v>
      </c>
      <c r="F4000" t="s">
        <v>22</v>
      </c>
      <c r="G4000">
        <v>150</v>
      </c>
      <c r="H4000">
        <v>4870</v>
      </c>
      <c r="I4000">
        <v>730500</v>
      </c>
      <c r="J4000" t="s">
        <v>19</v>
      </c>
      <c r="K4000">
        <v>4</v>
      </c>
      <c r="L4000" t="s">
        <v>7827</v>
      </c>
    </row>
    <row r="4001" spans="1:12" x14ac:dyDescent="0.3">
      <c r="A4001" t="s">
        <v>1715</v>
      </c>
      <c r="B4001" s="1">
        <v>46136</v>
      </c>
      <c r="C4001" t="s">
        <v>54</v>
      </c>
      <c r="D4001" t="s">
        <v>49</v>
      </c>
      <c r="E4001" t="s">
        <v>55</v>
      </c>
      <c r="F4001" t="s">
        <v>22</v>
      </c>
      <c r="G4001">
        <v>170</v>
      </c>
      <c r="H4001">
        <v>3820</v>
      </c>
      <c r="I4001">
        <v>649400</v>
      </c>
      <c r="J4001" t="s">
        <v>19</v>
      </c>
      <c r="K4001">
        <v>4</v>
      </c>
      <c r="L4001" t="s">
        <v>7827</v>
      </c>
    </row>
    <row r="4002" spans="1:12" x14ac:dyDescent="0.3">
      <c r="A4002" t="s">
        <v>7597</v>
      </c>
      <c r="B4002" s="1">
        <v>46136</v>
      </c>
      <c r="C4002" t="s">
        <v>10</v>
      </c>
      <c r="D4002" t="s">
        <v>16</v>
      </c>
      <c r="E4002" t="s">
        <v>55</v>
      </c>
      <c r="F4002" t="s">
        <v>22</v>
      </c>
      <c r="G4002">
        <v>90</v>
      </c>
      <c r="H4002">
        <v>1580</v>
      </c>
      <c r="I4002">
        <v>142200</v>
      </c>
      <c r="J4002" t="s">
        <v>19</v>
      </c>
      <c r="K4002">
        <v>4</v>
      </c>
      <c r="L4002" t="s">
        <v>7827</v>
      </c>
    </row>
    <row r="4003" spans="1:12" x14ac:dyDescent="0.3">
      <c r="A4003" t="s">
        <v>4146</v>
      </c>
      <c r="B4003" s="1">
        <v>46136</v>
      </c>
      <c r="C4003" t="s">
        <v>39</v>
      </c>
      <c r="D4003" t="s">
        <v>70</v>
      </c>
      <c r="E4003" t="s">
        <v>55</v>
      </c>
      <c r="F4003" t="s">
        <v>22</v>
      </c>
      <c r="G4003">
        <v>200</v>
      </c>
      <c r="H4003">
        <v>3740</v>
      </c>
      <c r="I4003">
        <v>748000</v>
      </c>
      <c r="J4003" t="s">
        <v>19</v>
      </c>
      <c r="K4003">
        <v>4</v>
      </c>
      <c r="L4003" t="s">
        <v>7827</v>
      </c>
    </row>
    <row r="4004" spans="1:12" x14ac:dyDescent="0.3">
      <c r="A4004" t="s">
        <v>3209</v>
      </c>
      <c r="B4004" s="1">
        <v>46137</v>
      </c>
      <c r="C4004" t="s">
        <v>10</v>
      </c>
      <c r="D4004" t="s">
        <v>16</v>
      </c>
      <c r="E4004" t="s">
        <v>55</v>
      </c>
      <c r="F4004" t="s">
        <v>22</v>
      </c>
      <c r="G4004">
        <v>200</v>
      </c>
      <c r="H4004">
        <v>4040</v>
      </c>
      <c r="I4004">
        <v>808000</v>
      </c>
      <c r="J4004" t="s">
        <v>19</v>
      </c>
      <c r="K4004">
        <v>4</v>
      </c>
      <c r="L4004" t="s">
        <v>7827</v>
      </c>
    </row>
    <row r="4005" spans="1:12" x14ac:dyDescent="0.3">
      <c r="A4005" t="s">
        <v>7225</v>
      </c>
      <c r="B4005" s="1">
        <v>46137</v>
      </c>
      <c r="C4005" t="s">
        <v>39</v>
      </c>
      <c r="D4005" t="s">
        <v>38</v>
      </c>
      <c r="E4005" t="s">
        <v>55</v>
      </c>
      <c r="F4005" t="s">
        <v>22</v>
      </c>
      <c r="G4005">
        <v>140</v>
      </c>
      <c r="H4005">
        <v>3120</v>
      </c>
      <c r="I4005">
        <v>436800</v>
      </c>
      <c r="J4005" t="s">
        <v>19</v>
      </c>
      <c r="K4005">
        <v>4</v>
      </c>
      <c r="L4005" t="s">
        <v>7827</v>
      </c>
    </row>
    <row r="4006" spans="1:12" x14ac:dyDescent="0.3">
      <c r="A4006" t="s">
        <v>3209</v>
      </c>
      <c r="B4006" s="1">
        <v>46137</v>
      </c>
      <c r="C4006" t="s">
        <v>10</v>
      </c>
      <c r="D4006" t="s">
        <v>16</v>
      </c>
      <c r="E4006" t="s">
        <v>55</v>
      </c>
      <c r="F4006" t="s">
        <v>22</v>
      </c>
      <c r="G4006">
        <v>200</v>
      </c>
      <c r="H4006">
        <v>4040</v>
      </c>
      <c r="I4006">
        <v>808000</v>
      </c>
      <c r="J4006" t="s">
        <v>19</v>
      </c>
      <c r="K4006">
        <v>4</v>
      </c>
      <c r="L4006" t="s">
        <v>7827</v>
      </c>
    </row>
    <row r="4007" spans="1:12" x14ac:dyDescent="0.3">
      <c r="A4007" t="s">
        <v>3209</v>
      </c>
      <c r="B4007" s="1">
        <v>46137</v>
      </c>
      <c r="C4007" t="s">
        <v>10</v>
      </c>
      <c r="D4007" t="s">
        <v>16</v>
      </c>
      <c r="E4007" t="s">
        <v>55</v>
      </c>
      <c r="F4007" t="s">
        <v>22</v>
      </c>
      <c r="G4007">
        <v>200</v>
      </c>
      <c r="H4007">
        <v>4040</v>
      </c>
      <c r="I4007">
        <v>808000</v>
      </c>
      <c r="J4007" t="s">
        <v>19</v>
      </c>
      <c r="K4007">
        <v>4</v>
      </c>
      <c r="L4007" t="s">
        <v>7827</v>
      </c>
    </row>
    <row r="4008" spans="1:12" x14ac:dyDescent="0.3">
      <c r="A4008" t="s">
        <v>5198</v>
      </c>
      <c r="B4008" s="1">
        <v>46138</v>
      </c>
      <c r="C4008" t="s">
        <v>33</v>
      </c>
      <c r="D4008" t="s">
        <v>31</v>
      </c>
      <c r="E4008" t="s">
        <v>55</v>
      </c>
      <c r="F4008" t="s">
        <v>22</v>
      </c>
      <c r="G4008">
        <v>40</v>
      </c>
      <c r="H4008">
        <v>1480</v>
      </c>
      <c r="I4008">
        <v>59200</v>
      </c>
      <c r="J4008" t="s">
        <v>19</v>
      </c>
      <c r="K4008">
        <v>4</v>
      </c>
      <c r="L4008" t="s">
        <v>7827</v>
      </c>
    </row>
    <row r="4009" spans="1:12" x14ac:dyDescent="0.3">
      <c r="A4009" t="s">
        <v>6020</v>
      </c>
      <c r="B4009" s="1">
        <v>46139</v>
      </c>
      <c r="C4009" t="s">
        <v>57</v>
      </c>
      <c r="D4009" t="s">
        <v>38</v>
      </c>
      <c r="E4009" t="s">
        <v>55</v>
      </c>
      <c r="F4009" t="s">
        <v>22</v>
      </c>
      <c r="G4009">
        <v>90</v>
      </c>
      <c r="H4009">
        <v>4240</v>
      </c>
      <c r="I4009">
        <v>381600</v>
      </c>
      <c r="J4009" t="s">
        <v>19</v>
      </c>
      <c r="K4009">
        <v>4</v>
      </c>
      <c r="L4009" t="s">
        <v>7827</v>
      </c>
    </row>
    <row r="4010" spans="1:12" x14ac:dyDescent="0.3">
      <c r="A4010" t="s">
        <v>6136</v>
      </c>
      <c r="B4010" s="1">
        <v>46141</v>
      </c>
      <c r="C4010" t="s">
        <v>10</v>
      </c>
      <c r="D4010" t="s">
        <v>38</v>
      </c>
      <c r="E4010" t="s">
        <v>55</v>
      </c>
      <c r="F4010" t="s">
        <v>22</v>
      </c>
      <c r="G4010">
        <v>30</v>
      </c>
      <c r="H4010">
        <v>900</v>
      </c>
      <c r="I4010">
        <v>27000</v>
      </c>
      <c r="J4010" t="s">
        <v>19</v>
      </c>
      <c r="K4010">
        <v>4</v>
      </c>
      <c r="L4010" t="s">
        <v>7827</v>
      </c>
    </row>
    <row r="4011" spans="1:12" x14ac:dyDescent="0.3">
      <c r="A4011" t="s">
        <v>6119</v>
      </c>
      <c r="B4011" s="1">
        <v>46144</v>
      </c>
      <c r="C4011" t="s">
        <v>57</v>
      </c>
      <c r="D4011" t="s">
        <v>31</v>
      </c>
      <c r="E4011" t="s">
        <v>55</v>
      </c>
      <c r="F4011" t="s">
        <v>22</v>
      </c>
      <c r="G4011">
        <v>180</v>
      </c>
      <c r="H4011">
        <v>2350</v>
      </c>
      <c r="I4011">
        <v>423000</v>
      </c>
      <c r="J4011" t="s">
        <v>19</v>
      </c>
      <c r="K4011">
        <v>5</v>
      </c>
      <c r="L4011" t="s">
        <v>7828</v>
      </c>
    </row>
    <row r="4012" spans="1:12" x14ac:dyDescent="0.3">
      <c r="A4012" t="s">
        <v>1569</v>
      </c>
      <c r="B4012" s="1">
        <v>46144</v>
      </c>
      <c r="C4012" t="s">
        <v>36</v>
      </c>
      <c r="D4012" t="s">
        <v>38</v>
      </c>
      <c r="E4012" t="s">
        <v>55</v>
      </c>
      <c r="F4012" t="s">
        <v>22</v>
      </c>
      <c r="G4012">
        <v>110</v>
      </c>
      <c r="H4012">
        <v>2120</v>
      </c>
      <c r="I4012">
        <v>233200</v>
      </c>
      <c r="J4012" t="s">
        <v>19</v>
      </c>
      <c r="K4012">
        <v>5</v>
      </c>
      <c r="L4012" t="s">
        <v>7828</v>
      </c>
    </row>
    <row r="4013" spans="1:12" x14ac:dyDescent="0.3">
      <c r="A4013" t="s">
        <v>4405</v>
      </c>
      <c r="B4013" s="1">
        <v>46144</v>
      </c>
      <c r="C4013" t="s">
        <v>33</v>
      </c>
      <c r="D4013" t="s">
        <v>49</v>
      </c>
      <c r="E4013" t="s">
        <v>55</v>
      </c>
      <c r="F4013" t="s">
        <v>22</v>
      </c>
      <c r="G4013">
        <v>30</v>
      </c>
      <c r="H4013">
        <v>910</v>
      </c>
      <c r="I4013">
        <v>27300</v>
      </c>
      <c r="J4013" t="s">
        <v>19</v>
      </c>
      <c r="K4013">
        <v>5</v>
      </c>
      <c r="L4013" t="s">
        <v>7828</v>
      </c>
    </row>
    <row r="4014" spans="1:12" x14ac:dyDescent="0.3">
      <c r="A4014" t="s">
        <v>5869</v>
      </c>
      <c r="B4014" s="1">
        <v>46146</v>
      </c>
      <c r="C4014" t="s">
        <v>10</v>
      </c>
      <c r="D4014" t="s">
        <v>38</v>
      </c>
      <c r="E4014" t="s">
        <v>55</v>
      </c>
      <c r="F4014" t="s">
        <v>22</v>
      </c>
      <c r="G4014">
        <v>130</v>
      </c>
      <c r="H4014">
        <v>4870</v>
      </c>
      <c r="I4014">
        <v>633100</v>
      </c>
      <c r="J4014" t="s">
        <v>19</v>
      </c>
      <c r="K4014">
        <v>5</v>
      </c>
      <c r="L4014" t="s">
        <v>7828</v>
      </c>
    </row>
    <row r="4015" spans="1:12" x14ac:dyDescent="0.3">
      <c r="A4015" t="s">
        <v>3232</v>
      </c>
      <c r="B4015" s="1">
        <v>46146</v>
      </c>
      <c r="C4015" t="s">
        <v>57</v>
      </c>
      <c r="D4015" t="s">
        <v>16</v>
      </c>
      <c r="E4015" t="s">
        <v>55</v>
      </c>
      <c r="F4015" t="s">
        <v>22</v>
      </c>
      <c r="G4015">
        <v>170</v>
      </c>
      <c r="H4015">
        <v>3790</v>
      </c>
      <c r="I4015">
        <v>644300</v>
      </c>
      <c r="J4015" t="s">
        <v>19</v>
      </c>
      <c r="K4015">
        <v>5</v>
      </c>
      <c r="L4015" t="s">
        <v>7828</v>
      </c>
    </row>
    <row r="4016" spans="1:12" x14ac:dyDescent="0.3">
      <c r="A4016" t="s">
        <v>4361</v>
      </c>
      <c r="B4016" s="1">
        <v>46148</v>
      </c>
      <c r="C4016" t="s">
        <v>30</v>
      </c>
      <c r="D4016" t="s">
        <v>49</v>
      </c>
      <c r="E4016" t="s">
        <v>55</v>
      </c>
      <c r="F4016" t="s">
        <v>22</v>
      </c>
      <c r="G4016">
        <v>100</v>
      </c>
      <c r="H4016">
        <v>3520</v>
      </c>
      <c r="I4016">
        <v>352000</v>
      </c>
      <c r="J4016" t="s">
        <v>19</v>
      </c>
      <c r="K4016">
        <v>5</v>
      </c>
      <c r="L4016" t="s">
        <v>7828</v>
      </c>
    </row>
    <row r="4017" spans="1:12" x14ac:dyDescent="0.3">
      <c r="A4017" t="s">
        <v>6290</v>
      </c>
      <c r="B4017" s="1">
        <v>46148</v>
      </c>
      <c r="C4017" t="s">
        <v>10</v>
      </c>
      <c r="D4017" t="s">
        <v>11</v>
      </c>
      <c r="E4017" t="s">
        <v>55</v>
      </c>
      <c r="F4017" t="s">
        <v>22</v>
      </c>
      <c r="G4017">
        <v>170</v>
      </c>
      <c r="H4017">
        <v>2960</v>
      </c>
      <c r="I4017">
        <v>503200</v>
      </c>
      <c r="J4017" t="s">
        <v>19</v>
      </c>
      <c r="K4017">
        <v>5</v>
      </c>
      <c r="L4017" t="s">
        <v>7828</v>
      </c>
    </row>
    <row r="4018" spans="1:12" x14ac:dyDescent="0.3">
      <c r="A4018" t="s">
        <v>4755</v>
      </c>
      <c r="B4018" s="1">
        <v>46149</v>
      </c>
      <c r="C4018" t="s">
        <v>57</v>
      </c>
      <c r="D4018" t="s">
        <v>49</v>
      </c>
      <c r="E4018" t="s">
        <v>55</v>
      </c>
      <c r="F4018" t="s">
        <v>22</v>
      </c>
      <c r="G4018">
        <v>30</v>
      </c>
      <c r="H4018">
        <v>3910</v>
      </c>
      <c r="I4018">
        <v>117300</v>
      </c>
      <c r="J4018" t="s">
        <v>19</v>
      </c>
      <c r="K4018">
        <v>5</v>
      </c>
      <c r="L4018" t="s">
        <v>7828</v>
      </c>
    </row>
    <row r="4019" spans="1:12" x14ac:dyDescent="0.3">
      <c r="A4019" t="s">
        <v>228</v>
      </c>
      <c r="B4019" s="1">
        <v>46150</v>
      </c>
      <c r="C4019" t="s">
        <v>48</v>
      </c>
      <c r="D4019" t="s">
        <v>16</v>
      </c>
      <c r="E4019" t="s">
        <v>55</v>
      </c>
      <c r="F4019" t="s">
        <v>22</v>
      </c>
      <c r="G4019">
        <v>110</v>
      </c>
      <c r="H4019">
        <v>2990</v>
      </c>
      <c r="I4019">
        <v>328900</v>
      </c>
      <c r="J4019" t="s">
        <v>19</v>
      </c>
      <c r="K4019">
        <v>5</v>
      </c>
      <c r="L4019" t="s">
        <v>7828</v>
      </c>
    </row>
    <row r="4020" spans="1:12" x14ac:dyDescent="0.3">
      <c r="A4020" t="s">
        <v>7654</v>
      </c>
      <c r="B4020" s="1">
        <v>46151</v>
      </c>
      <c r="C4020" t="s">
        <v>48</v>
      </c>
      <c r="D4020" t="s">
        <v>25</v>
      </c>
      <c r="E4020" t="s">
        <v>55</v>
      </c>
      <c r="F4020" t="s">
        <v>22</v>
      </c>
      <c r="G4020">
        <v>150</v>
      </c>
      <c r="H4020">
        <v>5000</v>
      </c>
      <c r="I4020">
        <v>750000</v>
      </c>
      <c r="J4020" t="s">
        <v>19</v>
      </c>
      <c r="K4020">
        <v>5</v>
      </c>
      <c r="L4020" t="s">
        <v>7828</v>
      </c>
    </row>
    <row r="4021" spans="1:12" x14ac:dyDescent="0.3">
      <c r="A4021" t="s">
        <v>724</v>
      </c>
      <c r="B4021" s="1">
        <v>46153</v>
      </c>
      <c r="C4021" t="s">
        <v>48</v>
      </c>
      <c r="D4021" t="s">
        <v>70</v>
      </c>
      <c r="E4021" t="s">
        <v>55</v>
      </c>
      <c r="F4021" t="s">
        <v>22</v>
      </c>
      <c r="G4021">
        <v>100</v>
      </c>
      <c r="H4021">
        <v>1420</v>
      </c>
      <c r="I4021">
        <v>142000</v>
      </c>
      <c r="J4021" t="s">
        <v>19</v>
      </c>
      <c r="K4021">
        <v>5</v>
      </c>
      <c r="L4021" t="s">
        <v>7828</v>
      </c>
    </row>
    <row r="4022" spans="1:12" x14ac:dyDescent="0.3">
      <c r="A4022" t="s">
        <v>8137</v>
      </c>
      <c r="B4022" s="1">
        <v>46183</v>
      </c>
      <c r="C4022" t="s">
        <v>33</v>
      </c>
      <c r="D4022" t="s">
        <v>38</v>
      </c>
      <c r="E4022" t="s">
        <v>55</v>
      </c>
      <c r="F4022" t="s">
        <v>22</v>
      </c>
      <c r="G4022">
        <v>60</v>
      </c>
      <c r="H4022">
        <v>26107</v>
      </c>
      <c r="I4022">
        <v>1566420</v>
      </c>
      <c r="J4022" t="s">
        <v>19</v>
      </c>
      <c r="K4022">
        <v>6</v>
      </c>
      <c r="L4022" t="s">
        <v>7829</v>
      </c>
    </row>
    <row r="4023" spans="1:12" x14ac:dyDescent="0.3">
      <c r="A4023" t="s">
        <v>8138</v>
      </c>
      <c r="B4023" s="1">
        <v>46208</v>
      </c>
      <c r="C4023" t="s">
        <v>39</v>
      </c>
      <c r="D4023" t="s">
        <v>70</v>
      </c>
      <c r="E4023" t="s">
        <v>55</v>
      </c>
      <c r="F4023" t="s">
        <v>22</v>
      </c>
      <c r="G4023">
        <v>90</v>
      </c>
      <c r="H4023">
        <v>20627</v>
      </c>
      <c r="I4023">
        <v>1856430</v>
      </c>
      <c r="J4023" t="s">
        <v>19</v>
      </c>
      <c r="K4023">
        <v>7</v>
      </c>
      <c r="L4023" t="s">
        <v>7830</v>
      </c>
    </row>
    <row r="4024" spans="1:12" x14ac:dyDescent="0.3">
      <c r="A4024" t="s">
        <v>8139</v>
      </c>
      <c r="B4024" s="1">
        <v>46226</v>
      </c>
      <c r="C4024" t="s">
        <v>10</v>
      </c>
      <c r="D4024" t="s">
        <v>16</v>
      </c>
      <c r="E4024" t="s">
        <v>55</v>
      </c>
      <c r="F4024" t="s">
        <v>22</v>
      </c>
      <c r="G4024">
        <v>80</v>
      </c>
      <c r="H4024">
        <v>29764</v>
      </c>
      <c r="I4024">
        <v>2381120</v>
      </c>
      <c r="J4024" t="s">
        <v>19</v>
      </c>
      <c r="K4024">
        <v>7</v>
      </c>
      <c r="L4024" t="s">
        <v>7830</v>
      </c>
    </row>
    <row r="4025" spans="1:12" x14ac:dyDescent="0.3">
      <c r="A4025" t="s">
        <v>8140</v>
      </c>
      <c r="B4025" s="1">
        <v>46260</v>
      </c>
      <c r="C4025" t="s">
        <v>37</v>
      </c>
      <c r="D4025" t="s">
        <v>25</v>
      </c>
      <c r="E4025" t="s">
        <v>55</v>
      </c>
      <c r="F4025" t="s">
        <v>22</v>
      </c>
      <c r="G4025">
        <v>90</v>
      </c>
      <c r="H4025">
        <v>32347</v>
      </c>
      <c r="I4025">
        <v>2911230</v>
      </c>
      <c r="J4025" t="s">
        <v>19</v>
      </c>
      <c r="K4025">
        <v>8</v>
      </c>
      <c r="L4025" t="s">
        <v>7831</v>
      </c>
    </row>
    <row r="4026" spans="1:12" x14ac:dyDescent="0.3">
      <c r="A4026" t="s">
        <v>8141</v>
      </c>
      <c r="B4026" s="1">
        <v>46286</v>
      </c>
      <c r="C4026" t="s">
        <v>15</v>
      </c>
      <c r="D4026" t="s">
        <v>11</v>
      </c>
      <c r="E4026" t="s">
        <v>55</v>
      </c>
      <c r="F4026" t="s">
        <v>22</v>
      </c>
      <c r="G4026">
        <v>60</v>
      </c>
      <c r="H4026">
        <v>25664</v>
      </c>
      <c r="I4026">
        <v>1539840</v>
      </c>
      <c r="J4026" t="s">
        <v>19</v>
      </c>
      <c r="K4026">
        <v>9</v>
      </c>
      <c r="L4026" t="s">
        <v>7832</v>
      </c>
    </row>
    <row r="4027" spans="1:12" x14ac:dyDescent="0.3">
      <c r="A4027" t="s">
        <v>8142</v>
      </c>
      <c r="B4027" s="1">
        <v>46291</v>
      </c>
      <c r="C4027" t="s">
        <v>36</v>
      </c>
      <c r="D4027" t="s">
        <v>31</v>
      </c>
      <c r="E4027" t="s">
        <v>55</v>
      </c>
      <c r="F4027" t="s">
        <v>22</v>
      </c>
      <c r="G4027">
        <v>80</v>
      </c>
      <c r="H4027">
        <v>3108</v>
      </c>
      <c r="I4027">
        <v>248640</v>
      </c>
      <c r="J4027" t="s">
        <v>19</v>
      </c>
      <c r="K4027">
        <v>9</v>
      </c>
      <c r="L4027" t="s">
        <v>7832</v>
      </c>
    </row>
    <row r="4028" spans="1:12" x14ac:dyDescent="0.3">
      <c r="A4028" t="s">
        <v>8143</v>
      </c>
      <c r="B4028" s="1">
        <v>46297</v>
      </c>
      <c r="C4028" t="s">
        <v>37</v>
      </c>
      <c r="D4028" t="s">
        <v>25</v>
      </c>
      <c r="E4028" t="s">
        <v>55</v>
      </c>
      <c r="F4028" t="s">
        <v>22</v>
      </c>
      <c r="G4028">
        <v>80</v>
      </c>
      <c r="H4028">
        <v>30276</v>
      </c>
      <c r="I4028">
        <v>2422080</v>
      </c>
      <c r="J4028" t="s">
        <v>19</v>
      </c>
      <c r="K4028">
        <v>10</v>
      </c>
      <c r="L4028" t="s">
        <v>7833</v>
      </c>
    </row>
    <row r="4029" spans="1:12" x14ac:dyDescent="0.3">
      <c r="A4029" t="s">
        <v>8144</v>
      </c>
      <c r="B4029" s="1">
        <v>46328</v>
      </c>
      <c r="C4029" t="s">
        <v>39</v>
      </c>
      <c r="D4029" t="s">
        <v>70</v>
      </c>
      <c r="E4029" t="s">
        <v>55</v>
      </c>
      <c r="F4029" t="s">
        <v>22</v>
      </c>
      <c r="G4029">
        <v>120</v>
      </c>
      <c r="H4029">
        <v>30491</v>
      </c>
      <c r="I4029">
        <v>3658920</v>
      </c>
      <c r="J4029" t="s">
        <v>19</v>
      </c>
      <c r="K4029">
        <v>11</v>
      </c>
      <c r="L4029" t="s">
        <v>7834</v>
      </c>
    </row>
    <row r="4030" spans="1:12" x14ac:dyDescent="0.3">
      <c r="A4030" t="s">
        <v>8145</v>
      </c>
      <c r="B4030" s="1">
        <v>46340</v>
      </c>
      <c r="C4030" t="s">
        <v>37</v>
      </c>
      <c r="D4030" t="s">
        <v>20</v>
      </c>
      <c r="E4030" t="s">
        <v>55</v>
      </c>
      <c r="F4030" t="s">
        <v>22</v>
      </c>
      <c r="G4030">
        <v>90</v>
      </c>
      <c r="H4030">
        <v>24984</v>
      </c>
      <c r="I4030">
        <v>2248560</v>
      </c>
      <c r="J4030" t="s">
        <v>19</v>
      </c>
      <c r="K4030">
        <v>11</v>
      </c>
      <c r="L4030" t="s">
        <v>7834</v>
      </c>
    </row>
    <row r="4031" spans="1:12" x14ac:dyDescent="0.3">
      <c r="A4031" t="s">
        <v>8146</v>
      </c>
      <c r="B4031" s="1">
        <v>46351</v>
      </c>
      <c r="C4031" t="s">
        <v>92</v>
      </c>
      <c r="D4031" t="s">
        <v>38</v>
      </c>
      <c r="E4031" t="s">
        <v>55</v>
      </c>
      <c r="F4031" t="s">
        <v>22</v>
      </c>
      <c r="G4031">
        <v>70</v>
      </c>
      <c r="H4031">
        <v>27662</v>
      </c>
      <c r="I4031">
        <v>1936340</v>
      </c>
      <c r="J4031" t="s">
        <v>19</v>
      </c>
      <c r="K4031">
        <v>11</v>
      </c>
      <c r="L4031" t="s">
        <v>7834</v>
      </c>
    </row>
    <row r="4032" spans="1:12" x14ac:dyDescent="0.3">
      <c r="A4032" t="s">
        <v>8147</v>
      </c>
      <c r="B4032" s="1">
        <v>46366</v>
      </c>
      <c r="C4032" t="s">
        <v>48</v>
      </c>
      <c r="D4032" t="s">
        <v>70</v>
      </c>
      <c r="E4032" t="s">
        <v>55</v>
      </c>
      <c r="F4032" t="s">
        <v>22</v>
      </c>
      <c r="G4032">
        <v>110</v>
      </c>
      <c r="H4032">
        <v>28954</v>
      </c>
      <c r="I4032">
        <v>3184940</v>
      </c>
      <c r="J4032" t="s">
        <v>19</v>
      </c>
      <c r="K4032">
        <v>12</v>
      </c>
      <c r="L4032" t="s">
        <v>7835</v>
      </c>
    </row>
    <row r="4033" spans="1:12" x14ac:dyDescent="0.3">
      <c r="A4033" t="s">
        <v>8148</v>
      </c>
      <c r="B4033" s="1">
        <v>46372</v>
      </c>
      <c r="C4033" t="s">
        <v>54</v>
      </c>
      <c r="D4033" t="s">
        <v>31</v>
      </c>
      <c r="E4033" t="s">
        <v>55</v>
      </c>
      <c r="F4033" t="s">
        <v>22</v>
      </c>
      <c r="G4033">
        <v>60</v>
      </c>
      <c r="H4033">
        <v>29539</v>
      </c>
      <c r="I4033">
        <v>1772340</v>
      </c>
      <c r="J4033" t="s">
        <v>19</v>
      </c>
      <c r="K4033">
        <v>12</v>
      </c>
      <c r="L4033" t="s">
        <v>7835</v>
      </c>
    </row>
    <row r="4034" spans="1:12" x14ac:dyDescent="0.3">
      <c r="A4034" t="s">
        <v>8149</v>
      </c>
      <c r="B4034" s="1">
        <v>46386</v>
      </c>
      <c r="C4034" t="s">
        <v>54</v>
      </c>
      <c r="D4034" t="s">
        <v>11</v>
      </c>
      <c r="E4034" t="s">
        <v>55</v>
      </c>
      <c r="F4034" t="s">
        <v>22</v>
      </c>
      <c r="G4034">
        <v>110</v>
      </c>
      <c r="H4034">
        <v>23637</v>
      </c>
      <c r="I4034">
        <v>2600070</v>
      </c>
      <c r="J4034" t="s">
        <v>19</v>
      </c>
      <c r="K4034">
        <v>12</v>
      </c>
      <c r="L4034" t="s">
        <v>7835</v>
      </c>
    </row>
    <row r="4035" spans="1:12" x14ac:dyDescent="0.3">
      <c r="A4035" t="s">
        <v>7445</v>
      </c>
      <c r="B4035" s="1">
        <v>46024</v>
      </c>
      <c r="C4035" t="s">
        <v>37</v>
      </c>
      <c r="D4035" t="s">
        <v>25</v>
      </c>
      <c r="E4035" t="s">
        <v>21</v>
      </c>
      <c r="F4035" t="s">
        <v>22</v>
      </c>
      <c r="G4035">
        <v>90</v>
      </c>
      <c r="H4035">
        <v>4240</v>
      </c>
      <c r="I4035">
        <v>381600</v>
      </c>
      <c r="J4035" t="s">
        <v>19</v>
      </c>
      <c r="K4035">
        <v>1</v>
      </c>
      <c r="L4035" t="s">
        <v>7824</v>
      </c>
    </row>
    <row r="4036" spans="1:12" x14ac:dyDescent="0.3">
      <c r="A4036" t="s">
        <v>2345</v>
      </c>
      <c r="B4036" s="1">
        <v>46024</v>
      </c>
      <c r="C4036" t="s">
        <v>92</v>
      </c>
      <c r="D4036" t="s">
        <v>11</v>
      </c>
      <c r="E4036" t="s">
        <v>21</v>
      </c>
      <c r="F4036" t="s">
        <v>22</v>
      </c>
      <c r="G4036">
        <v>190</v>
      </c>
      <c r="H4036">
        <v>1780</v>
      </c>
      <c r="I4036">
        <v>338200</v>
      </c>
      <c r="J4036" t="s">
        <v>19</v>
      </c>
      <c r="K4036">
        <v>1</v>
      </c>
      <c r="L4036" t="s">
        <v>7824</v>
      </c>
    </row>
    <row r="4037" spans="1:12" x14ac:dyDescent="0.3">
      <c r="A4037" t="s">
        <v>7727</v>
      </c>
      <c r="B4037" s="1">
        <v>46025</v>
      </c>
      <c r="C4037" t="s">
        <v>36</v>
      </c>
      <c r="D4037" t="s">
        <v>49</v>
      </c>
      <c r="E4037" t="s">
        <v>21</v>
      </c>
      <c r="F4037" t="s">
        <v>22</v>
      </c>
      <c r="G4037">
        <v>20</v>
      </c>
      <c r="H4037">
        <v>4350</v>
      </c>
      <c r="I4037">
        <v>87000</v>
      </c>
      <c r="J4037" t="s">
        <v>19</v>
      </c>
      <c r="K4037">
        <v>1</v>
      </c>
      <c r="L4037" t="s">
        <v>7824</v>
      </c>
    </row>
    <row r="4038" spans="1:12" x14ac:dyDescent="0.3">
      <c r="A4038" t="s">
        <v>5040</v>
      </c>
      <c r="B4038" s="1">
        <v>46025</v>
      </c>
      <c r="C4038" t="s">
        <v>92</v>
      </c>
      <c r="D4038" t="s">
        <v>11</v>
      </c>
      <c r="E4038" t="s">
        <v>21</v>
      </c>
      <c r="F4038" t="s">
        <v>22</v>
      </c>
      <c r="G4038">
        <v>140</v>
      </c>
      <c r="H4038">
        <v>4160</v>
      </c>
      <c r="I4038">
        <v>582400</v>
      </c>
      <c r="J4038" t="s">
        <v>19</v>
      </c>
      <c r="K4038">
        <v>1</v>
      </c>
      <c r="L4038" t="s">
        <v>7824</v>
      </c>
    </row>
    <row r="4039" spans="1:12" x14ac:dyDescent="0.3">
      <c r="A4039" t="s">
        <v>6301</v>
      </c>
      <c r="B4039" s="1">
        <v>46026</v>
      </c>
      <c r="C4039" t="s">
        <v>48</v>
      </c>
      <c r="D4039" t="s">
        <v>31</v>
      </c>
      <c r="E4039" t="s">
        <v>21</v>
      </c>
      <c r="F4039" t="s">
        <v>22</v>
      </c>
      <c r="G4039">
        <v>70</v>
      </c>
      <c r="H4039">
        <v>2510</v>
      </c>
      <c r="I4039">
        <v>175700</v>
      </c>
      <c r="J4039" t="s">
        <v>19</v>
      </c>
      <c r="K4039">
        <v>1</v>
      </c>
      <c r="L4039" t="s">
        <v>7824</v>
      </c>
    </row>
    <row r="4040" spans="1:12" x14ac:dyDescent="0.3">
      <c r="A4040" t="s">
        <v>1975</v>
      </c>
      <c r="B4040" s="1">
        <v>46028</v>
      </c>
      <c r="C4040" t="s">
        <v>39</v>
      </c>
      <c r="D4040" t="s">
        <v>49</v>
      </c>
      <c r="E4040" t="s">
        <v>21</v>
      </c>
      <c r="F4040" t="s">
        <v>22</v>
      </c>
      <c r="G4040">
        <v>40</v>
      </c>
      <c r="H4040">
        <v>1030</v>
      </c>
      <c r="I4040">
        <v>41200</v>
      </c>
      <c r="J4040" t="s">
        <v>19</v>
      </c>
      <c r="K4040">
        <v>1</v>
      </c>
      <c r="L4040" t="s">
        <v>7824</v>
      </c>
    </row>
    <row r="4041" spans="1:12" x14ac:dyDescent="0.3">
      <c r="A4041" t="s">
        <v>6100</v>
      </c>
      <c r="B4041" s="1">
        <v>46030</v>
      </c>
      <c r="C4041" t="s">
        <v>37</v>
      </c>
      <c r="D4041" t="s">
        <v>70</v>
      </c>
      <c r="E4041" t="s">
        <v>21</v>
      </c>
      <c r="F4041" t="s">
        <v>22</v>
      </c>
      <c r="G4041">
        <v>110</v>
      </c>
      <c r="H4041">
        <v>2030</v>
      </c>
      <c r="I4041">
        <v>223300</v>
      </c>
      <c r="J4041" t="s">
        <v>19</v>
      </c>
      <c r="K4041">
        <v>1</v>
      </c>
      <c r="L4041" t="s">
        <v>7824</v>
      </c>
    </row>
    <row r="4042" spans="1:12" x14ac:dyDescent="0.3">
      <c r="A4042" t="s">
        <v>5827</v>
      </c>
      <c r="B4042" s="1">
        <v>46030</v>
      </c>
      <c r="C4042" t="s">
        <v>39</v>
      </c>
      <c r="D4042" t="s">
        <v>16</v>
      </c>
      <c r="E4042" t="s">
        <v>21</v>
      </c>
      <c r="F4042" t="s">
        <v>22</v>
      </c>
      <c r="G4042">
        <v>140</v>
      </c>
      <c r="H4042">
        <v>1680</v>
      </c>
      <c r="I4042">
        <v>235200</v>
      </c>
      <c r="J4042" t="s">
        <v>19</v>
      </c>
      <c r="K4042">
        <v>1</v>
      </c>
      <c r="L4042" t="s">
        <v>7824</v>
      </c>
    </row>
    <row r="4043" spans="1:12" x14ac:dyDescent="0.3">
      <c r="A4043" t="s">
        <v>3907</v>
      </c>
      <c r="B4043" s="1">
        <v>46030</v>
      </c>
      <c r="C4043" t="s">
        <v>48</v>
      </c>
      <c r="D4043" t="s">
        <v>25</v>
      </c>
      <c r="E4043" t="s">
        <v>21</v>
      </c>
      <c r="F4043" t="s">
        <v>22</v>
      </c>
      <c r="G4043">
        <v>120</v>
      </c>
      <c r="H4043">
        <v>4540</v>
      </c>
      <c r="I4043">
        <v>544800</v>
      </c>
      <c r="J4043" t="s">
        <v>19</v>
      </c>
      <c r="K4043">
        <v>1</v>
      </c>
      <c r="L4043" t="s">
        <v>7824</v>
      </c>
    </row>
    <row r="4044" spans="1:12" x14ac:dyDescent="0.3">
      <c r="A4044" t="s">
        <v>6061</v>
      </c>
      <c r="B4044" s="1">
        <v>46031</v>
      </c>
      <c r="C4044" t="s">
        <v>48</v>
      </c>
      <c r="D4044" t="s">
        <v>25</v>
      </c>
      <c r="E4044" t="s">
        <v>21</v>
      </c>
      <c r="F4044" t="s">
        <v>22</v>
      </c>
      <c r="G4044">
        <v>170</v>
      </c>
      <c r="H4044">
        <v>3510</v>
      </c>
      <c r="I4044">
        <v>596700</v>
      </c>
      <c r="J4044" t="s">
        <v>19</v>
      </c>
      <c r="K4044">
        <v>1</v>
      </c>
      <c r="L4044" t="s">
        <v>7824</v>
      </c>
    </row>
    <row r="4045" spans="1:12" x14ac:dyDescent="0.3">
      <c r="A4045" t="s">
        <v>6449</v>
      </c>
      <c r="B4045" s="1">
        <v>46031</v>
      </c>
      <c r="C4045" t="s">
        <v>48</v>
      </c>
      <c r="D4045" t="s">
        <v>49</v>
      </c>
      <c r="E4045" t="s">
        <v>21</v>
      </c>
      <c r="F4045" t="s">
        <v>22</v>
      </c>
      <c r="G4045">
        <v>170</v>
      </c>
      <c r="H4045">
        <v>1260</v>
      </c>
      <c r="I4045">
        <v>214200</v>
      </c>
      <c r="J4045" t="s">
        <v>19</v>
      </c>
      <c r="K4045">
        <v>1</v>
      </c>
      <c r="L4045" t="s">
        <v>7824</v>
      </c>
    </row>
    <row r="4046" spans="1:12" x14ac:dyDescent="0.3">
      <c r="A4046" t="s">
        <v>5527</v>
      </c>
      <c r="B4046" s="1">
        <v>46031</v>
      </c>
      <c r="C4046" t="s">
        <v>36</v>
      </c>
      <c r="D4046" t="s">
        <v>20</v>
      </c>
      <c r="E4046" t="s">
        <v>21</v>
      </c>
      <c r="F4046" t="s">
        <v>22</v>
      </c>
      <c r="G4046">
        <v>70</v>
      </c>
      <c r="H4046">
        <v>2480</v>
      </c>
      <c r="I4046">
        <v>173600</v>
      </c>
      <c r="J4046" t="s">
        <v>19</v>
      </c>
      <c r="K4046">
        <v>1</v>
      </c>
      <c r="L4046" t="s">
        <v>7824</v>
      </c>
    </row>
    <row r="4047" spans="1:12" x14ac:dyDescent="0.3">
      <c r="A4047" t="s">
        <v>701</v>
      </c>
      <c r="B4047" s="1">
        <v>46032</v>
      </c>
      <c r="C4047" t="s">
        <v>57</v>
      </c>
      <c r="D4047" t="s">
        <v>25</v>
      </c>
      <c r="E4047" t="s">
        <v>21</v>
      </c>
      <c r="F4047" t="s">
        <v>22</v>
      </c>
      <c r="G4047">
        <v>30</v>
      </c>
      <c r="H4047">
        <v>2260</v>
      </c>
      <c r="I4047">
        <v>67800</v>
      </c>
      <c r="J4047" t="s">
        <v>19</v>
      </c>
      <c r="K4047">
        <v>1</v>
      </c>
      <c r="L4047" t="s">
        <v>7824</v>
      </c>
    </row>
    <row r="4048" spans="1:12" x14ac:dyDescent="0.3">
      <c r="A4048" t="s">
        <v>490</v>
      </c>
      <c r="B4048" s="1">
        <v>46033</v>
      </c>
      <c r="C4048" t="s">
        <v>48</v>
      </c>
      <c r="D4048" t="s">
        <v>38</v>
      </c>
      <c r="E4048" t="s">
        <v>21</v>
      </c>
      <c r="F4048" t="s">
        <v>22</v>
      </c>
      <c r="G4048">
        <v>150</v>
      </c>
      <c r="H4048">
        <v>1770</v>
      </c>
      <c r="I4048">
        <v>265500</v>
      </c>
      <c r="J4048" t="s">
        <v>19</v>
      </c>
      <c r="K4048">
        <v>1</v>
      </c>
      <c r="L4048" t="s">
        <v>7824</v>
      </c>
    </row>
    <row r="4049" spans="1:12" x14ac:dyDescent="0.3">
      <c r="A4049" t="s">
        <v>4939</v>
      </c>
      <c r="B4049" s="1">
        <v>46034</v>
      </c>
      <c r="C4049" t="s">
        <v>36</v>
      </c>
      <c r="D4049" t="s">
        <v>25</v>
      </c>
      <c r="E4049" t="s">
        <v>21</v>
      </c>
      <c r="F4049" t="s">
        <v>22</v>
      </c>
      <c r="G4049">
        <v>190</v>
      </c>
      <c r="H4049">
        <v>1410</v>
      </c>
      <c r="I4049">
        <v>267900</v>
      </c>
      <c r="J4049" t="s">
        <v>19</v>
      </c>
      <c r="K4049">
        <v>1</v>
      </c>
      <c r="L4049" t="s">
        <v>7824</v>
      </c>
    </row>
    <row r="4050" spans="1:12" x14ac:dyDescent="0.3">
      <c r="A4050" t="s">
        <v>615</v>
      </c>
      <c r="B4050" s="1">
        <v>46034</v>
      </c>
      <c r="C4050" t="s">
        <v>37</v>
      </c>
      <c r="D4050" t="s">
        <v>16</v>
      </c>
      <c r="E4050" t="s">
        <v>21</v>
      </c>
      <c r="F4050" t="s">
        <v>22</v>
      </c>
      <c r="G4050">
        <v>140</v>
      </c>
      <c r="H4050">
        <v>3280</v>
      </c>
      <c r="I4050">
        <v>459200</v>
      </c>
      <c r="J4050" t="s">
        <v>19</v>
      </c>
      <c r="K4050">
        <v>1</v>
      </c>
      <c r="L4050" t="s">
        <v>7824</v>
      </c>
    </row>
    <row r="4051" spans="1:12" x14ac:dyDescent="0.3">
      <c r="A4051" t="s">
        <v>3804</v>
      </c>
      <c r="B4051" s="1">
        <v>46037</v>
      </c>
      <c r="C4051" t="s">
        <v>92</v>
      </c>
      <c r="D4051" t="s">
        <v>49</v>
      </c>
      <c r="E4051" t="s">
        <v>21</v>
      </c>
      <c r="F4051" t="s">
        <v>22</v>
      </c>
      <c r="G4051">
        <v>30</v>
      </c>
      <c r="H4051">
        <v>4610</v>
      </c>
      <c r="I4051">
        <v>138300</v>
      </c>
      <c r="J4051" t="s">
        <v>19</v>
      </c>
      <c r="K4051">
        <v>1</v>
      </c>
      <c r="L4051" t="s">
        <v>7824</v>
      </c>
    </row>
    <row r="4052" spans="1:12" x14ac:dyDescent="0.3">
      <c r="A4052" t="s">
        <v>1788</v>
      </c>
      <c r="B4052" s="1">
        <v>46037</v>
      </c>
      <c r="C4052" t="s">
        <v>10</v>
      </c>
      <c r="D4052" t="s">
        <v>49</v>
      </c>
      <c r="E4052" t="s">
        <v>21</v>
      </c>
      <c r="F4052" t="s">
        <v>22</v>
      </c>
      <c r="G4052">
        <v>180</v>
      </c>
      <c r="H4052">
        <v>4670</v>
      </c>
      <c r="I4052">
        <v>840600</v>
      </c>
      <c r="J4052" t="s">
        <v>19</v>
      </c>
      <c r="K4052">
        <v>1</v>
      </c>
      <c r="L4052" t="s">
        <v>7824</v>
      </c>
    </row>
    <row r="4053" spans="1:12" x14ac:dyDescent="0.3">
      <c r="A4053" t="s">
        <v>2676</v>
      </c>
      <c r="B4053" s="1">
        <v>46037</v>
      </c>
      <c r="C4053" t="s">
        <v>39</v>
      </c>
      <c r="D4053" t="s">
        <v>38</v>
      </c>
      <c r="E4053" t="s">
        <v>21</v>
      </c>
      <c r="F4053" t="s">
        <v>22</v>
      </c>
      <c r="G4053">
        <v>60</v>
      </c>
      <c r="H4053">
        <v>1890</v>
      </c>
      <c r="I4053">
        <v>113400</v>
      </c>
      <c r="J4053" t="s">
        <v>19</v>
      </c>
      <c r="K4053">
        <v>1</v>
      </c>
      <c r="L4053" t="s">
        <v>7824</v>
      </c>
    </row>
    <row r="4054" spans="1:12" x14ac:dyDescent="0.3">
      <c r="A4054" t="s">
        <v>2278</v>
      </c>
      <c r="B4054" s="1">
        <v>46038</v>
      </c>
      <c r="C4054" t="s">
        <v>33</v>
      </c>
      <c r="D4054" t="s">
        <v>20</v>
      </c>
      <c r="E4054" t="s">
        <v>21</v>
      </c>
      <c r="F4054" t="s">
        <v>22</v>
      </c>
      <c r="G4054">
        <v>50</v>
      </c>
      <c r="H4054">
        <v>3240</v>
      </c>
      <c r="I4054">
        <v>162000</v>
      </c>
      <c r="J4054" t="s">
        <v>19</v>
      </c>
      <c r="K4054">
        <v>1</v>
      </c>
      <c r="L4054" t="s">
        <v>7824</v>
      </c>
    </row>
    <row r="4055" spans="1:12" x14ac:dyDescent="0.3">
      <c r="A4055" t="s">
        <v>6107</v>
      </c>
      <c r="B4055" s="1">
        <v>46038</v>
      </c>
      <c r="C4055" t="s">
        <v>36</v>
      </c>
      <c r="D4055" t="s">
        <v>38</v>
      </c>
      <c r="E4055" t="s">
        <v>21</v>
      </c>
      <c r="F4055" t="s">
        <v>22</v>
      </c>
      <c r="G4055">
        <v>150</v>
      </c>
      <c r="H4055">
        <v>1200</v>
      </c>
      <c r="I4055">
        <v>180000</v>
      </c>
      <c r="J4055" t="s">
        <v>19</v>
      </c>
      <c r="K4055">
        <v>1</v>
      </c>
      <c r="L4055" t="s">
        <v>7824</v>
      </c>
    </row>
    <row r="4056" spans="1:12" x14ac:dyDescent="0.3">
      <c r="A4056" t="s">
        <v>6761</v>
      </c>
      <c r="B4056" s="1">
        <v>46038</v>
      </c>
      <c r="C4056" t="s">
        <v>36</v>
      </c>
      <c r="D4056" t="s">
        <v>25</v>
      </c>
      <c r="E4056" t="s">
        <v>21</v>
      </c>
      <c r="F4056" t="s">
        <v>22</v>
      </c>
      <c r="G4056">
        <v>10</v>
      </c>
      <c r="H4056">
        <v>2550</v>
      </c>
      <c r="I4056">
        <v>25500</v>
      </c>
      <c r="J4056" t="s">
        <v>19</v>
      </c>
      <c r="K4056">
        <v>1</v>
      </c>
      <c r="L4056" t="s">
        <v>7824</v>
      </c>
    </row>
    <row r="4057" spans="1:12" x14ac:dyDescent="0.3">
      <c r="A4057" t="s">
        <v>1307</v>
      </c>
      <c r="B4057" s="1">
        <v>46039</v>
      </c>
      <c r="C4057" t="s">
        <v>15</v>
      </c>
      <c r="D4057" t="s">
        <v>70</v>
      </c>
      <c r="E4057" t="s">
        <v>21</v>
      </c>
      <c r="F4057" t="s">
        <v>22</v>
      </c>
      <c r="G4057">
        <v>40</v>
      </c>
      <c r="H4057">
        <v>1720</v>
      </c>
      <c r="I4057">
        <v>68800</v>
      </c>
      <c r="J4057" t="s">
        <v>19</v>
      </c>
      <c r="K4057">
        <v>1</v>
      </c>
      <c r="L4057" t="s">
        <v>7824</v>
      </c>
    </row>
    <row r="4058" spans="1:12" x14ac:dyDescent="0.3">
      <c r="A4058" t="s">
        <v>6970</v>
      </c>
      <c r="B4058" s="1">
        <v>46040</v>
      </c>
      <c r="C4058" t="s">
        <v>57</v>
      </c>
      <c r="D4058" t="s">
        <v>70</v>
      </c>
      <c r="E4058" t="s">
        <v>21</v>
      </c>
      <c r="F4058" t="s">
        <v>22</v>
      </c>
      <c r="G4058">
        <v>170</v>
      </c>
      <c r="H4058">
        <v>1840</v>
      </c>
      <c r="I4058">
        <v>312800</v>
      </c>
      <c r="J4058" t="s">
        <v>19</v>
      </c>
      <c r="K4058">
        <v>1</v>
      </c>
      <c r="L4058" t="s">
        <v>7824</v>
      </c>
    </row>
    <row r="4059" spans="1:12" x14ac:dyDescent="0.3">
      <c r="A4059" t="s">
        <v>585</v>
      </c>
      <c r="B4059" s="1">
        <v>46041</v>
      </c>
      <c r="C4059" t="s">
        <v>57</v>
      </c>
      <c r="D4059" t="s">
        <v>16</v>
      </c>
      <c r="E4059" t="s">
        <v>21</v>
      </c>
      <c r="F4059" t="s">
        <v>22</v>
      </c>
      <c r="G4059">
        <v>170</v>
      </c>
      <c r="H4059">
        <v>3190</v>
      </c>
      <c r="I4059">
        <v>542300</v>
      </c>
      <c r="J4059" t="s">
        <v>19</v>
      </c>
      <c r="K4059">
        <v>1</v>
      </c>
      <c r="L4059" t="s">
        <v>7824</v>
      </c>
    </row>
    <row r="4060" spans="1:12" x14ac:dyDescent="0.3">
      <c r="A4060" t="s">
        <v>6993</v>
      </c>
      <c r="B4060" s="1">
        <v>46046</v>
      </c>
      <c r="C4060" t="s">
        <v>10</v>
      </c>
      <c r="D4060" t="s">
        <v>16</v>
      </c>
      <c r="E4060" t="s">
        <v>21</v>
      </c>
      <c r="F4060" t="s">
        <v>22</v>
      </c>
      <c r="G4060">
        <v>130</v>
      </c>
      <c r="H4060">
        <v>4030</v>
      </c>
      <c r="I4060">
        <v>523900</v>
      </c>
      <c r="J4060" t="s">
        <v>19</v>
      </c>
      <c r="K4060">
        <v>1</v>
      </c>
      <c r="L4060" t="s">
        <v>7824</v>
      </c>
    </row>
    <row r="4061" spans="1:12" x14ac:dyDescent="0.3">
      <c r="A4061" t="s">
        <v>6104</v>
      </c>
      <c r="B4061" s="1">
        <v>46046</v>
      </c>
      <c r="C4061" t="s">
        <v>54</v>
      </c>
      <c r="D4061" t="s">
        <v>11</v>
      </c>
      <c r="E4061" t="s">
        <v>21</v>
      </c>
      <c r="F4061" t="s">
        <v>22</v>
      </c>
      <c r="G4061">
        <v>90</v>
      </c>
      <c r="H4061">
        <v>3860</v>
      </c>
      <c r="I4061">
        <v>347400</v>
      </c>
      <c r="J4061" t="s">
        <v>19</v>
      </c>
      <c r="K4061">
        <v>1</v>
      </c>
      <c r="L4061" t="s">
        <v>7824</v>
      </c>
    </row>
    <row r="4062" spans="1:12" x14ac:dyDescent="0.3">
      <c r="A4062" t="s">
        <v>2602</v>
      </c>
      <c r="B4062" s="1">
        <v>46047</v>
      </c>
      <c r="C4062" t="s">
        <v>15</v>
      </c>
      <c r="D4062" t="s">
        <v>11</v>
      </c>
      <c r="E4062" t="s">
        <v>21</v>
      </c>
      <c r="F4062" t="s">
        <v>22</v>
      </c>
      <c r="G4062">
        <v>160</v>
      </c>
      <c r="H4062">
        <v>520</v>
      </c>
      <c r="I4062">
        <v>83200</v>
      </c>
      <c r="J4062" t="s">
        <v>19</v>
      </c>
      <c r="K4062">
        <v>1</v>
      </c>
      <c r="L4062" t="s">
        <v>7824</v>
      </c>
    </row>
    <row r="4063" spans="1:12" x14ac:dyDescent="0.3">
      <c r="A4063" t="s">
        <v>7587</v>
      </c>
      <c r="B4063" s="1">
        <v>46047</v>
      </c>
      <c r="C4063" t="s">
        <v>10</v>
      </c>
      <c r="D4063" t="s">
        <v>70</v>
      </c>
      <c r="E4063" t="s">
        <v>21</v>
      </c>
      <c r="F4063" t="s">
        <v>22</v>
      </c>
      <c r="G4063">
        <v>110</v>
      </c>
      <c r="H4063">
        <v>2490</v>
      </c>
      <c r="I4063">
        <v>273900</v>
      </c>
      <c r="J4063" t="s">
        <v>19</v>
      </c>
      <c r="K4063">
        <v>1</v>
      </c>
      <c r="L4063" t="s">
        <v>7824</v>
      </c>
    </row>
    <row r="4064" spans="1:12" x14ac:dyDescent="0.3">
      <c r="A4064" t="s">
        <v>2602</v>
      </c>
      <c r="B4064" s="1">
        <v>46047</v>
      </c>
      <c r="C4064" t="s">
        <v>15</v>
      </c>
      <c r="D4064" t="s">
        <v>11</v>
      </c>
      <c r="E4064" t="s">
        <v>21</v>
      </c>
      <c r="F4064" t="s">
        <v>22</v>
      </c>
      <c r="G4064">
        <v>160</v>
      </c>
      <c r="H4064">
        <v>520</v>
      </c>
      <c r="I4064">
        <v>83200</v>
      </c>
      <c r="J4064" t="s">
        <v>19</v>
      </c>
      <c r="K4064">
        <v>1</v>
      </c>
      <c r="L4064" t="s">
        <v>7824</v>
      </c>
    </row>
    <row r="4065" spans="1:12" x14ac:dyDescent="0.3">
      <c r="A4065" t="s">
        <v>2602</v>
      </c>
      <c r="B4065" s="1">
        <v>46047</v>
      </c>
      <c r="C4065" t="s">
        <v>15</v>
      </c>
      <c r="D4065" t="s">
        <v>11</v>
      </c>
      <c r="E4065" t="s">
        <v>21</v>
      </c>
      <c r="F4065" t="s">
        <v>22</v>
      </c>
      <c r="G4065">
        <v>160</v>
      </c>
      <c r="H4065">
        <v>520</v>
      </c>
      <c r="I4065">
        <v>83200</v>
      </c>
      <c r="J4065" t="s">
        <v>19</v>
      </c>
      <c r="K4065">
        <v>1</v>
      </c>
      <c r="L4065" t="s">
        <v>7824</v>
      </c>
    </row>
    <row r="4066" spans="1:12" x14ac:dyDescent="0.3">
      <c r="A4066" t="s">
        <v>6017</v>
      </c>
      <c r="B4066" s="1">
        <v>46048</v>
      </c>
      <c r="C4066" t="s">
        <v>30</v>
      </c>
      <c r="D4066" t="s">
        <v>16</v>
      </c>
      <c r="E4066" t="s">
        <v>21</v>
      </c>
      <c r="F4066" t="s">
        <v>22</v>
      </c>
      <c r="G4066">
        <v>30</v>
      </c>
      <c r="H4066">
        <v>3760</v>
      </c>
      <c r="I4066">
        <v>112800</v>
      </c>
      <c r="J4066" t="s">
        <v>19</v>
      </c>
      <c r="K4066">
        <v>1</v>
      </c>
      <c r="L4066" t="s">
        <v>7824</v>
      </c>
    </row>
    <row r="4067" spans="1:12" x14ac:dyDescent="0.3">
      <c r="A4067" t="s">
        <v>5433</v>
      </c>
      <c r="B4067" s="1">
        <v>46050</v>
      </c>
      <c r="C4067" t="s">
        <v>15</v>
      </c>
      <c r="D4067" t="s">
        <v>70</v>
      </c>
      <c r="E4067" t="s">
        <v>21</v>
      </c>
      <c r="F4067" t="s">
        <v>22</v>
      </c>
      <c r="G4067">
        <v>130</v>
      </c>
      <c r="H4067">
        <v>3980</v>
      </c>
      <c r="I4067">
        <v>517400</v>
      </c>
      <c r="J4067" t="s">
        <v>19</v>
      </c>
      <c r="K4067">
        <v>1</v>
      </c>
      <c r="L4067" t="s">
        <v>7824</v>
      </c>
    </row>
    <row r="4068" spans="1:12" x14ac:dyDescent="0.3">
      <c r="A4068" t="s">
        <v>2635</v>
      </c>
      <c r="B4068" s="1">
        <v>46050</v>
      </c>
      <c r="C4068" t="s">
        <v>10</v>
      </c>
      <c r="D4068" t="s">
        <v>20</v>
      </c>
      <c r="E4068" t="s">
        <v>21</v>
      </c>
      <c r="F4068" t="s">
        <v>22</v>
      </c>
      <c r="G4068">
        <v>170</v>
      </c>
      <c r="H4068">
        <v>4450</v>
      </c>
      <c r="I4068">
        <v>756500</v>
      </c>
      <c r="J4068" t="s">
        <v>19</v>
      </c>
      <c r="K4068">
        <v>1</v>
      </c>
      <c r="L4068" t="s">
        <v>7824</v>
      </c>
    </row>
    <row r="4069" spans="1:12" x14ac:dyDescent="0.3">
      <c r="A4069" t="s">
        <v>2419</v>
      </c>
      <c r="B4069" s="1">
        <v>46053</v>
      </c>
      <c r="C4069" t="s">
        <v>33</v>
      </c>
      <c r="D4069" t="s">
        <v>49</v>
      </c>
      <c r="E4069" t="s">
        <v>21</v>
      </c>
      <c r="F4069" t="s">
        <v>22</v>
      </c>
      <c r="G4069">
        <v>70</v>
      </c>
      <c r="H4069">
        <v>2300</v>
      </c>
      <c r="I4069">
        <v>161000</v>
      </c>
      <c r="J4069" t="s">
        <v>19</v>
      </c>
      <c r="K4069">
        <v>1</v>
      </c>
      <c r="L4069" t="s">
        <v>7824</v>
      </c>
    </row>
    <row r="4070" spans="1:12" x14ac:dyDescent="0.3">
      <c r="A4070" t="s">
        <v>1174</v>
      </c>
      <c r="B4070" s="1">
        <v>46056</v>
      </c>
      <c r="C4070" t="s">
        <v>10</v>
      </c>
      <c r="D4070" t="s">
        <v>49</v>
      </c>
      <c r="E4070" t="s">
        <v>21</v>
      </c>
      <c r="F4070" t="s">
        <v>22</v>
      </c>
      <c r="G4070">
        <v>170</v>
      </c>
      <c r="H4070">
        <v>2640</v>
      </c>
      <c r="I4070">
        <v>448800</v>
      </c>
      <c r="J4070" t="s">
        <v>19</v>
      </c>
      <c r="K4070">
        <v>2</v>
      </c>
      <c r="L4070" t="s">
        <v>7825</v>
      </c>
    </row>
    <row r="4071" spans="1:12" x14ac:dyDescent="0.3">
      <c r="A4071" t="s">
        <v>5460</v>
      </c>
      <c r="B4071" s="1">
        <v>46058</v>
      </c>
      <c r="C4071" t="s">
        <v>54</v>
      </c>
      <c r="D4071" t="s">
        <v>70</v>
      </c>
      <c r="E4071" t="s">
        <v>21</v>
      </c>
      <c r="F4071" t="s">
        <v>22</v>
      </c>
      <c r="G4071">
        <v>190</v>
      </c>
      <c r="H4071">
        <v>1840</v>
      </c>
      <c r="I4071">
        <v>349600</v>
      </c>
      <c r="J4071" t="s">
        <v>19</v>
      </c>
      <c r="K4071">
        <v>2</v>
      </c>
      <c r="L4071" t="s">
        <v>7825</v>
      </c>
    </row>
    <row r="4072" spans="1:12" x14ac:dyDescent="0.3">
      <c r="A4072" t="s">
        <v>4734</v>
      </c>
      <c r="B4072" s="1">
        <v>46061</v>
      </c>
      <c r="C4072" t="s">
        <v>48</v>
      </c>
      <c r="D4072" t="s">
        <v>20</v>
      </c>
      <c r="E4072" t="s">
        <v>21</v>
      </c>
      <c r="F4072" t="s">
        <v>22</v>
      </c>
      <c r="G4072">
        <v>150</v>
      </c>
      <c r="H4072">
        <v>4600</v>
      </c>
      <c r="I4072">
        <v>690000</v>
      </c>
      <c r="J4072" t="s">
        <v>19</v>
      </c>
      <c r="K4072">
        <v>2</v>
      </c>
      <c r="L4072" t="s">
        <v>7825</v>
      </c>
    </row>
    <row r="4073" spans="1:12" x14ac:dyDescent="0.3">
      <c r="A4073" t="s">
        <v>2780</v>
      </c>
      <c r="B4073" s="1">
        <v>46063</v>
      </c>
      <c r="C4073" t="s">
        <v>39</v>
      </c>
      <c r="D4073" t="s">
        <v>70</v>
      </c>
      <c r="E4073" t="s">
        <v>21</v>
      </c>
      <c r="F4073" t="s">
        <v>22</v>
      </c>
      <c r="G4073">
        <v>90</v>
      </c>
      <c r="H4073">
        <v>4920</v>
      </c>
      <c r="I4073">
        <v>442800</v>
      </c>
      <c r="J4073" t="s">
        <v>19</v>
      </c>
      <c r="K4073">
        <v>2</v>
      </c>
      <c r="L4073" t="s">
        <v>7825</v>
      </c>
    </row>
    <row r="4074" spans="1:12" x14ac:dyDescent="0.3">
      <c r="A4074" t="s">
        <v>4784</v>
      </c>
      <c r="B4074" s="1">
        <v>46063</v>
      </c>
      <c r="C4074" t="s">
        <v>10</v>
      </c>
      <c r="D4074" t="s">
        <v>25</v>
      </c>
      <c r="E4074" t="s">
        <v>21</v>
      </c>
      <c r="F4074" t="s">
        <v>22</v>
      </c>
      <c r="G4074">
        <v>130</v>
      </c>
      <c r="H4074">
        <v>1290</v>
      </c>
      <c r="I4074">
        <v>167700</v>
      </c>
      <c r="J4074" t="s">
        <v>19</v>
      </c>
      <c r="K4074">
        <v>2</v>
      </c>
      <c r="L4074" t="s">
        <v>7825</v>
      </c>
    </row>
    <row r="4075" spans="1:12" x14ac:dyDescent="0.3">
      <c r="A4075" t="s">
        <v>3180</v>
      </c>
      <c r="B4075" s="1">
        <v>46063</v>
      </c>
      <c r="C4075" t="s">
        <v>33</v>
      </c>
      <c r="D4075" t="s">
        <v>16</v>
      </c>
      <c r="E4075" t="s">
        <v>21</v>
      </c>
      <c r="F4075" t="s">
        <v>22</v>
      </c>
      <c r="G4075">
        <v>190</v>
      </c>
      <c r="H4075">
        <v>770</v>
      </c>
      <c r="I4075">
        <v>146300</v>
      </c>
      <c r="J4075" t="s">
        <v>19</v>
      </c>
      <c r="K4075">
        <v>2</v>
      </c>
      <c r="L4075" t="s">
        <v>7825</v>
      </c>
    </row>
    <row r="4076" spans="1:12" x14ac:dyDescent="0.3">
      <c r="A4076" t="s">
        <v>2073</v>
      </c>
      <c r="B4076" s="1">
        <v>46063</v>
      </c>
      <c r="C4076" t="s">
        <v>15</v>
      </c>
      <c r="D4076" t="s">
        <v>11</v>
      </c>
      <c r="E4076" t="s">
        <v>21</v>
      </c>
      <c r="F4076" t="s">
        <v>22</v>
      </c>
      <c r="G4076">
        <v>120</v>
      </c>
      <c r="H4076">
        <v>1520</v>
      </c>
      <c r="I4076">
        <v>182400</v>
      </c>
      <c r="J4076" t="s">
        <v>19</v>
      </c>
      <c r="K4076">
        <v>2</v>
      </c>
      <c r="L4076" t="s">
        <v>7825</v>
      </c>
    </row>
    <row r="4077" spans="1:12" x14ac:dyDescent="0.3">
      <c r="A4077" t="s">
        <v>6656</v>
      </c>
      <c r="B4077" s="1">
        <v>46064</v>
      </c>
      <c r="C4077" t="s">
        <v>30</v>
      </c>
      <c r="D4077" t="s">
        <v>38</v>
      </c>
      <c r="E4077" t="s">
        <v>21</v>
      </c>
      <c r="F4077" t="s">
        <v>22</v>
      </c>
      <c r="G4077">
        <v>190</v>
      </c>
      <c r="H4077">
        <v>910</v>
      </c>
      <c r="I4077">
        <v>172900</v>
      </c>
      <c r="J4077" t="s">
        <v>19</v>
      </c>
      <c r="K4077">
        <v>2</v>
      </c>
      <c r="L4077" t="s">
        <v>7825</v>
      </c>
    </row>
    <row r="4078" spans="1:12" x14ac:dyDescent="0.3">
      <c r="A4078" t="s">
        <v>7217</v>
      </c>
      <c r="B4078" s="1">
        <v>46064</v>
      </c>
      <c r="C4078" t="s">
        <v>15</v>
      </c>
      <c r="D4078" t="s">
        <v>16</v>
      </c>
      <c r="E4078" t="s">
        <v>21</v>
      </c>
      <c r="F4078" t="s">
        <v>22</v>
      </c>
      <c r="G4078">
        <v>30</v>
      </c>
      <c r="H4078">
        <v>4290</v>
      </c>
      <c r="I4078">
        <v>128700</v>
      </c>
      <c r="J4078" t="s">
        <v>19</v>
      </c>
      <c r="K4078">
        <v>2</v>
      </c>
      <c r="L4078" t="s">
        <v>7825</v>
      </c>
    </row>
    <row r="4079" spans="1:12" x14ac:dyDescent="0.3">
      <c r="A4079" t="s">
        <v>3649</v>
      </c>
      <c r="B4079" s="1">
        <v>46065</v>
      </c>
      <c r="C4079" t="s">
        <v>37</v>
      </c>
      <c r="D4079" t="s">
        <v>25</v>
      </c>
      <c r="E4079" t="s">
        <v>21</v>
      </c>
      <c r="F4079" t="s">
        <v>22</v>
      </c>
      <c r="G4079">
        <v>190</v>
      </c>
      <c r="H4079">
        <v>2840</v>
      </c>
      <c r="I4079">
        <v>539600</v>
      </c>
      <c r="J4079" t="s">
        <v>19</v>
      </c>
      <c r="K4079">
        <v>2</v>
      </c>
      <c r="L4079" t="s">
        <v>7825</v>
      </c>
    </row>
    <row r="4080" spans="1:12" x14ac:dyDescent="0.3">
      <c r="A4080" t="s">
        <v>2169</v>
      </c>
      <c r="B4080" s="1">
        <v>46066</v>
      </c>
      <c r="C4080" t="s">
        <v>33</v>
      </c>
      <c r="D4080" t="s">
        <v>25</v>
      </c>
      <c r="E4080" t="s">
        <v>21</v>
      </c>
      <c r="F4080" t="s">
        <v>22</v>
      </c>
      <c r="G4080">
        <v>70</v>
      </c>
      <c r="H4080">
        <v>3470</v>
      </c>
      <c r="I4080">
        <v>242900</v>
      </c>
      <c r="J4080" t="s">
        <v>19</v>
      </c>
      <c r="K4080">
        <v>2</v>
      </c>
      <c r="L4080" t="s">
        <v>7825</v>
      </c>
    </row>
    <row r="4081" spans="1:12" x14ac:dyDescent="0.3">
      <c r="A4081" t="s">
        <v>923</v>
      </c>
      <c r="B4081" s="1">
        <v>46068</v>
      </c>
      <c r="C4081" t="s">
        <v>10</v>
      </c>
      <c r="D4081" t="s">
        <v>31</v>
      </c>
      <c r="E4081" t="s">
        <v>21</v>
      </c>
      <c r="F4081" t="s">
        <v>22</v>
      </c>
      <c r="G4081">
        <v>30</v>
      </c>
      <c r="H4081">
        <v>3740</v>
      </c>
      <c r="I4081">
        <v>112200</v>
      </c>
      <c r="J4081" t="s">
        <v>19</v>
      </c>
      <c r="K4081">
        <v>2</v>
      </c>
      <c r="L4081" t="s">
        <v>7825</v>
      </c>
    </row>
    <row r="4082" spans="1:12" x14ac:dyDescent="0.3">
      <c r="A4082" t="s">
        <v>5289</v>
      </c>
      <c r="B4082" s="1">
        <v>46068</v>
      </c>
      <c r="C4082" t="s">
        <v>54</v>
      </c>
      <c r="D4082" t="s">
        <v>25</v>
      </c>
      <c r="E4082" t="s">
        <v>21</v>
      </c>
      <c r="F4082" t="s">
        <v>22</v>
      </c>
      <c r="G4082">
        <v>200</v>
      </c>
      <c r="H4082">
        <v>1400</v>
      </c>
      <c r="I4082">
        <v>280000</v>
      </c>
      <c r="J4082" t="s">
        <v>19</v>
      </c>
      <c r="K4082">
        <v>2</v>
      </c>
      <c r="L4082" t="s">
        <v>7825</v>
      </c>
    </row>
    <row r="4083" spans="1:12" x14ac:dyDescent="0.3">
      <c r="A4083" t="s">
        <v>4670</v>
      </c>
      <c r="B4083" s="1">
        <v>46070</v>
      </c>
      <c r="C4083" t="s">
        <v>15</v>
      </c>
      <c r="D4083" t="s">
        <v>38</v>
      </c>
      <c r="E4083" t="s">
        <v>21</v>
      </c>
      <c r="F4083" t="s">
        <v>22</v>
      </c>
      <c r="G4083">
        <v>100</v>
      </c>
      <c r="H4083">
        <v>3460</v>
      </c>
      <c r="I4083">
        <v>346000</v>
      </c>
      <c r="J4083" t="s">
        <v>19</v>
      </c>
      <c r="K4083">
        <v>2</v>
      </c>
      <c r="L4083" t="s">
        <v>7825</v>
      </c>
    </row>
    <row r="4084" spans="1:12" x14ac:dyDescent="0.3">
      <c r="A4084" t="s">
        <v>4163</v>
      </c>
      <c r="B4084" s="1">
        <v>46070</v>
      </c>
      <c r="C4084" t="s">
        <v>54</v>
      </c>
      <c r="D4084" t="s">
        <v>11</v>
      </c>
      <c r="E4084" t="s">
        <v>21</v>
      </c>
      <c r="F4084" t="s">
        <v>22</v>
      </c>
      <c r="G4084">
        <v>110</v>
      </c>
      <c r="H4084">
        <v>3760</v>
      </c>
      <c r="I4084">
        <v>413600</v>
      </c>
      <c r="J4084" t="s">
        <v>19</v>
      </c>
      <c r="K4084">
        <v>2</v>
      </c>
      <c r="L4084" t="s">
        <v>7825</v>
      </c>
    </row>
    <row r="4085" spans="1:12" x14ac:dyDescent="0.3">
      <c r="A4085" t="s">
        <v>5086</v>
      </c>
      <c r="B4085" s="1">
        <v>46070</v>
      </c>
      <c r="C4085" t="s">
        <v>39</v>
      </c>
      <c r="D4085" t="s">
        <v>11</v>
      </c>
      <c r="E4085" t="s">
        <v>21</v>
      </c>
      <c r="F4085" t="s">
        <v>22</v>
      </c>
      <c r="G4085">
        <v>140</v>
      </c>
      <c r="H4085">
        <v>1050</v>
      </c>
      <c r="I4085">
        <v>147000</v>
      </c>
      <c r="J4085" t="s">
        <v>19</v>
      </c>
      <c r="K4085">
        <v>2</v>
      </c>
      <c r="L4085" t="s">
        <v>7825</v>
      </c>
    </row>
    <row r="4086" spans="1:12" x14ac:dyDescent="0.3">
      <c r="A4086" t="s">
        <v>6653</v>
      </c>
      <c r="B4086" s="1">
        <v>46070</v>
      </c>
      <c r="C4086" t="s">
        <v>33</v>
      </c>
      <c r="D4086" t="s">
        <v>49</v>
      </c>
      <c r="E4086" t="s">
        <v>21</v>
      </c>
      <c r="F4086" t="s">
        <v>22</v>
      </c>
      <c r="G4086">
        <v>20</v>
      </c>
      <c r="H4086">
        <v>4930</v>
      </c>
      <c r="I4086">
        <v>98600</v>
      </c>
      <c r="J4086" t="s">
        <v>19</v>
      </c>
      <c r="K4086">
        <v>2</v>
      </c>
      <c r="L4086" t="s">
        <v>7825</v>
      </c>
    </row>
    <row r="4087" spans="1:12" x14ac:dyDescent="0.3">
      <c r="A4087" t="s">
        <v>614</v>
      </c>
      <c r="B4087" s="1">
        <v>46071</v>
      </c>
      <c r="C4087" t="s">
        <v>15</v>
      </c>
      <c r="D4087" t="s">
        <v>38</v>
      </c>
      <c r="E4087" t="s">
        <v>21</v>
      </c>
      <c r="F4087" t="s">
        <v>22</v>
      </c>
      <c r="G4087">
        <v>130</v>
      </c>
      <c r="H4087">
        <v>3780</v>
      </c>
      <c r="I4087">
        <v>491400</v>
      </c>
      <c r="J4087" t="s">
        <v>19</v>
      </c>
      <c r="K4087">
        <v>2</v>
      </c>
      <c r="L4087" t="s">
        <v>7825</v>
      </c>
    </row>
    <row r="4088" spans="1:12" x14ac:dyDescent="0.3">
      <c r="A4088" t="s">
        <v>1066</v>
      </c>
      <c r="B4088" s="1">
        <v>46071</v>
      </c>
      <c r="C4088" t="s">
        <v>54</v>
      </c>
      <c r="D4088" t="s">
        <v>11</v>
      </c>
      <c r="E4088" t="s">
        <v>21</v>
      </c>
      <c r="F4088" t="s">
        <v>22</v>
      </c>
      <c r="G4088">
        <v>170</v>
      </c>
      <c r="H4088">
        <v>4830</v>
      </c>
      <c r="I4088">
        <v>821100</v>
      </c>
      <c r="J4088" t="s">
        <v>19</v>
      </c>
      <c r="K4088">
        <v>2</v>
      </c>
      <c r="L4088" t="s">
        <v>7825</v>
      </c>
    </row>
    <row r="4089" spans="1:12" x14ac:dyDescent="0.3">
      <c r="A4089" t="s">
        <v>1062</v>
      </c>
      <c r="B4089" s="1">
        <v>46073</v>
      </c>
      <c r="C4089" t="s">
        <v>92</v>
      </c>
      <c r="D4089" t="s">
        <v>20</v>
      </c>
      <c r="E4089" t="s">
        <v>21</v>
      </c>
      <c r="F4089" t="s">
        <v>22</v>
      </c>
      <c r="G4089">
        <v>60</v>
      </c>
      <c r="H4089">
        <v>3700</v>
      </c>
      <c r="I4089">
        <v>222000</v>
      </c>
      <c r="J4089" t="s">
        <v>19</v>
      </c>
      <c r="K4089">
        <v>2</v>
      </c>
      <c r="L4089" t="s">
        <v>7825</v>
      </c>
    </row>
    <row r="4090" spans="1:12" x14ac:dyDescent="0.3">
      <c r="A4090" t="s">
        <v>5743</v>
      </c>
      <c r="B4090" s="1">
        <v>46073</v>
      </c>
      <c r="C4090" t="s">
        <v>10</v>
      </c>
      <c r="D4090" t="s">
        <v>25</v>
      </c>
      <c r="E4090" t="s">
        <v>21</v>
      </c>
      <c r="F4090" t="s">
        <v>22</v>
      </c>
      <c r="G4090">
        <v>60</v>
      </c>
      <c r="H4090">
        <v>3030</v>
      </c>
      <c r="I4090">
        <v>181800</v>
      </c>
      <c r="J4090" t="s">
        <v>19</v>
      </c>
      <c r="K4090">
        <v>2</v>
      </c>
      <c r="L4090" t="s">
        <v>7825</v>
      </c>
    </row>
    <row r="4091" spans="1:12" x14ac:dyDescent="0.3">
      <c r="A4091" t="s">
        <v>353</v>
      </c>
      <c r="B4091" s="1">
        <v>46073</v>
      </c>
      <c r="C4091" t="s">
        <v>92</v>
      </c>
      <c r="D4091" t="s">
        <v>11</v>
      </c>
      <c r="E4091" t="s">
        <v>21</v>
      </c>
      <c r="F4091" t="s">
        <v>22</v>
      </c>
      <c r="G4091">
        <v>60</v>
      </c>
      <c r="H4091">
        <v>3820</v>
      </c>
      <c r="I4091">
        <v>229200</v>
      </c>
      <c r="J4091" t="s">
        <v>19</v>
      </c>
      <c r="K4091">
        <v>2</v>
      </c>
      <c r="L4091" t="s">
        <v>7825</v>
      </c>
    </row>
    <row r="4092" spans="1:12" x14ac:dyDescent="0.3">
      <c r="A4092" t="s">
        <v>2996</v>
      </c>
      <c r="B4092" s="1">
        <v>46075</v>
      </c>
      <c r="C4092" t="s">
        <v>48</v>
      </c>
      <c r="D4092" t="s">
        <v>70</v>
      </c>
      <c r="E4092" t="s">
        <v>21</v>
      </c>
      <c r="F4092" t="s">
        <v>22</v>
      </c>
      <c r="G4092">
        <v>70</v>
      </c>
      <c r="H4092">
        <v>3500</v>
      </c>
      <c r="I4092">
        <v>245000</v>
      </c>
      <c r="J4092" t="s">
        <v>19</v>
      </c>
      <c r="K4092">
        <v>2</v>
      </c>
      <c r="L4092" t="s">
        <v>7825</v>
      </c>
    </row>
    <row r="4093" spans="1:12" x14ac:dyDescent="0.3">
      <c r="A4093" t="s">
        <v>6587</v>
      </c>
      <c r="B4093" s="1">
        <v>46075</v>
      </c>
      <c r="C4093" t="s">
        <v>48</v>
      </c>
      <c r="D4093" t="s">
        <v>11</v>
      </c>
      <c r="E4093" t="s">
        <v>21</v>
      </c>
      <c r="F4093" t="s">
        <v>22</v>
      </c>
      <c r="G4093">
        <v>40</v>
      </c>
      <c r="H4093">
        <v>4480</v>
      </c>
      <c r="I4093">
        <v>179200</v>
      </c>
      <c r="J4093" t="s">
        <v>19</v>
      </c>
      <c r="K4093">
        <v>2</v>
      </c>
      <c r="L4093" t="s">
        <v>7825</v>
      </c>
    </row>
    <row r="4094" spans="1:12" x14ac:dyDescent="0.3">
      <c r="A4094" t="s">
        <v>6319</v>
      </c>
      <c r="B4094" s="1">
        <v>46076</v>
      </c>
      <c r="C4094" t="s">
        <v>30</v>
      </c>
      <c r="D4094" t="s">
        <v>38</v>
      </c>
      <c r="E4094" t="s">
        <v>21</v>
      </c>
      <c r="F4094" t="s">
        <v>22</v>
      </c>
      <c r="G4094">
        <v>180</v>
      </c>
      <c r="H4094">
        <v>3290</v>
      </c>
      <c r="I4094">
        <v>592200</v>
      </c>
      <c r="J4094" t="s">
        <v>19</v>
      </c>
      <c r="K4094">
        <v>2</v>
      </c>
      <c r="L4094" t="s">
        <v>7825</v>
      </c>
    </row>
    <row r="4095" spans="1:12" x14ac:dyDescent="0.3">
      <c r="A4095" t="s">
        <v>6319</v>
      </c>
      <c r="B4095" s="1">
        <v>46076</v>
      </c>
      <c r="C4095" t="s">
        <v>30</v>
      </c>
      <c r="D4095" t="s">
        <v>38</v>
      </c>
      <c r="E4095" t="s">
        <v>21</v>
      </c>
      <c r="F4095" t="s">
        <v>22</v>
      </c>
      <c r="G4095">
        <v>180</v>
      </c>
      <c r="H4095">
        <v>3290</v>
      </c>
      <c r="I4095">
        <v>592200</v>
      </c>
      <c r="J4095" t="s">
        <v>19</v>
      </c>
      <c r="K4095">
        <v>2</v>
      </c>
      <c r="L4095" t="s">
        <v>7825</v>
      </c>
    </row>
    <row r="4096" spans="1:12" x14ac:dyDescent="0.3">
      <c r="A4096" t="s">
        <v>255</v>
      </c>
      <c r="B4096" s="1">
        <v>46077</v>
      </c>
      <c r="C4096" t="s">
        <v>36</v>
      </c>
      <c r="D4096" t="s">
        <v>16</v>
      </c>
      <c r="E4096" t="s">
        <v>21</v>
      </c>
      <c r="F4096" t="s">
        <v>22</v>
      </c>
      <c r="G4096">
        <v>50</v>
      </c>
      <c r="H4096">
        <v>3110</v>
      </c>
      <c r="I4096">
        <v>155500</v>
      </c>
      <c r="J4096" t="s">
        <v>19</v>
      </c>
      <c r="K4096">
        <v>2</v>
      </c>
      <c r="L4096" t="s">
        <v>7825</v>
      </c>
    </row>
    <row r="4097" spans="1:12" x14ac:dyDescent="0.3">
      <c r="A4097" t="s">
        <v>2959</v>
      </c>
      <c r="B4097" s="1">
        <v>46077</v>
      </c>
      <c r="C4097" t="s">
        <v>30</v>
      </c>
      <c r="D4097" t="s">
        <v>38</v>
      </c>
      <c r="E4097" t="s">
        <v>21</v>
      </c>
      <c r="F4097" t="s">
        <v>22</v>
      </c>
      <c r="G4097">
        <v>30</v>
      </c>
      <c r="H4097">
        <v>4780</v>
      </c>
      <c r="I4097">
        <v>143400</v>
      </c>
      <c r="J4097" t="s">
        <v>19</v>
      </c>
      <c r="K4097">
        <v>2</v>
      </c>
      <c r="L4097" t="s">
        <v>7825</v>
      </c>
    </row>
    <row r="4098" spans="1:12" x14ac:dyDescent="0.3">
      <c r="A4098" t="s">
        <v>2459</v>
      </c>
      <c r="B4098" s="1">
        <v>46078</v>
      </c>
      <c r="C4098" t="s">
        <v>36</v>
      </c>
      <c r="D4098" t="s">
        <v>38</v>
      </c>
      <c r="E4098" t="s">
        <v>21</v>
      </c>
      <c r="F4098" t="s">
        <v>22</v>
      </c>
      <c r="G4098">
        <v>40</v>
      </c>
      <c r="H4098">
        <v>640</v>
      </c>
      <c r="I4098">
        <v>25600</v>
      </c>
      <c r="J4098" t="s">
        <v>19</v>
      </c>
      <c r="K4098">
        <v>2</v>
      </c>
      <c r="L4098" t="s">
        <v>7825</v>
      </c>
    </row>
    <row r="4099" spans="1:12" x14ac:dyDescent="0.3">
      <c r="A4099" t="s">
        <v>3762</v>
      </c>
      <c r="B4099" s="1">
        <v>46080</v>
      </c>
      <c r="C4099" t="s">
        <v>30</v>
      </c>
      <c r="D4099" t="s">
        <v>70</v>
      </c>
      <c r="E4099" t="s">
        <v>21</v>
      </c>
      <c r="F4099" t="s">
        <v>22</v>
      </c>
      <c r="G4099">
        <v>50</v>
      </c>
      <c r="H4099">
        <v>4380</v>
      </c>
      <c r="I4099">
        <v>219000</v>
      </c>
      <c r="J4099" t="s">
        <v>19</v>
      </c>
      <c r="K4099">
        <v>2</v>
      </c>
      <c r="L4099" t="s">
        <v>7825</v>
      </c>
    </row>
    <row r="4100" spans="1:12" x14ac:dyDescent="0.3">
      <c r="A4100" t="s">
        <v>7301</v>
      </c>
      <c r="B4100" s="1">
        <v>46082</v>
      </c>
      <c r="C4100" t="s">
        <v>92</v>
      </c>
      <c r="D4100" t="s">
        <v>11</v>
      </c>
      <c r="E4100" t="s">
        <v>21</v>
      </c>
      <c r="F4100" t="s">
        <v>22</v>
      </c>
      <c r="G4100">
        <v>80</v>
      </c>
      <c r="H4100">
        <v>3870</v>
      </c>
      <c r="I4100">
        <v>309600</v>
      </c>
      <c r="J4100" t="s">
        <v>19</v>
      </c>
      <c r="K4100">
        <v>3</v>
      </c>
      <c r="L4100" t="s">
        <v>7826</v>
      </c>
    </row>
    <row r="4101" spans="1:12" x14ac:dyDescent="0.3">
      <c r="A4101" t="s">
        <v>5915</v>
      </c>
      <c r="B4101" s="1">
        <v>46083</v>
      </c>
      <c r="C4101" t="s">
        <v>39</v>
      </c>
      <c r="D4101" t="s">
        <v>70</v>
      </c>
      <c r="E4101" t="s">
        <v>21</v>
      </c>
      <c r="F4101" t="s">
        <v>22</v>
      </c>
      <c r="G4101">
        <v>130</v>
      </c>
      <c r="H4101">
        <v>3050</v>
      </c>
      <c r="I4101">
        <v>396500</v>
      </c>
      <c r="J4101" t="s">
        <v>19</v>
      </c>
      <c r="K4101">
        <v>3</v>
      </c>
      <c r="L4101" t="s">
        <v>7826</v>
      </c>
    </row>
    <row r="4102" spans="1:12" x14ac:dyDescent="0.3">
      <c r="A4102" t="s">
        <v>1967</v>
      </c>
      <c r="B4102" s="1">
        <v>46083</v>
      </c>
      <c r="C4102" t="s">
        <v>37</v>
      </c>
      <c r="D4102" t="s">
        <v>25</v>
      </c>
      <c r="E4102" t="s">
        <v>21</v>
      </c>
      <c r="F4102" t="s">
        <v>22</v>
      </c>
      <c r="G4102">
        <v>120</v>
      </c>
      <c r="H4102">
        <v>3890</v>
      </c>
      <c r="I4102">
        <v>466800</v>
      </c>
      <c r="J4102" t="s">
        <v>19</v>
      </c>
      <c r="K4102">
        <v>3</v>
      </c>
      <c r="L4102" t="s">
        <v>7826</v>
      </c>
    </row>
    <row r="4103" spans="1:12" x14ac:dyDescent="0.3">
      <c r="A4103" t="s">
        <v>1400</v>
      </c>
      <c r="B4103" s="1">
        <v>46084</v>
      </c>
      <c r="C4103" t="s">
        <v>36</v>
      </c>
      <c r="D4103" t="s">
        <v>38</v>
      </c>
      <c r="E4103" t="s">
        <v>21</v>
      </c>
      <c r="F4103" t="s">
        <v>22</v>
      </c>
      <c r="G4103">
        <v>130</v>
      </c>
      <c r="H4103">
        <v>2890</v>
      </c>
      <c r="I4103">
        <v>375700</v>
      </c>
      <c r="J4103" t="s">
        <v>19</v>
      </c>
      <c r="K4103">
        <v>3</v>
      </c>
      <c r="L4103" t="s">
        <v>7826</v>
      </c>
    </row>
    <row r="4104" spans="1:12" x14ac:dyDescent="0.3">
      <c r="A4104" t="s">
        <v>5172</v>
      </c>
      <c r="B4104" s="1">
        <v>46084</v>
      </c>
      <c r="C4104" t="s">
        <v>33</v>
      </c>
      <c r="D4104" t="s">
        <v>20</v>
      </c>
      <c r="E4104" t="s">
        <v>21</v>
      </c>
      <c r="F4104" t="s">
        <v>22</v>
      </c>
      <c r="G4104">
        <v>70</v>
      </c>
      <c r="H4104">
        <v>1360</v>
      </c>
      <c r="I4104">
        <v>95200</v>
      </c>
      <c r="J4104" t="s">
        <v>19</v>
      </c>
      <c r="K4104">
        <v>3</v>
      </c>
      <c r="L4104" t="s">
        <v>7826</v>
      </c>
    </row>
    <row r="4105" spans="1:12" x14ac:dyDescent="0.3">
      <c r="A4105" t="s">
        <v>4848</v>
      </c>
      <c r="B4105" s="1">
        <v>46085</v>
      </c>
      <c r="C4105" t="s">
        <v>54</v>
      </c>
      <c r="D4105" t="s">
        <v>25</v>
      </c>
      <c r="E4105" t="s">
        <v>21</v>
      </c>
      <c r="F4105" t="s">
        <v>22</v>
      </c>
      <c r="G4105">
        <v>60</v>
      </c>
      <c r="H4105">
        <v>1550</v>
      </c>
      <c r="I4105">
        <v>93000</v>
      </c>
      <c r="J4105" t="s">
        <v>19</v>
      </c>
      <c r="K4105">
        <v>3</v>
      </c>
      <c r="L4105" t="s">
        <v>7826</v>
      </c>
    </row>
    <row r="4106" spans="1:12" x14ac:dyDescent="0.3">
      <c r="A4106" t="s">
        <v>6228</v>
      </c>
      <c r="B4106" s="1">
        <v>46086</v>
      </c>
      <c r="C4106" t="s">
        <v>54</v>
      </c>
      <c r="D4106" t="s">
        <v>11</v>
      </c>
      <c r="E4106" t="s">
        <v>21</v>
      </c>
      <c r="F4106" t="s">
        <v>22</v>
      </c>
      <c r="G4106">
        <v>150</v>
      </c>
      <c r="H4106">
        <v>4570</v>
      </c>
      <c r="I4106">
        <v>685500</v>
      </c>
      <c r="J4106" t="s">
        <v>19</v>
      </c>
      <c r="K4106">
        <v>3</v>
      </c>
      <c r="L4106" t="s">
        <v>7826</v>
      </c>
    </row>
    <row r="4107" spans="1:12" x14ac:dyDescent="0.3">
      <c r="A4107" t="s">
        <v>4037</v>
      </c>
      <c r="B4107" s="1">
        <v>46087</v>
      </c>
      <c r="C4107" t="s">
        <v>37</v>
      </c>
      <c r="D4107" t="s">
        <v>16</v>
      </c>
      <c r="E4107" t="s">
        <v>21</v>
      </c>
      <c r="F4107" t="s">
        <v>22</v>
      </c>
      <c r="G4107">
        <v>180</v>
      </c>
      <c r="H4107">
        <v>2150</v>
      </c>
      <c r="I4107">
        <v>387000</v>
      </c>
      <c r="J4107" t="s">
        <v>19</v>
      </c>
      <c r="K4107">
        <v>3</v>
      </c>
      <c r="L4107" t="s">
        <v>7826</v>
      </c>
    </row>
    <row r="4108" spans="1:12" x14ac:dyDescent="0.3">
      <c r="A4108" t="s">
        <v>3034</v>
      </c>
      <c r="B4108" s="1">
        <v>46087</v>
      </c>
      <c r="C4108" t="s">
        <v>33</v>
      </c>
      <c r="D4108" t="s">
        <v>49</v>
      </c>
      <c r="E4108" t="s">
        <v>21</v>
      </c>
      <c r="F4108" t="s">
        <v>22</v>
      </c>
      <c r="G4108">
        <v>190</v>
      </c>
      <c r="H4108">
        <v>690</v>
      </c>
      <c r="I4108">
        <v>131100</v>
      </c>
      <c r="J4108" t="s">
        <v>19</v>
      </c>
      <c r="K4108">
        <v>3</v>
      </c>
      <c r="L4108" t="s">
        <v>7826</v>
      </c>
    </row>
    <row r="4109" spans="1:12" x14ac:dyDescent="0.3">
      <c r="A4109" t="s">
        <v>4481</v>
      </c>
      <c r="B4109" s="1">
        <v>46088</v>
      </c>
      <c r="C4109" t="s">
        <v>10</v>
      </c>
      <c r="D4109" t="s">
        <v>38</v>
      </c>
      <c r="E4109" t="s">
        <v>21</v>
      </c>
      <c r="F4109" t="s">
        <v>22</v>
      </c>
      <c r="G4109">
        <v>110</v>
      </c>
      <c r="H4109">
        <v>930</v>
      </c>
      <c r="I4109">
        <v>102300</v>
      </c>
      <c r="J4109" t="s">
        <v>19</v>
      </c>
      <c r="K4109">
        <v>3</v>
      </c>
      <c r="L4109" t="s">
        <v>7826</v>
      </c>
    </row>
    <row r="4110" spans="1:12" x14ac:dyDescent="0.3">
      <c r="A4110" t="s">
        <v>453</v>
      </c>
      <c r="B4110" s="1">
        <v>46089</v>
      </c>
      <c r="C4110" t="s">
        <v>30</v>
      </c>
      <c r="D4110" t="s">
        <v>49</v>
      </c>
      <c r="E4110" t="s">
        <v>21</v>
      </c>
      <c r="F4110" t="s">
        <v>22</v>
      </c>
      <c r="G4110">
        <v>150</v>
      </c>
      <c r="H4110">
        <v>4620</v>
      </c>
      <c r="I4110">
        <v>693000</v>
      </c>
      <c r="J4110" t="s">
        <v>19</v>
      </c>
      <c r="K4110">
        <v>3</v>
      </c>
      <c r="L4110" t="s">
        <v>7826</v>
      </c>
    </row>
    <row r="4111" spans="1:12" x14ac:dyDescent="0.3">
      <c r="A4111" t="s">
        <v>6933</v>
      </c>
      <c r="B4111" s="1">
        <v>46090</v>
      </c>
      <c r="C4111" t="s">
        <v>54</v>
      </c>
      <c r="D4111" t="s">
        <v>16</v>
      </c>
      <c r="E4111" t="s">
        <v>21</v>
      </c>
      <c r="F4111" t="s">
        <v>22</v>
      </c>
      <c r="G4111">
        <v>70</v>
      </c>
      <c r="H4111">
        <v>2500</v>
      </c>
      <c r="I4111">
        <v>175000</v>
      </c>
      <c r="J4111" t="s">
        <v>19</v>
      </c>
      <c r="K4111">
        <v>3</v>
      </c>
      <c r="L4111" t="s">
        <v>7826</v>
      </c>
    </row>
    <row r="4112" spans="1:12" x14ac:dyDescent="0.3">
      <c r="A4112" t="s">
        <v>2854</v>
      </c>
      <c r="B4112" s="1">
        <v>46090</v>
      </c>
      <c r="C4112" t="s">
        <v>37</v>
      </c>
      <c r="D4112" t="s">
        <v>16</v>
      </c>
      <c r="E4112" t="s">
        <v>21</v>
      </c>
      <c r="F4112" t="s">
        <v>22</v>
      </c>
      <c r="G4112">
        <v>110</v>
      </c>
      <c r="H4112">
        <v>1680</v>
      </c>
      <c r="I4112">
        <v>184800</v>
      </c>
      <c r="J4112" t="s">
        <v>19</v>
      </c>
      <c r="K4112">
        <v>3</v>
      </c>
      <c r="L4112" t="s">
        <v>7826</v>
      </c>
    </row>
    <row r="4113" spans="1:12" x14ac:dyDescent="0.3">
      <c r="A4113" t="s">
        <v>6731</v>
      </c>
      <c r="B4113" s="1">
        <v>46091</v>
      </c>
      <c r="C4113" t="s">
        <v>10</v>
      </c>
      <c r="D4113" t="s">
        <v>49</v>
      </c>
      <c r="E4113" t="s">
        <v>21</v>
      </c>
      <c r="F4113" t="s">
        <v>22</v>
      </c>
      <c r="G4113">
        <v>50</v>
      </c>
      <c r="H4113">
        <v>4570</v>
      </c>
      <c r="I4113">
        <v>228500</v>
      </c>
      <c r="J4113" t="s">
        <v>19</v>
      </c>
      <c r="K4113">
        <v>3</v>
      </c>
      <c r="L4113" t="s">
        <v>7826</v>
      </c>
    </row>
    <row r="4114" spans="1:12" x14ac:dyDescent="0.3">
      <c r="A4114" t="s">
        <v>7119</v>
      </c>
      <c r="B4114" s="1">
        <v>46091</v>
      </c>
      <c r="C4114" t="s">
        <v>48</v>
      </c>
      <c r="D4114" t="s">
        <v>38</v>
      </c>
      <c r="E4114" t="s">
        <v>21</v>
      </c>
      <c r="F4114" t="s">
        <v>22</v>
      </c>
      <c r="G4114">
        <v>20</v>
      </c>
      <c r="H4114">
        <v>1380</v>
      </c>
      <c r="I4114">
        <v>27600</v>
      </c>
      <c r="J4114" t="s">
        <v>19</v>
      </c>
      <c r="K4114">
        <v>3</v>
      </c>
      <c r="L4114" t="s">
        <v>7826</v>
      </c>
    </row>
    <row r="4115" spans="1:12" x14ac:dyDescent="0.3">
      <c r="A4115" t="s">
        <v>1971</v>
      </c>
      <c r="B4115" s="1">
        <v>46092</v>
      </c>
      <c r="C4115" t="s">
        <v>15</v>
      </c>
      <c r="D4115" t="s">
        <v>38</v>
      </c>
      <c r="E4115" t="s">
        <v>21</v>
      </c>
      <c r="F4115" t="s">
        <v>22</v>
      </c>
      <c r="G4115">
        <v>20</v>
      </c>
      <c r="H4115">
        <v>2950</v>
      </c>
      <c r="I4115">
        <v>59000</v>
      </c>
      <c r="J4115" t="s">
        <v>19</v>
      </c>
      <c r="K4115">
        <v>3</v>
      </c>
      <c r="L4115" t="s">
        <v>7826</v>
      </c>
    </row>
    <row r="4116" spans="1:12" x14ac:dyDescent="0.3">
      <c r="A4116" t="s">
        <v>6308</v>
      </c>
      <c r="B4116" s="1">
        <v>46093</v>
      </c>
      <c r="C4116" t="s">
        <v>15</v>
      </c>
      <c r="D4116" t="s">
        <v>25</v>
      </c>
      <c r="E4116" t="s">
        <v>21</v>
      </c>
      <c r="F4116" t="s">
        <v>22</v>
      </c>
      <c r="G4116">
        <v>180</v>
      </c>
      <c r="H4116">
        <v>3640</v>
      </c>
      <c r="I4116">
        <v>655200</v>
      </c>
      <c r="J4116" t="s">
        <v>19</v>
      </c>
      <c r="K4116">
        <v>3</v>
      </c>
      <c r="L4116" t="s">
        <v>7826</v>
      </c>
    </row>
    <row r="4117" spans="1:12" x14ac:dyDescent="0.3">
      <c r="A4117" t="s">
        <v>4553</v>
      </c>
      <c r="B4117" s="1">
        <v>46093</v>
      </c>
      <c r="C4117" t="s">
        <v>33</v>
      </c>
      <c r="D4117" t="s">
        <v>25</v>
      </c>
      <c r="E4117" t="s">
        <v>21</v>
      </c>
      <c r="F4117" t="s">
        <v>22</v>
      </c>
      <c r="G4117">
        <v>60</v>
      </c>
      <c r="H4117">
        <v>4540</v>
      </c>
      <c r="I4117">
        <v>272400</v>
      </c>
      <c r="J4117" t="s">
        <v>19</v>
      </c>
      <c r="K4117">
        <v>3</v>
      </c>
      <c r="L4117" t="s">
        <v>7826</v>
      </c>
    </row>
    <row r="4118" spans="1:12" x14ac:dyDescent="0.3">
      <c r="A4118" t="s">
        <v>2119</v>
      </c>
      <c r="B4118" s="1">
        <v>46095</v>
      </c>
      <c r="C4118" t="s">
        <v>15</v>
      </c>
      <c r="D4118" t="s">
        <v>70</v>
      </c>
      <c r="E4118" t="s">
        <v>21</v>
      </c>
      <c r="F4118" t="s">
        <v>22</v>
      </c>
      <c r="G4118">
        <v>50</v>
      </c>
      <c r="H4118">
        <v>4400</v>
      </c>
      <c r="I4118">
        <v>220000</v>
      </c>
      <c r="J4118" t="s">
        <v>19</v>
      </c>
      <c r="K4118">
        <v>3</v>
      </c>
      <c r="L4118" t="s">
        <v>7826</v>
      </c>
    </row>
    <row r="4119" spans="1:12" x14ac:dyDescent="0.3">
      <c r="A4119" t="s">
        <v>6883</v>
      </c>
      <c r="B4119" s="1">
        <v>46095</v>
      </c>
      <c r="C4119" t="s">
        <v>30</v>
      </c>
      <c r="D4119" t="s">
        <v>25</v>
      </c>
      <c r="E4119" t="s">
        <v>21</v>
      </c>
      <c r="F4119" t="s">
        <v>22</v>
      </c>
      <c r="G4119">
        <v>30</v>
      </c>
      <c r="H4119">
        <v>1680</v>
      </c>
      <c r="I4119">
        <v>50400</v>
      </c>
      <c r="J4119" t="s">
        <v>19</v>
      </c>
      <c r="K4119">
        <v>3</v>
      </c>
      <c r="L4119" t="s">
        <v>7826</v>
      </c>
    </row>
    <row r="4120" spans="1:12" x14ac:dyDescent="0.3">
      <c r="A4120" t="s">
        <v>7447</v>
      </c>
      <c r="B4120" s="1">
        <v>46096</v>
      </c>
      <c r="C4120" t="s">
        <v>39</v>
      </c>
      <c r="D4120" t="s">
        <v>49</v>
      </c>
      <c r="E4120" t="s">
        <v>21</v>
      </c>
      <c r="F4120" t="s">
        <v>22</v>
      </c>
      <c r="G4120">
        <v>110</v>
      </c>
      <c r="H4120">
        <v>700</v>
      </c>
      <c r="I4120">
        <v>77000</v>
      </c>
      <c r="J4120" t="s">
        <v>19</v>
      </c>
      <c r="K4120">
        <v>3</v>
      </c>
      <c r="L4120" t="s">
        <v>7826</v>
      </c>
    </row>
    <row r="4121" spans="1:12" x14ac:dyDescent="0.3">
      <c r="A4121" t="s">
        <v>1922</v>
      </c>
      <c r="B4121" s="1">
        <v>46097</v>
      </c>
      <c r="C4121" t="s">
        <v>48</v>
      </c>
      <c r="D4121" t="s">
        <v>20</v>
      </c>
      <c r="E4121" t="s">
        <v>21</v>
      </c>
      <c r="F4121" t="s">
        <v>22</v>
      </c>
      <c r="G4121">
        <v>50</v>
      </c>
      <c r="H4121">
        <v>3400</v>
      </c>
      <c r="I4121">
        <v>170000</v>
      </c>
      <c r="J4121" t="s">
        <v>19</v>
      </c>
      <c r="K4121">
        <v>3</v>
      </c>
      <c r="L4121" t="s">
        <v>7826</v>
      </c>
    </row>
    <row r="4122" spans="1:12" x14ac:dyDescent="0.3">
      <c r="A4122" t="s">
        <v>4087</v>
      </c>
      <c r="B4122" s="1">
        <v>46098</v>
      </c>
      <c r="C4122" t="s">
        <v>10</v>
      </c>
      <c r="D4122" t="s">
        <v>49</v>
      </c>
      <c r="E4122" t="s">
        <v>21</v>
      </c>
      <c r="F4122" t="s">
        <v>22</v>
      </c>
      <c r="G4122">
        <v>110</v>
      </c>
      <c r="H4122">
        <v>3510</v>
      </c>
      <c r="I4122">
        <v>386100</v>
      </c>
      <c r="J4122" t="s">
        <v>19</v>
      </c>
      <c r="K4122">
        <v>3</v>
      </c>
      <c r="L4122" t="s">
        <v>7826</v>
      </c>
    </row>
    <row r="4123" spans="1:12" x14ac:dyDescent="0.3">
      <c r="A4123" t="s">
        <v>99</v>
      </c>
      <c r="B4123" s="1">
        <v>46099</v>
      </c>
      <c r="C4123" t="s">
        <v>48</v>
      </c>
      <c r="D4123" t="s">
        <v>25</v>
      </c>
      <c r="E4123" t="s">
        <v>21</v>
      </c>
      <c r="F4123" t="s">
        <v>22</v>
      </c>
      <c r="G4123">
        <v>180</v>
      </c>
      <c r="H4123">
        <v>4340</v>
      </c>
      <c r="I4123">
        <v>781200</v>
      </c>
      <c r="J4123" t="s">
        <v>19</v>
      </c>
      <c r="K4123">
        <v>3</v>
      </c>
      <c r="L4123" t="s">
        <v>7826</v>
      </c>
    </row>
    <row r="4124" spans="1:12" x14ac:dyDescent="0.3">
      <c r="A4124" t="s">
        <v>5090</v>
      </c>
      <c r="B4124" s="1">
        <v>46099</v>
      </c>
      <c r="C4124" t="s">
        <v>10</v>
      </c>
      <c r="D4124" t="s">
        <v>70</v>
      </c>
      <c r="E4124" t="s">
        <v>21</v>
      </c>
      <c r="F4124" t="s">
        <v>22</v>
      </c>
      <c r="G4124">
        <v>30</v>
      </c>
      <c r="H4124">
        <v>4870</v>
      </c>
      <c r="I4124">
        <v>146100</v>
      </c>
      <c r="J4124" t="s">
        <v>19</v>
      </c>
      <c r="K4124">
        <v>3</v>
      </c>
      <c r="L4124" t="s">
        <v>7826</v>
      </c>
    </row>
    <row r="4125" spans="1:12" x14ac:dyDescent="0.3">
      <c r="A4125" t="s">
        <v>2355</v>
      </c>
      <c r="B4125" s="1">
        <v>46100</v>
      </c>
      <c r="C4125" t="s">
        <v>15</v>
      </c>
      <c r="D4125" t="s">
        <v>20</v>
      </c>
      <c r="E4125" t="s">
        <v>21</v>
      </c>
      <c r="F4125" t="s">
        <v>22</v>
      </c>
      <c r="G4125">
        <v>10</v>
      </c>
      <c r="H4125">
        <v>2240</v>
      </c>
      <c r="I4125">
        <v>22400</v>
      </c>
      <c r="J4125" t="s">
        <v>19</v>
      </c>
      <c r="K4125">
        <v>3</v>
      </c>
      <c r="L4125" t="s">
        <v>7826</v>
      </c>
    </row>
    <row r="4126" spans="1:12" x14ac:dyDescent="0.3">
      <c r="A4126" t="s">
        <v>954</v>
      </c>
      <c r="B4126" s="1">
        <v>46102</v>
      </c>
      <c r="C4126" t="s">
        <v>92</v>
      </c>
      <c r="D4126" t="s">
        <v>70</v>
      </c>
      <c r="E4126" t="s">
        <v>21</v>
      </c>
      <c r="F4126" t="s">
        <v>22</v>
      </c>
      <c r="G4126">
        <v>40</v>
      </c>
      <c r="H4126">
        <v>2540</v>
      </c>
      <c r="I4126">
        <v>101600</v>
      </c>
      <c r="J4126" t="s">
        <v>19</v>
      </c>
      <c r="K4126">
        <v>3</v>
      </c>
      <c r="L4126" t="s">
        <v>7826</v>
      </c>
    </row>
    <row r="4127" spans="1:12" x14ac:dyDescent="0.3">
      <c r="A4127" t="s">
        <v>3127</v>
      </c>
      <c r="B4127" s="1">
        <v>46103</v>
      </c>
      <c r="C4127" t="s">
        <v>48</v>
      </c>
      <c r="D4127" t="s">
        <v>16</v>
      </c>
      <c r="E4127" t="s">
        <v>21</v>
      </c>
      <c r="F4127" t="s">
        <v>22</v>
      </c>
      <c r="G4127">
        <v>200</v>
      </c>
      <c r="H4127">
        <v>4980</v>
      </c>
      <c r="I4127">
        <v>996000</v>
      </c>
      <c r="J4127" t="s">
        <v>19</v>
      </c>
      <c r="K4127">
        <v>3</v>
      </c>
      <c r="L4127" t="s">
        <v>7826</v>
      </c>
    </row>
    <row r="4128" spans="1:12" x14ac:dyDescent="0.3">
      <c r="A4128" t="s">
        <v>6942</v>
      </c>
      <c r="B4128" s="1">
        <v>46104</v>
      </c>
      <c r="C4128" t="s">
        <v>30</v>
      </c>
      <c r="D4128" t="s">
        <v>38</v>
      </c>
      <c r="E4128" t="s">
        <v>21</v>
      </c>
      <c r="F4128" t="s">
        <v>22</v>
      </c>
      <c r="G4128">
        <v>50</v>
      </c>
      <c r="H4128">
        <v>1110</v>
      </c>
      <c r="I4128">
        <v>55500</v>
      </c>
      <c r="J4128" t="s">
        <v>19</v>
      </c>
      <c r="K4128">
        <v>3</v>
      </c>
      <c r="L4128" t="s">
        <v>7826</v>
      </c>
    </row>
    <row r="4129" spans="1:12" x14ac:dyDescent="0.3">
      <c r="A4129" t="s">
        <v>1083</v>
      </c>
      <c r="B4129" s="1">
        <v>46106</v>
      </c>
      <c r="C4129" t="s">
        <v>57</v>
      </c>
      <c r="D4129" t="s">
        <v>70</v>
      </c>
      <c r="E4129" t="s">
        <v>21</v>
      </c>
      <c r="F4129" t="s">
        <v>22</v>
      </c>
      <c r="G4129">
        <v>120</v>
      </c>
      <c r="H4129">
        <v>1940</v>
      </c>
      <c r="I4129">
        <v>232800</v>
      </c>
      <c r="J4129" t="s">
        <v>19</v>
      </c>
      <c r="K4129">
        <v>3</v>
      </c>
      <c r="L4129" t="s">
        <v>7826</v>
      </c>
    </row>
    <row r="4130" spans="1:12" x14ac:dyDescent="0.3">
      <c r="A4130" t="s">
        <v>6639</v>
      </c>
      <c r="B4130" s="1">
        <v>46106</v>
      </c>
      <c r="C4130" t="s">
        <v>92</v>
      </c>
      <c r="D4130" t="s">
        <v>11</v>
      </c>
      <c r="E4130" t="s">
        <v>21</v>
      </c>
      <c r="F4130" t="s">
        <v>22</v>
      </c>
      <c r="G4130">
        <v>70</v>
      </c>
      <c r="H4130">
        <v>3450</v>
      </c>
      <c r="I4130">
        <v>241500</v>
      </c>
      <c r="J4130" t="s">
        <v>19</v>
      </c>
      <c r="K4130">
        <v>3</v>
      </c>
      <c r="L4130" t="s">
        <v>7826</v>
      </c>
    </row>
    <row r="4131" spans="1:12" x14ac:dyDescent="0.3">
      <c r="A4131" t="s">
        <v>4529</v>
      </c>
      <c r="B4131" s="1">
        <v>46107</v>
      </c>
      <c r="C4131" t="s">
        <v>39</v>
      </c>
      <c r="D4131" t="s">
        <v>70</v>
      </c>
      <c r="E4131" t="s">
        <v>21</v>
      </c>
      <c r="F4131" t="s">
        <v>22</v>
      </c>
      <c r="G4131">
        <v>30</v>
      </c>
      <c r="H4131">
        <v>1750</v>
      </c>
      <c r="I4131">
        <v>52500</v>
      </c>
      <c r="J4131" t="s">
        <v>19</v>
      </c>
      <c r="K4131">
        <v>3</v>
      </c>
      <c r="L4131" t="s">
        <v>7826</v>
      </c>
    </row>
    <row r="4132" spans="1:12" x14ac:dyDescent="0.3">
      <c r="A4132" t="s">
        <v>891</v>
      </c>
      <c r="B4132" s="1">
        <v>46107</v>
      </c>
      <c r="C4132" t="s">
        <v>15</v>
      </c>
      <c r="D4132" t="s">
        <v>49</v>
      </c>
      <c r="E4132" t="s">
        <v>21</v>
      </c>
      <c r="F4132" t="s">
        <v>22</v>
      </c>
      <c r="G4132">
        <v>130</v>
      </c>
      <c r="H4132">
        <v>1990</v>
      </c>
      <c r="I4132">
        <v>258700</v>
      </c>
      <c r="J4132" t="s">
        <v>19</v>
      </c>
      <c r="K4132">
        <v>3</v>
      </c>
      <c r="L4132" t="s">
        <v>7826</v>
      </c>
    </row>
    <row r="4133" spans="1:12" x14ac:dyDescent="0.3">
      <c r="A4133" t="s">
        <v>4266</v>
      </c>
      <c r="B4133" s="1">
        <v>46107</v>
      </c>
      <c r="C4133" t="s">
        <v>92</v>
      </c>
      <c r="D4133" t="s">
        <v>38</v>
      </c>
      <c r="E4133" t="s">
        <v>21</v>
      </c>
      <c r="F4133" t="s">
        <v>22</v>
      </c>
      <c r="G4133">
        <v>70</v>
      </c>
      <c r="H4133">
        <v>4680</v>
      </c>
      <c r="I4133">
        <v>327600</v>
      </c>
      <c r="J4133" t="s">
        <v>19</v>
      </c>
      <c r="K4133">
        <v>3</v>
      </c>
      <c r="L4133" t="s">
        <v>7826</v>
      </c>
    </row>
    <row r="4134" spans="1:12" x14ac:dyDescent="0.3">
      <c r="A4134" t="s">
        <v>1904</v>
      </c>
      <c r="B4134" s="1">
        <v>46108</v>
      </c>
      <c r="C4134" t="s">
        <v>36</v>
      </c>
      <c r="D4134" t="s">
        <v>31</v>
      </c>
      <c r="E4134" t="s">
        <v>21</v>
      </c>
      <c r="F4134" t="s">
        <v>22</v>
      </c>
      <c r="G4134">
        <v>160</v>
      </c>
      <c r="H4134">
        <v>2980</v>
      </c>
      <c r="I4134">
        <v>476800</v>
      </c>
      <c r="J4134" t="s">
        <v>19</v>
      </c>
      <c r="K4134">
        <v>3</v>
      </c>
      <c r="L4134" t="s">
        <v>7826</v>
      </c>
    </row>
    <row r="4135" spans="1:12" x14ac:dyDescent="0.3">
      <c r="A4135" t="s">
        <v>3033</v>
      </c>
      <c r="B4135" s="1">
        <v>46108</v>
      </c>
      <c r="C4135" t="s">
        <v>39</v>
      </c>
      <c r="D4135" t="s">
        <v>16</v>
      </c>
      <c r="E4135" t="s">
        <v>21</v>
      </c>
      <c r="F4135" t="s">
        <v>22</v>
      </c>
      <c r="G4135">
        <v>120</v>
      </c>
      <c r="H4135">
        <v>2790</v>
      </c>
      <c r="I4135">
        <v>334800</v>
      </c>
      <c r="J4135" t="s">
        <v>19</v>
      </c>
      <c r="K4135">
        <v>3</v>
      </c>
      <c r="L4135" t="s">
        <v>7826</v>
      </c>
    </row>
    <row r="4136" spans="1:12" x14ac:dyDescent="0.3">
      <c r="A4136" t="s">
        <v>3155</v>
      </c>
      <c r="B4136" s="1">
        <v>46108</v>
      </c>
      <c r="C4136" t="s">
        <v>57</v>
      </c>
      <c r="D4136" t="s">
        <v>25</v>
      </c>
      <c r="E4136" t="s">
        <v>21</v>
      </c>
      <c r="F4136" t="s">
        <v>22</v>
      </c>
      <c r="G4136">
        <v>110</v>
      </c>
      <c r="H4136">
        <v>1310</v>
      </c>
      <c r="I4136">
        <v>144100</v>
      </c>
      <c r="J4136" t="s">
        <v>19</v>
      </c>
      <c r="K4136">
        <v>3</v>
      </c>
      <c r="L4136" t="s">
        <v>7826</v>
      </c>
    </row>
    <row r="4137" spans="1:12" x14ac:dyDescent="0.3">
      <c r="A4137" t="s">
        <v>2400</v>
      </c>
      <c r="B4137" s="1">
        <v>46110</v>
      </c>
      <c r="C4137" t="s">
        <v>54</v>
      </c>
      <c r="D4137" t="s">
        <v>25</v>
      </c>
      <c r="E4137" t="s">
        <v>21</v>
      </c>
      <c r="F4137" t="s">
        <v>22</v>
      </c>
      <c r="G4137">
        <v>130</v>
      </c>
      <c r="H4137">
        <v>3710</v>
      </c>
      <c r="I4137">
        <v>482300</v>
      </c>
      <c r="J4137" t="s">
        <v>19</v>
      </c>
      <c r="K4137">
        <v>3</v>
      </c>
      <c r="L4137" t="s">
        <v>7826</v>
      </c>
    </row>
    <row r="4138" spans="1:12" x14ac:dyDescent="0.3">
      <c r="A4138" t="s">
        <v>2400</v>
      </c>
      <c r="B4138" s="1">
        <v>46110</v>
      </c>
      <c r="C4138" t="s">
        <v>54</v>
      </c>
      <c r="D4138" t="s">
        <v>25</v>
      </c>
      <c r="E4138" t="s">
        <v>21</v>
      </c>
      <c r="F4138" t="s">
        <v>22</v>
      </c>
      <c r="G4138">
        <v>130</v>
      </c>
      <c r="H4138">
        <v>3710</v>
      </c>
      <c r="I4138">
        <v>482300</v>
      </c>
      <c r="J4138" t="s">
        <v>19</v>
      </c>
      <c r="K4138">
        <v>3</v>
      </c>
      <c r="L4138" t="s">
        <v>7826</v>
      </c>
    </row>
    <row r="4139" spans="1:12" x14ac:dyDescent="0.3">
      <c r="A4139" t="s">
        <v>2453</v>
      </c>
      <c r="B4139" s="1">
        <v>46112</v>
      </c>
      <c r="C4139" t="s">
        <v>10</v>
      </c>
      <c r="D4139" t="s">
        <v>20</v>
      </c>
      <c r="E4139" t="s">
        <v>21</v>
      </c>
      <c r="F4139" t="s">
        <v>22</v>
      </c>
      <c r="G4139">
        <v>120</v>
      </c>
      <c r="H4139">
        <v>2010</v>
      </c>
      <c r="I4139">
        <v>241200</v>
      </c>
      <c r="J4139" t="s">
        <v>19</v>
      </c>
      <c r="K4139">
        <v>3</v>
      </c>
      <c r="L4139" t="s">
        <v>7826</v>
      </c>
    </row>
    <row r="4140" spans="1:12" x14ac:dyDescent="0.3">
      <c r="A4140" t="s">
        <v>3159</v>
      </c>
      <c r="B4140" s="1">
        <v>46112</v>
      </c>
      <c r="C4140" t="s">
        <v>57</v>
      </c>
      <c r="D4140" t="s">
        <v>70</v>
      </c>
      <c r="E4140" t="s">
        <v>21</v>
      </c>
      <c r="F4140" t="s">
        <v>22</v>
      </c>
      <c r="G4140">
        <v>180</v>
      </c>
      <c r="H4140">
        <v>2790</v>
      </c>
      <c r="I4140">
        <v>502200</v>
      </c>
      <c r="J4140" t="s">
        <v>19</v>
      </c>
      <c r="K4140">
        <v>3</v>
      </c>
      <c r="L4140" t="s">
        <v>7826</v>
      </c>
    </row>
    <row r="4141" spans="1:12" x14ac:dyDescent="0.3">
      <c r="A4141" t="s">
        <v>3131</v>
      </c>
      <c r="B4141" s="1">
        <v>46114</v>
      </c>
      <c r="C4141" t="s">
        <v>10</v>
      </c>
      <c r="D4141" t="s">
        <v>70</v>
      </c>
      <c r="E4141" t="s">
        <v>21</v>
      </c>
      <c r="F4141" t="s">
        <v>22</v>
      </c>
      <c r="G4141">
        <v>150</v>
      </c>
      <c r="H4141">
        <v>1920</v>
      </c>
      <c r="I4141">
        <v>288000</v>
      </c>
      <c r="J4141" t="s">
        <v>19</v>
      </c>
      <c r="K4141">
        <v>4</v>
      </c>
      <c r="L4141" t="s">
        <v>7827</v>
      </c>
    </row>
    <row r="4142" spans="1:12" x14ac:dyDescent="0.3">
      <c r="A4142" t="s">
        <v>3097</v>
      </c>
      <c r="B4142" s="1">
        <v>46115</v>
      </c>
      <c r="C4142" t="s">
        <v>36</v>
      </c>
      <c r="D4142" t="s">
        <v>31</v>
      </c>
      <c r="E4142" t="s">
        <v>21</v>
      </c>
      <c r="F4142" t="s">
        <v>22</v>
      </c>
      <c r="G4142">
        <v>90</v>
      </c>
      <c r="H4142">
        <v>810</v>
      </c>
      <c r="I4142">
        <v>72900</v>
      </c>
      <c r="J4142" t="s">
        <v>19</v>
      </c>
      <c r="K4142">
        <v>4</v>
      </c>
      <c r="L4142" t="s">
        <v>7827</v>
      </c>
    </row>
    <row r="4143" spans="1:12" x14ac:dyDescent="0.3">
      <c r="A4143" t="s">
        <v>251</v>
      </c>
      <c r="B4143" s="1">
        <v>46116</v>
      </c>
      <c r="C4143" t="s">
        <v>57</v>
      </c>
      <c r="D4143" t="s">
        <v>16</v>
      </c>
      <c r="E4143" t="s">
        <v>21</v>
      </c>
      <c r="F4143" t="s">
        <v>22</v>
      </c>
      <c r="G4143">
        <v>20</v>
      </c>
      <c r="H4143">
        <v>2450</v>
      </c>
      <c r="I4143">
        <v>49000</v>
      </c>
      <c r="J4143" t="s">
        <v>19</v>
      </c>
      <c r="K4143">
        <v>4</v>
      </c>
      <c r="L4143" t="s">
        <v>7827</v>
      </c>
    </row>
    <row r="4144" spans="1:12" x14ac:dyDescent="0.3">
      <c r="A4144" t="s">
        <v>2010</v>
      </c>
      <c r="B4144" s="1">
        <v>46116</v>
      </c>
      <c r="C4144" t="s">
        <v>57</v>
      </c>
      <c r="D4144" t="s">
        <v>70</v>
      </c>
      <c r="E4144" t="s">
        <v>21</v>
      </c>
      <c r="F4144" t="s">
        <v>22</v>
      </c>
      <c r="G4144">
        <v>140</v>
      </c>
      <c r="H4144">
        <v>2270</v>
      </c>
      <c r="I4144">
        <v>317800</v>
      </c>
      <c r="J4144" t="s">
        <v>19</v>
      </c>
      <c r="K4144">
        <v>4</v>
      </c>
      <c r="L4144" t="s">
        <v>7827</v>
      </c>
    </row>
    <row r="4145" spans="1:12" x14ac:dyDescent="0.3">
      <c r="A4145" t="s">
        <v>7725</v>
      </c>
      <c r="B4145" s="1">
        <v>46116</v>
      </c>
      <c r="C4145" t="s">
        <v>15</v>
      </c>
      <c r="D4145" t="s">
        <v>25</v>
      </c>
      <c r="E4145" t="s">
        <v>21</v>
      </c>
      <c r="F4145" t="s">
        <v>22</v>
      </c>
      <c r="G4145">
        <v>150</v>
      </c>
      <c r="H4145">
        <v>2620</v>
      </c>
      <c r="I4145">
        <v>393000</v>
      </c>
      <c r="J4145" t="s">
        <v>19</v>
      </c>
      <c r="K4145">
        <v>4</v>
      </c>
      <c r="L4145" t="s">
        <v>7827</v>
      </c>
    </row>
    <row r="4146" spans="1:12" x14ac:dyDescent="0.3">
      <c r="A4146" t="s">
        <v>3808</v>
      </c>
      <c r="B4146" s="1">
        <v>46116</v>
      </c>
      <c r="C4146" t="s">
        <v>36</v>
      </c>
      <c r="D4146" t="s">
        <v>70</v>
      </c>
      <c r="E4146" t="s">
        <v>21</v>
      </c>
      <c r="F4146" t="s">
        <v>22</v>
      </c>
      <c r="G4146">
        <v>120</v>
      </c>
      <c r="H4146">
        <v>3290</v>
      </c>
      <c r="I4146">
        <v>394800</v>
      </c>
      <c r="J4146" t="s">
        <v>19</v>
      </c>
      <c r="K4146">
        <v>4</v>
      </c>
      <c r="L4146" t="s">
        <v>7827</v>
      </c>
    </row>
    <row r="4147" spans="1:12" x14ac:dyDescent="0.3">
      <c r="A4147" t="s">
        <v>4791</v>
      </c>
      <c r="B4147" s="1">
        <v>46120</v>
      </c>
      <c r="C4147" t="s">
        <v>92</v>
      </c>
      <c r="D4147" t="s">
        <v>70</v>
      </c>
      <c r="E4147" t="s">
        <v>21</v>
      </c>
      <c r="F4147" t="s">
        <v>22</v>
      </c>
      <c r="G4147">
        <v>80</v>
      </c>
      <c r="H4147">
        <v>3490</v>
      </c>
      <c r="I4147">
        <v>279200</v>
      </c>
      <c r="J4147" t="s">
        <v>19</v>
      </c>
      <c r="K4147">
        <v>4</v>
      </c>
      <c r="L4147" t="s">
        <v>7827</v>
      </c>
    </row>
    <row r="4148" spans="1:12" x14ac:dyDescent="0.3">
      <c r="A4148" t="s">
        <v>7113</v>
      </c>
      <c r="B4148" s="1">
        <v>46120</v>
      </c>
      <c r="C4148" t="s">
        <v>37</v>
      </c>
      <c r="D4148" t="s">
        <v>31</v>
      </c>
      <c r="E4148" t="s">
        <v>21</v>
      </c>
      <c r="F4148" t="s">
        <v>22</v>
      </c>
      <c r="G4148">
        <v>70</v>
      </c>
      <c r="H4148">
        <v>1860</v>
      </c>
      <c r="I4148">
        <v>130200</v>
      </c>
      <c r="J4148" t="s">
        <v>19</v>
      </c>
      <c r="K4148">
        <v>4</v>
      </c>
      <c r="L4148" t="s">
        <v>7827</v>
      </c>
    </row>
    <row r="4149" spans="1:12" x14ac:dyDescent="0.3">
      <c r="A4149" t="s">
        <v>4829</v>
      </c>
      <c r="B4149" s="1">
        <v>46120</v>
      </c>
      <c r="C4149" t="s">
        <v>57</v>
      </c>
      <c r="D4149" t="s">
        <v>38</v>
      </c>
      <c r="E4149" t="s">
        <v>21</v>
      </c>
      <c r="F4149" t="s">
        <v>22</v>
      </c>
      <c r="G4149">
        <v>70</v>
      </c>
      <c r="H4149">
        <v>1730</v>
      </c>
      <c r="I4149">
        <v>121100</v>
      </c>
      <c r="J4149" t="s">
        <v>19</v>
      </c>
      <c r="K4149">
        <v>4</v>
      </c>
      <c r="L4149" t="s">
        <v>7827</v>
      </c>
    </row>
    <row r="4150" spans="1:12" x14ac:dyDescent="0.3">
      <c r="A4150" t="s">
        <v>3883</v>
      </c>
      <c r="B4150" s="1">
        <v>46121</v>
      </c>
      <c r="C4150" t="s">
        <v>10</v>
      </c>
      <c r="D4150" t="s">
        <v>70</v>
      </c>
      <c r="E4150" t="s">
        <v>21</v>
      </c>
      <c r="F4150" t="s">
        <v>22</v>
      </c>
      <c r="G4150">
        <v>40</v>
      </c>
      <c r="H4150">
        <v>4160</v>
      </c>
      <c r="I4150">
        <v>166400</v>
      </c>
      <c r="J4150" t="s">
        <v>19</v>
      </c>
      <c r="K4150">
        <v>4</v>
      </c>
      <c r="L4150" t="s">
        <v>7827</v>
      </c>
    </row>
    <row r="4151" spans="1:12" x14ac:dyDescent="0.3">
      <c r="A4151" t="s">
        <v>871</v>
      </c>
      <c r="B4151" s="1">
        <v>46122</v>
      </c>
      <c r="C4151" t="s">
        <v>36</v>
      </c>
      <c r="D4151" t="s">
        <v>25</v>
      </c>
      <c r="E4151" t="s">
        <v>21</v>
      </c>
      <c r="F4151" t="s">
        <v>22</v>
      </c>
      <c r="G4151">
        <v>180</v>
      </c>
      <c r="H4151">
        <v>3830</v>
      </c>
      <c r="I4151">
        <v>689400</v>
      </c>
      <c r="J4151" t="s">
        <v>19</v>
      </c>
      <c r="K4151">
        <v>4</v>
      </c>
      <c r="L4151" t="s">
        <v>7827</v>
      </c>
    </row>
    <row r="4152" spans="1:12" x14ac:dyDescent="0.3">
      <c r="A4152" t="s">
        <v>5256</v>
      </c>
      <c r="B4152" s="1">
        <v>46123</v>
      </c>
      <c r="C4152" t="s">
        <v>30</v>
      </c>
      <c r="D4152" t="s">
        <v>49</v>
      </c>
      <c r="E4152" t="s">
        <v>21</v>
      </c>
      <c r="F4152" t="s">
        <v>22</v>
      </c>
      <c r="G4152">
        <v>70</v>
      </c>
      <c r="H4152">
        <v>3780</v>
      </c>
      <c r="I4152">
        <v>264600</v>
      </c>
      <c r="J4152" t="s">
        <v>19</v>
      </c>
      <c r="K4152">
        <v>4</v>
      </c>
      <c r="L4152" t="s">
        <v>7827</v>
      </c>
    </row>
    <row r="4153" spans="1:12" x14ac:dyDescent="0.3">
      <c r="A4153" t="s">
        <v>3667</v>
      </c>
      <c r="B4153" s="1">
        <v>46123</v>
      </c>
      <c r="C4153" t="s">
        <v>15</v>
      </c>
      <c r="D4153" t="s">
        <v>38</v>
      </c>
      <c r="E4153" t="s">
        <v>21</v>
      </c>
      <c r="F4153" t="s">
        <v>22</v>
      </c>
      <c r="G4153">
        <v>160</v>
      </c>
      <c r="H4153">
        <v>4790</v>
      </c>
      <c r="I4153">
        <v>766400</v>
      </c>
      <c r="J4153" t="s">
        <v>19</v>
      </c>
      <c r="K4153">
        <v>4</v>
      </c>
      <c r="L4153" t="s">
        <v>7827</v>
      </c>
    </row>
    <row r="4154" spans="1:12" x14ac:dyDescent="0.3">
      <c r="A4154" t="s">
        <v>4840</v>
      </c>
      <c r="B4154" s="1">
        <v>46124</v>
      </c>
      <c r="C4154" t="s">
        <v>30</v>
      </c>
      <c r="D4154" t="s">
        <v>70</v>
      </c>
      <c r="E4154" t="s">
        <v>21</v>
      </c>
      <c r="F4154" t="s">
        <v>22</v>
      </c>
      <c r="G4154">
        <v>150</v>
      </c>
      <c r="H4154">
        <v>3630</v>
      </c>
      <c r="I4154">
        <v>544500</v>
      </c>
      <c r="J4154" t="s">
        <v>19</v>
      </c>
      <c r="K4154">
        <v>4</v>
      </c>
      <c r="L4154" t="s">
        <v>7827</v>
      </c>
    </row>
    <row r="4155" spans="1:12" x14ac:dyDescent="0.3">
      <c r="A4155" t="s">
        <v>3425</v>
      </c>
      <c r="B4155" s="1">
        <v>46124</v>
      </c>
      <c r="C4155" t="s">
        <v>48</v>
      </c>
      <c r="D4155" t="s">
        <v>16</v>
      </c>
      <c r="E4155" t="s">
        <v>21</v>
      </c>
      <c r="F4155" t="s">
        <v>22</v>
      </c>
      <c r="G4155">
        <v>180</v>
      </c>
      <c r="H4155">
        <v>1320</v>
      </c>
      <c r="I4155">
        <v>237600</v>
      </c>
      <c r="J4155" t="s">
        <v>19</v>
      </c>
      <c r="K4155">
        <v>4</v>
      </c>
      <c r="L4155" t="s">
        <v>7827</v>
      </c>
    </row>
    <row r="4156" spans="1:12" x14ac:dyDescent="0.3">
      <c r="A4156" t="s">
        <v>7726</v>
      </c>
      <c r="B4156" s="1">
        <v>46125</v>
      </c>
      <c r="C4156" t="s">
        <v>10</v>
      </c>
      <c r="D4156" t="s">
        <v>16</v>
      </c>
      <c r="E4156" t="s">
        <v>21</v>
      </c>
      <c r="F4156" t="s">
        <v>22</v>
      </c>
      <c r="G4156">
        <v>80</v>
      </c>
      <c r="H4156">
        <v>3550</v>
      </c>
      <c r="I4156">
        <v>284000</v>
      </c>
      <c r="J4156" t="s">
        <v>19</v>
      </c>
      <c r="K4156">
        <v>4</v>
      </c>
      <c r="L4156" t="s">
        <v>7827</v>
      </c>
    </row>
    <row r="4157" spans="1:12" x14ac:dyDescent="0.3">
      <c r="A4157" t="s">
        <v>3620</v>
      </c>
      <c r="B4157" s="1">
        <v>46126</v>
      </c>
      <c r="C4157" t="s">
        <v>10</v>
      </c>
      <c r="D4157" t="s">
        <v>20</v>
      </c>
      <c r="E4157" t="s">
        <v>21</v>
      </c>
      <c r="F4157" t="s">
        <v>22</v>
      </c>
      <c r="G4157">
        <v>190</v>
      </c>
      <c r="H4157">
        <v>3260</v>
      </c>
      <c r="I4157">
        <v>619400</v>
      </c>
      <c r="J4157" t="s">
        <v>19</v>
      </c>
      <c r="K4157">
        <v>4</v>
      </c>
      <c r="L4157" t="s">
        <v>7827</v>
      </c>
    </row>
    <row r="4158" spans="1:12" x14ac:dyDescent="0.3">
      <c r="A4158" t="s">
        <v>2664</v>
      </c>
      <c r="B4158" s="1">
        <v>46127</v>
      </c>
      <c r="C4158" t="s">
        <v>36</v>
      </c>
      <c r="D4158" t="s">
        <v>70</v>
      </c>
      <c r="E4158" t="s">
        <v>21</v>
      </c>
      <c r="F4158" t="s">
        <v>22</v>
      </c>
      <c r="G4158">
        <v>160</v>
      </c>
      <c r="H4158">
        <v>1900</v>
      </c>
      <c r="I4158">
        <v>304000</v>
      </c>
      <c r="J4158" t="s">
        <v>19</v>
      </c>
      <c r="K4158">
        <v>4</v>
      </c>
      <c r="L4158" t="s">
        <v>7827</v>
      </c>
    </row>
    <row r="4159" spans="1:12" x14ac:dyDescent="0.3">
      <c r="A4159" t="s">
        <v>200</v>
      </c>
      <c r="B4159" s="1">
        <v>46127</v>
      </c>
      <c r="C4159" t="s">
        <v>48</v>
      </c>
      <c r="D4159" t="s">
        <v>16</v>
      </c>
      <c r="E4159" t="s">
        <v>21</v>
      </c>
      <c r="F4159" t="s">
        <v>22</v>
      </c>
      <c r="G4159">
        <v>80</v>
      </c>
      <c r="H4159">
        <v>720</v>
      </c>
      <c r="I4159">
        <v>57600</v>
      </c>
      <c r="J4159" t="s">
        <v>19</v>
      </c>
      <c r="K4159">
        <v>4</v>
      </c>
      <c r="L4159" t="s">
        <v>7827</v>
      </c>
    </row>
    <row r="4160" spans="1:12" x14ac:dyDescent="0.3">
      <c r="A4160" t="s">
        <v>5299</v>
      </c>
      <c r="B4160" s="1">
        <v>46128</v>
      </c>
      <c r="C4160" t="s">
        <v>37</v>
      </c>
      <c r="D4160" t="s">
        <v>70</v>
      </c>
      <c r="E4160" t="s">
        <v>21</v>
      </c>
      <c r="F4160" t="s">
        <v>22</v>
      </c>
      <c r="G4160">
        <v>170</v>
      </c>
      <c r="H4160">
        <v>1550</v>
      </c>
      <c r="I4160">
        <v>263500</v>
      </c>
      <c r="J4160" t="s">
        <v>19</v>
      </c>
      <c r="K4160">
        <v>4</v>
      </c>
      <c r="L4160" t="s">
        <v>7827</v>
      </c>
    </row>
    <row r="4161" spans="1:12" x14ac:dyDescent="0.3">
      <c r="A4161" t="s">
        <v>7729</v>
      </c>
      <c r="B4161" s="1">
        <v>46129</v>
      </c>
      <c r="C4161" t="s">
        <v>92</v>
      </c>
      <c r="D4161" t="s">
        <v>16</v>
      </c>
      <c r="E4161" t="s">
        <v>21</v>
      </c>
      <c r="F4161" t="s">
        <v>22</v>
      </c>
      <c r="G4161">
        <v>80</v>
      </c>
      <c r="H4161">
        <v>2660</v>
      </c>
      <c r="I4161">
        <v>212800</v>
      </c>
      <c r="J4161" t="s">
        <v>19</v>
      </c>
      <c r="K4161">
        <v>4</v>
      </c>
      <c r="L4161" t="s">
        <v>7827</v>
      </c>
    </row>
    <row r="4162" spans="1:12" x14ac:dyDescent="0.3">
      <c r="A4162" t="s">
        <v>4673</v>
      </c>
      <c r="B4162" s="1">
        <v>46131</v>
      </c>
      <c r="C4162" t="s">
        <v>54</v>
      </c>
      <c r="D4162" t="s">
        <v>70</v>
      </c>
      <c r="E4162" t="s">
        <v>21</v>
      </c>
      <c r="F4162" t="s">
        <v>22</v>
      </c>
      <c r="G4162">
        <v>100</v>
      </c>
      <c r="H4162">
        <v>4280</v>
      </c>
      <c r="I4162">
        <v>428000</v>
      </c>
      <c r="J4162" t="s">
        <v>19</v>
      </c>
      <c r="K4162">
        <v>4</v>
      </c>
      <c r="L4162" t="s">
        <v>7827</v>
      </c>
    </row>
    <row r="4163" spans="1:12" x14ac:dyDescent="0.3">
      <c r="A4163" t="s">
        <v>1620</v>
      </c>
      <c r="B4163" s="1">
        <v>46134</v>
      </c>
      <c r="C4163" t="s">
        <v>36</v>
      </c>
      <c r="D4163" t="s">
        <v>70</v>
      </c>
      <c r="E4163" t="s">
        <v>21</v>
      </c>
      <c r="F4163" t="s">
        <v>22</v>
      </c>
      <c r="G4163">
        <v>50</v>
      </c>
      <c r="H4163">
        <v>4380</v>
      </c>
      <c r="I4163">
        <v>219000</v>
      </c>
      <c r="J4163" t="s">
        <v>19</v>
      </c>
      <c r="K4163">
        <v>4</v>
      </c>
      <c r="L4163" t="s">
        <v>7827</v>
      </c>
    </row>
    <row r="4164" spans="1:12" x14ac:dyDescent="0.3">
      <c r="A4164" t="s">
        <v>6543</v>
      </c>
      <c r="B4164" s="1">
        <v>46134</v>
      </c>
      <c r="C4164" t="s">
        <v>36</v>
      </c>
      <c r="D4164" t="s">
        <v>38</v>
      </c>
      <c r="E4164" t="s">
        <v>21</v>
      </c>
      <c r="F4164" t="s">
        <v>22</v>
      </c>
      <c r="G4164">
        <v>190</v>
      </c>
      <c r="H4164">
        <v>2560</v>
      </c>
      <c r="I4164">
        <v>486400</v>
      </c>
      <c r="J4164" t="s">
        <v>19</v>
      </c>
      <c r="K4164">
        <v>4</v>
      </c>
      <c r="L4164" t="s">
        <v>7827</v>
      </c>
    </row>
    <row r="4165" spans="1:12" x14ac:dyDescent="0.3">
      <c r="A4165" t="s">
        <v>2820</v>
      </c>
      <c r="B4165" s="1">
        <v>46136</v>
      </c>
      <c r="C4165" t="s">
        <v>33</v>
      </c>
      <c r="D4165" t="s">
        <v>20</v>
      </c>
      <c r="E4165" t="s">
        <v>21</v>
      </c>
      <c r="F4165" t="s">
        <v>22</v>
      </c>
      <c r="G4165">
        <v>10</v>
      </c>
      <c r="H4165">
        <v>4440</v>
      </c>
      <c r="I4165">
        <v>44400</v>
      </c>
      <c r="J4165" t="s">
        <v>19</v>
      </c>
      <c r="K4165">
        <v>4</v>
      </c>
      <c r="L4165" t="s">
        <v>7827</v>
      </c>
    </row>
    <row r="4166" spans="1:12" x14ac:dyDescent="0.3">
      <c r="A4166" t="s">
        <v>6400</v>
      </c>
      <c r="B4166" s="1">
        <v>46136</v>
      </c>
      <c r="C4166" t="s">
        <v>37</v>
      </c>
      <c r="D4166" t="s">
        <v>38</v>
      </c>
      <c r="E4166" t="s">
        <v>21</v>
      </c>
      <c r="F4166" t="s">
        <v>22</v>
      </c>
      <c r="G4166">
        <v>20</v>
      </c>
      <c r="H4166">
        <v>2890</v>
      </c>
      <c r="I4166">
        <v>57800</v>
      </c>
      <c r="J4166" t="s">
        <v>19</v>
      </c>
      <c r="K4166">
        <v>4</v>
      </c>
      <c r="L4166" t="s">
        <v>7827</v>
      </c>
    </row>
    <row r="4167" spans="1:12" x14ac:dyDescent="0.3">
      <c r="A4167" t="s">
        <v>4294</v>
      </c>
      <c r="B4167" s="1">
        <v>46137</v>
      </c>
      <c r="C4167" t="s">
        <v>33</v>
      </c>
      <c r="D4167" t="s">
        <v>11</v>
      </c>
      <c r="E4167" t="s">
        <v>21</v>
      </c>
      <c r="F4167" t="s">
        <v>22</v>
      </c>
      <c r="G4167">
        <v>170</v>
      </c>
      <c r="H4167">
        <v>1120</v>
      </c>
      <c r="I4167">
        <v>190400</v>
      </c>
      <c r="J4167" t="s">
        <v>19</v>
      </c>
      <c r="K4167">
        <v>4</v>
      </c>
      <c r="L4167" t="s">
        <v>7827</v>
      </c>
    </row>
    <row r="4168" spans="1:12" x14ac:dyDescent="0.3">
      <c r="A4168" t="s">
        <v>5949</v>
      </c>
      <c r="B4168" s="1">
        <v>46138</v>
      </c>
      <c r="C4168" t="s">
        <v>30</v>
      </c>
      <c r="D4168" t="s">
        <v>49</v>
      </c>
      <c r="E4168" t="s">
        <v>21</v>
      </c>
      <c r="F4168" t="s">
        <v>22</v>
      </c>
      <c r="G4168">
        <v>160</v>
      </c>
      <c r="H4168">
        <v>1220</v>
      </c>
      <c r="I4168">
        <v>195200</v>
      </c>
      <c r="J4168" t="s">
        <v>19</v>
      </c>
      <c r="K4168">
        <v>4</v>
      </c>
      <c r="L4168" t="s">
        <v>7827</v>
      </c>
    </row>
    <row r="4169" spans="1:12" x14ac:dyDescent="0.3">
      <c r="A4169" t="s">
        <v>1195</v>
      </c>
      <c r="B4169" s="1">
        <v>46139</v>
      </c>
      <c r="C4169" t="s">
        <v>37</v>
      </c>
      <c r="D4169" t="s">
        <v>16</v>
      </c>
      <c r="E4169" t="s">
        <v>21</v>
      </c>
      <c r="F4169" t="s">
        <v>22</v>
      </c>
      <c r="G4169">
        <v>40</v>
      </c>
      <c r="H4169">
        <v>560</v>
      </c>
      <c r="I4169">
        <v>22400</v>
      </c>
      <c r="J4169" t="s">
        <v>19</v>
      </c>
      <c r="K4169">
        <v>4</v>
      </c>
      <c r="L4169" t="s">
        <v>7827</v>
      </c>
    </row>
    <row r="4170" spans="1:12" x14ac:dyDescent="0.3">
      <c r="A4170" t="s">
        <v>4432</v>
      </c>
      <c r="B4170" s="1">
        <v>46140</v>
      </c>
      <c r="C4170" t="s">
        <v>15</v>
      </c>
      <c r="D4170" t="s">
        <v>16</v>
      </c>
      <c r="E4170" t="s">
        <v>21</v>
      </c>
      <c r="F4170" t="s">
        <v>22</v>
      </c>
      <c r="G4170">
        <v>130</v>
      </c>
      <c r="H4170">
        <v>2530</v>
      </c>
      <c r="I4170">
        <v>328900</v>
      </c>
      <c r="J4170" t="s">
        <v>19</v>
      </c>
      <c r="K4170">
        <v>4</v>
      </c>
      <c r="L4170" t="s">
        <v>7827</v>
      </c>
    </row>
    <row r="4171" spans="1:12" x14ac:dyDescent="0.3">
      <c r="A4171" t="s">
        <v>3888</v>
      </c>
      <c r="B4171" s="1">
        <v>46141</v>
      </c>
      <c r="C4171" t="s">
        <v>48</v>
      </c>
      <c r="D4171" t="s">
        <v>70</v>
      </c>
      <c r="E4171" t="s">
        <v>21</v>
      </c>
      <c r="F4171" t="s">
        <v>22</v>
      </c>
      <c r="G4171">
        <v>170</v>
      </c>
      <c r="H4171">
        <v>2960</v>
      </c>
      <c r="I4171">
        <v>503200</v>
      </c>
      <c r="J4171" t="s">
        <v>19</v>
      </c>
      <c r="K4171">
        <v>4</v>
      </c>
      <c r="L4171" t="s">
        <v>7827</v>
      </c>
    </row>
    <row r="4172" spans="1:12" x14ac:dyDescent="0.3">
      <c r="A4172" t="s">
        <v>6576</v>
      </c>
      <c r="B4172" s="1">
        <v>46142</v>
      </c>
      <c r="C4172" t="s">
        <v>36</v>
      </c>
      <c r="D4172" t="s">
        <v>70</v>
      </c>
      <c r="E4172" t="s">
        <v>21</v>
      </c>
      <c r="F4172" t="s">
        <v>22</v>
      </c>
      <c r="G4172">
        <v>10</v>
      </c>
      <c r="H4172">
        <v>2670</v>
      </c>
      <c r="I4172">
        <v>26700</v>
      </c>
      <c r="J4172" t="s">
        <v>19</v>
      </c>
      <c r="K4172">
        <v>4</v>
      </c>
      <c r="L4172" t="s">
        <v>7827</v>
      </c>
    </row>
    <row r="4173" spans="1:12" x14ac:dyDescent="0.3">
      <c r="A4173" t="s">
        <v>4217</v>
      </c>
      <c r="B4173" s="1">
        <v>46143</v>
      </c>
      <c r="C4173" t="s">
        <v>15</v>
      </c>
      <c r="D4173" t="s">
        <v>31</v>
      </c>
      <c r="E4173" t="s">
        <v>21</v>
      </c>
      <c r="F4173" t="s">
        <v>22</v>
      </c>
      <c r="G4173">
        <v>40</v>
      </c>
      <c r="H4173">
        <v>4230</v>
      </c>
      <c r="I4173">
        <v>169200</v>
      </c>
      <c r="J4173" t="s">
        <v>19</v>
      </c>
      <c r="K4173">
        <v>5</v>
      </c>
      <c r="L4173" t="s">
        <v>7828</v>
      </c>
    </row>
    <row r="4174" spans="1:12" x14ac:dyDescent="0.3">
      <c r="A4174" t="s">
        <v>1988</v>
      </c>
      <c r="B4174" s="1">
        <v>46143</v>
      </c>
      <c r="C4174" t="s">
        <v>48</v>
      </c>
      <c r="D4174" t="s">
        <v>11</v>
      </c>
      <c r="E4174" t="s">
        <v>21</v>
      </c>
      <c r="F4174" t="s">
        <v>22</v>
      </c>
      <c r="G4174">
        <v>170</v>
      </c>
      <c r="H4174">
        <v>1490</v>
      </c>
      <c r="I4174">
        <v>253300</v>
      </c>
      <c r="J4174" t="s">
        <v>19</v>
      </c>
      <c r="K4174">
        <v>5</v>
      </c>
      <c r="L4174" t="s">
        <v>7828</v>
      </c>
    </row>
    <row r="4175" spans="1:12" x14ac:dyDescent="0.3">
      <c r="A4175" t="s">
        <v>7728</v>
      </c>
      <c r="B4175" s="1">
        <v>46143</v>
      </c>
      <c r="C4175" t="s">
        <v>30</v>
      </c>
      <c r="D4175" t="s">
        <v>25</v>
      </c>
      <c r="E4175" t="s">
        <v>21</v>
      </c>
      <c r="F4175" t="s">
        <v>22</v>
      </c>
      <c r="G4175">
        <v>60</v>
      </c>
      <c r="H4175">
        <v>4230</v>
      </c>
      <c r="I4175">
        <v>253800</v>
      </c>
      <c r="J4175" t="s">
        <v>19</v>
      </c>
      <c r="K4175">
        <v>5</v>
      </c>
      <c r="L4175" t="s">
        <v>7828</v>
      </c>
    </row>
    <row r="4176" spans="1:12" x14ac:dyDescent="0.3">
      <c r="A4176" t="s">
        <v>6326</v>
      </c>
      <c r="B4176" s="1">
        <v>46144</v>
      </c>
      <c r="C4176" t="s">
        <v>57</v>
      </c>
      <c r="D4176" t="s">
        <v>16</v>
      </c>
      <c r="E4176" t="s">
        <v>21</v>
      </c>
      <c r="F4176" t="s">
        <v>22</v>
      </c>
      <c r="G4176">
        <v>140</v>
      </c>
      <c r="H4176">
        <v>4990</v>
      </c>
      <c r="I4176">
        <v>698600</v>
      </c>
      <c r="J4176" t="s">
        <v>19</v>
      </c>
      <c r="K4176">
        <v>5</v>
      </c>
      <c r="L4176" t="s">
        <v>7828</v>
      </c>
    </row>
    <row r="4177" spans="1:12" x14ac:dyDescent="0.3">
      <c r="A4177" t="s">
        <v>287</v>
      </c>
      <c r="B4177" s="1">
        <v>46146</v>
      </c>
      <c r="C4177" t="s">
        <v>30</v>
      </c>
      <c r="D4177" t="s">
        <v>49</v>
      </c>
      <c r="E4177" t="s">
        <v>21</v>
      </c>
      <c r="F4177" t="s">
        <v>22</v>
      </c>
      <c r="G4177">
        <v>50</v>
      </c>
      <c r="H4177">
        <v>3870</v>
      </c>
      <c r="I4177">
        <v>193500</v>
      </c>
      <c r="J4177" t="s">
        <v>19</v>
      </c>
      <c r="K4177">
        <v>5</v>
      </c>
      <c r="L4177" t="s">
        <v>7828</v>
      </c>
    </row>
    <row r="4178" spans="1:12" x14ac:dyDescent="0.3">
      <c r="A4178" t="s">
        <v>1140</v>
      </c>
      <c r="B4178" s="1">
        <v>46146</v>
      </c>
      <c r="C4178" t="s">
        <v>54</v>
      </c>
      <c r="D4178" t="s">
        <v>38</v>
      </c>
      <c r="E4178" t="s">
        <v>21</v>
      </c>
      <c r="F4178" t="s">
        <v>22</v>
      </c>
      <c r="G4178">
        <v>170</v>
      </c>
      <c r="H4178">
        <v>3230</v>
      </c>
      <c r="I4178">
        <v>549100</v>
      </c>
      <c r="J4178" t="s">
        <v>19</v>
      </c>
      <c r="K4178">
        <v>5</v>
      </c>
      <c r="L4178" t="s">
        <v>7828</v>
      </c>
    </row>
    <row r="4179" spans="1:12" x14ac:dyDescent="0.3">
      <c r="A4179" t="s">
        <v>3164</v>
      </c>
      <c r="B4179" s="1">
        <v>46147</v>
      </c>
      <c r="C4179" t="s">
        <v>92</v>
      </c>
      <c r="D4179" t="s">
        <v>11</v>
      </c>
      <c r="E4179" t="s">
        <v>21</v>
      </c>
      <c r="F4179" t="s">
        <v>22</v>
      </c>
      <c r="G4179">
        <v>130</v>
      </c>
      <c r="H4179">
        <v>1210</v>
      </c>
      <c r="I4179">
        <v>157300</v>
      </c>
      <c r="J4179" t="s">
        <v>19</v>
      </c>
      <c r="K4179">
        <v>5</v>
      </c>
      <c r="L4179" t="s">
        <v>7828</v>
      </c>
    </row>
    <row r="4180" spans="1:12" x14ac:dyDescent="0.3">
      <c r="A4180" t="s">
        <v>3477</v>
      </c>
      <c r="B4180" s="1">
        <v>46147</v>
      </c>
      <c r="C4180" t="s">
        <v>37</v>
      </c>
      <c r="D4180" t="s">
        <v>16</v>
      </c>
      <c r="E4180" t="s">
        <v>21</v>
      </c>
      <c r="F4180" t="s">
        <v>22</v>
      </c>
      <c r="G4180">
        <v>70</v>
      </c>
      <c r="H4180">
        <v>1860</v>
      </c>
      <c r="I4180">
        <v>130200</v>
      </c>
      <c r="J4180" t="s">
        <v>19</v>
      </c>
      <c r="K4180">
        <v>5</v>
      </c>
      <c r="L4180" t="s">
        <v>7828</v>
      </c>
    </row>
    <row r="4181" spans="1:12" x14ac:dyDescent="0.3">
      <c r="A4181" t="s">
        <v>5581</v>
      </c>
      <c r="B4181" s="1">
        <v>46148</v>
      </c>
      <c r="C4181" t="s">
        <v>57</v>
      </c>
      <c r="D4181" t="s">
        <v>31</v>
      </c>
      <c r="E4181" t="s">
        <v>21</v>
      </c>
      <c r="F4181" t="s">
        <v>22</v>
      </c>
      <c r="G4181">
        <v>20</v>
      </c>
      <c r="H4181">
        <v>2560</v>
      </c>
      <c r="I4181">
        <v>51200</v>
      </c>
      <c r="J4181" t="s">
        <v>19</v>
      </c>
      <c r="K4181">
        <v>5</v>
      </c>
      <c r="L4181" t="s">
        <v>7828</v>
      </c>
    </row>
    <row r="4182" spans="1:12" x14ac:dyDescent="0.3">
      <c r="A4182" t="s">
        <v>1689</v>
      </c>
      <c r="B4182" s="1">
        <v>46148</v>
      </c>
      <c r="C4182" t="s">
        <v>37</v>
      </c>
      <c r="D4182" t="s">
        <v>20</v>
      </c>
      <c r="E4182" t="s">
        <v>21</v>
      </c>
      <c r="F4182" t="s">
        <v>22</v>
      </c>
      <c r="G4182">
        <v>170</v>
      </c>
      <c r="H4182">
        <v>1420</v>
      </c>
      <c r="I4182">
        <v>241400</v>
      </c>
      <c r="J4182" t="s">
        <v>19</v>
      </c>
      <c r="K4182">
        <v>5</v>
      </c>
      <c r="L4182" t="s">
        <v>7828</v>
      </c>
    </row>
    <row r="4183" spans="1:12" x14ac:dyDescent="0.3">
      <c r="A4183" t="s">
        <v>5889</v>
      </c>
      <c r="B4183" s="1">
        <v>46149</v>
      </c>
      <c r="C4183" t="s">
        <v>30</v>
      </c>
      <c r="D4183" t="s">
        <v>16</v>
      </c>
      <c r="E4183" t="s">
        <v>21</v>
      </c>
      <c r="F4183" t="s">
        <v>22</v>
      </c>
      <c r="G4183">
        <v>200</v>
      </c>
      <c r="H4183">
        <v>4620</v>
      </c>
      <c r="I4183">
        <v>924000</v>
      </c>
      <c r="J4183" t="s">
        <v>19</v>
      </c>
      <c r="K4183">
        <v>5</v>
      </c>
      <c r="L4183" t="s">
        <v>7828</v>
      </c>
    </row>
    <row r="4184" spans="1:12" x14ac:dyDescent="0.3">
      <c r="A4184" t="s">
        <v>2940</v>
      </c>
      <c r="B4184" s="1">
        <v>46150</v>
      </c>
      <c r="C4184" t="s">
        <v>92</v>
      </c>
      <c r="D4184" t="s">
        <v>70</v>
      </c>
      <c r="E4184" t="s">
        <v>21</v>
      </c>
      <c r="F4184" t="s">
        <v>22</v>
      </c>
      <c r="G4184">
        <v>120</v>
      </c>
      <c r="H4184">
        <v>4620</v>
      </c>
      <c r="I4184">
        <v>554400</v>
      </c>
      <c r="J4184" t="s">
        <v>19</v>
      </c>
      <c r="K4184">
        <v>5</v>
      </c>
      <c r="L4184" t="s">
        <v>7828</v>
      </c>
    </row>
    <row r="4185" spans="1:12" x14ac:dyDescent="0.3">
      <c r="A4185" t="s">
        <v>3203</v>
      </c>
      <c r="B4185" s="1">
        <v>46151</v>
      </c>
      <c r="C4185" t="s">
        <v>57</v>
      </c>
      <c r="D4185" t="s">
        <v>25</v>
      </c>
      <c r="E4185" t="s">
        <v>21</v>
      </c>
      <c r="F4185" t="s">
        <v>22</v>
      </c>
      <c r="G4185">
        <v>160</v>
      </c>
      <c r="H4185">
        <v>1350</v>
      </c>
      <c r="I4185">
        <v>216000</v>
      </c>
      <c r="J4185" t="s">
        <v>19</v>
      </c>
      <c r="K4185">
        <v>5</v>
      </c>
      <c r="L4185" t="s">
        <v>7828</v>
      </c>
    </row>
    <row r="4186" spans="1:12" x14ac:dyDescent="0.3">
      <c r="A4186" t="s">
        <v>4954</v>
      </c>
      <c r="B4186" s="1">
        <v>46152</v>
      </c>
      <c r="C4186" t="s">
        <v>48</v>
      </c>
      <c r="D4186" t="s">
        <v>49</v>
      </c>
      <c r="E4186" t="s">
        <v>21</v>
      </c>
      <c r="F4186" t="s">
        <v>22</v>
      </c>
      <c r="G4186">
        <v>110</v>
      </c>
      <c r="H4186">
        <v>730</v>
      </c>
      <c r="I4186">
        <v>80300</v>
      </c>
      <c r="J4186" t="s">
        <v>19</v>
      </c>
      <c r="K4186">
        <v>5</v>
      </c>
      <c r="L4186" t="s">
        <v>7828</v>
      </c>
    </row>
    <row r="4187" spans="1:12" x14ac:dyDescent="0.3">
      <c r="A4187" t="s">
        <v>5569</v>
      </c>
      <c r="B4187" s="1">
        <v>46152</v>
      </c>
      <c r="C4187" t="s">
        <v>37</v>
      </c>
      <c r="D4187" t="s">
        <v>25</v>
      </c>
      <c r="E4187" t="s">
        <v>21</v>
      </c>
      <c r="F4187" t="s">
        <v>22</v>
      </c>
      <c r="G4187">
        <v>70</v>
      </c>
      <c r="H4187">
        <v>4590</v>
      </c>
      <c r="I4187">
        <v>321300</v>
      </c>
      <c r="J4187" t="s">
        <v>19</v>
      </c>
      <c r="K4187">
        <v>5</v>
      </c>
      <c r="L4187" t="s">
        <v>7828</v>
      </c>
    </row>
    <row r="4188" spans="1:12" x14ac:dyDescent="0.3">
      <c r="A4188" t="s">
        <v>3498</v>
      </c>
      <c r="B4188" s="1">
        <v>46153</v>
      </c>
      <c r="C4188" t="s">
        <v>37</v>
      </c>
      <c r="D4188" t="s">
        <v>49</v>
      </c>
      <c r="E4188" t="s">
        <v>21</v>
      </c>
      <c r="F4188" t="s">
        <v>22</v>
      </c>
      <c r="G4188">
        <v>10</v>
      </c>
      <c r="H4188">
        <v>2900</v>
      </c>
      <c r="I4188">
        <v>29000</v>
      </c>
      <c r="J4188" t="s">
        <v>19</v>
      </c>
      <c r="K4188">
        <v>5</v>
      </c>
      <c r="L4188" t="s">
        <v>7828</v>
      </c>
    </row>
    <row r="4189" spans="1:12" x14ac:dyDescent="0.3">
      <c r="A4189" t="s">
        <v>8150</v>
      </c>
      <c r="B4189" s="1">
        <v>46241</v>
      </c>
      <c r="C4189" t="s">
        <v>36</v>
      </c>
      <c r="D4189" t="s">
        <v>38</v>
      </c>
      <c r="E4189" t="s">
        <v>21</v>
      </c>
      <c r="F4189" t="s">
        <v>22</v>
      </c>
      <c r="G4189">
        <v>80</v>
      </c>
      <c r="H4189">
        <v>26178</v>
      </c>
      <c r="I4189">
        <v>2094240</v>
      </c>
      <c r="J4189" t="s">
        <v>19</v>
      </c>
      <c r="K4189">
        <v>8</v>
      </c>
      <c r="L4189" t="s">
        <v>7831</v>
      </c>
    </row>
    <row r="4190" spans="1:12" x14ac:dyDescent="0.3">
      <c r="A4190" t="s">
        <v>8151</v>
      </c>
      <c r="B4190" s="1">
        <v>46244</v>
      </c>
      <c r="C4190" t="s">
        <v>30</v>
      </c>
      <c r="D4190" t="s">
        <v>70</v>
      </c>
      <c r="E4190" t="s">
        <v>21</v>
      </c>
      <c r="F4190" t="s">
        <v>22</v>
      </c>
      <c r="G4190">
        <v>80</v>
      </c>
      <c r="H4190">
        <v>26891</v>
      </c>
      <c r="I4190">
        <v>2151280</v>
      </c>
      <c r="J4190" t="s">
        <v>19</v>
      </c>
      <c r="K4190">
        <v>8</v>
      </c>
      <c r="L4190" t="s">
        <v>7831</v>
      </c>
    </row>
    <row r="4191" spans="1:12" x14ac:dyDescent="0.3">
      <c r="A4191" t="s">
        <v>8152</v>
      </c>
      <c r="B4191" s="1">
        <v>46249</v>
      </c>
      <c r="C4191" t="s">
        <v>10</v>
      </c>
      <c r="D4191" t="s">
        <v>20</v>
      </c>
      <c r="E4191" t="s">
        <v>21</v>
      </c>
      <c r="F4191" t="s">
        <v>22</v>
      </c>
      <c r="G4191">
        <v>110</v>
      </c>
      <c r="H4191">
        <v>28484</v>
      </c>
      <c r="I4191">
        <v>3133240</v>
      </c>
      <c r="J4191" t="s">
        <v>19</v>
      </c>
      <c r="K4191">
        <v>8</v>
      </c>
      <c r="L4191" t="s">
        <v>7831</v>
      </c>
    </row>
    <row r="4192" spans="1:12" x14ac:dyDescent="0.3">
      <c r="A4192" t="s">
        <v>8153</v>
      </c>
      <c r="B4192" s="1">
        <v>46263</v>
      </c>
      <c r="C4192" t="s">
        <v>54</v>
      </c>
      <c r="D4192" t="s">
        <v>11</v>
      </c>
      <c r="E4192" t="s">
        <v>21</v>
      </c>
      <c r="F4192" t="s">
        <v>22</v>
      </c>
      <c r="G4192">
        <v>60</v>
      </c>
      <c r="H4192">
        <v>26143</v>
      </c>
      <c r="I4192">
        <v>1568580</v>
      </c>
      <c r="J4192" t="s">
        <v>19</v>
      </c>
      <c r="K4192">
        <v>8</v>
      </c>
      <c r="L4192" t="s">
        <v>7831</v>
      </c>
    </row>
    <row r="4193" spans="1:12" x14ac:dyDescent="0.3">
      <c r="A4193" t="s">
        <v>8154</v>
      </c>
      <c r="B4193" s="1">
        <v>46269</v>
      </c>
      <c r="C4193" t="s">
        <v>39</v>
      </c>
      <c r="D4193" t="s">
        <v>70</v>
      </c>
      <c r="E4193" t="s">
        <v>21</v>
      </c>
      <c r="F4193" t="s">
        <v>22</v>
      </c>
      <c r="G4193">
        <v>110</v>
      </c>
      <c r="H4193">
        <v>23789</v>
      </c>
      <c r="I4193">
        <v>2616790</v>
      </c>
      <c r="J4193" t="s">
        <v>19</v>
      </c>
      <c r="K4193">
        <v>9</v>
      </c>
      <c r="L4193" t="s">
        <v>7832</v>
      </c>
    </row>
    <row r="4194" spans="1:12" x14ac:dyDescent="0.3">
      <c r="A4194" t="s">
        <v>8155</v>
      </c>
      <c r="B4194" s="1">
        <v>46277</v>
      </c>
      <c r="C4194" t="s">
        <v>37</v>
      </c>
      <c r="D4194" t="s">
        <v>31</v>
      </c>
      <c r="E4194" t="s">
        <v>21</v>
      </c>
      <c r="F4194" t="s">
        <v>22</v>
      </c>
      <c r="G4194">
        <v>80</v>
      </c>
      <c r="H4194">
        <v>27531</v>
      </c>
      <c r="I4194">
        <v>2202480</v>
      </c>
      <c r="J4194" t="s">
        <v>19</v>
      </c>
      <c r="K4194">
        <v>9</v>
      </c>
      <c r="L4194" t="s">
        <v>7832</v>
      </c>
    </row>
    <row r="4195" spans="1:12" x14ac:dyDescent="0.3">
      <c r="A4195" t="s">
        <v>8156</v>
      </c>
      <c r="B4195" s="1">
        <v>46281</v>
      </c>
      <c r="C4195" t="s">
        <v>10</v>
      </c>
      <c r="D4195" t="s">
        <v>20</v>
      </c>
      <c r="E4195" t="s">
        <v>21</v>
      </c>
      <c r="F4195" t="s">
        <v>22</v>
      </c>
      <c r="G4195">
        <v>80</v>
      </c>
      <c r="H4195">
        <v>29039</v>
      </c>
      <c r="I4195">
        <v>2323120</v>
      </c>
      <c r="J4195" t="s">
        <v>19</v>
      </c>
      <c r="K4195">
        <v>9</v>
      </c>
      <c r="L4195" t="s">
        <v>7832</v>
      </c>
    </row>
    <row r="4196" spans="1:12" x14ac:dyDescent="0.3">
      <c r="A4196" t="s">
        <v>8157</v>
      </c>
      <c r="B4196" s="1">
        <v>46330</v>
      </c>
      <c r="C4196" t="s">
        <v>30</v>
      </c>
      <c r="D4196" t="s">
        <v>25</v>
      </c>
      <c r="E4196" t="s">
        <v>21</v>
      </c>
      <c r="F4196" t="s">
        <v>22</v>
      </c>
      <c r="G4196">
        <v>120</v>
      </c>
      <c r="H4196">
        <v>2451</v>
      </c>
      <c r="I4196">
        <v>294120</v>
      </c>
      <c r="J4196" t="s">
        <v>19</v>
      </c>
      <c r="K4196">
        <v>11</v>
      </c>
      <c r="L4196" t="s">
        <v>7834</v>
      </c>
    </row>
    <row r="4197" spans="1:12" x14ac:dyDescent="0.3">
      <c r="A4197" t="s">
        <v>5269</v>
      </c>
      <c r="B4197" s="1">
        <v>46023</v>
      </c>
      <c r="C4197" t="s">
        <v>30</v>
      </c>
      <c r="D4197" t="s">
        <v>20</v>
      </c>
      <c r="E4197" t="s">
        <v>89</v>
      </c>
      <c r="F4197" t="s">
        <v>18</v>
      </c>
      <c r="G4197">
        <v>10</v>
      </c>
      <c r="H4197">
        <v>1990</v>
      </c>
      <c r="I4197">
        <v>19900</v>
      </c>
      <c r="J4197" t="s">
        <v>23</v>
      </c>
      <c r="K4197">
        <v>1</v>
      </c>
      <c r="L4197" t="s">
        <v>7824</v>
      </c>
    </row>
    <row r="4198" spans="1:12" x14ac:dyDescent="0.3">
      <c r="A4198" t="s">
        <v>1034</v>
      </c>
      <c r="B4198" s="1">
        <v>46025</v>
      </c>
      <c r="C4198" t="s">
        <v>57</v>
      </c>
      <c r="D4198" t="s">
        <v>16</v>
      </c>
      <c r="E4198" t="s">
        <v>89</v>
      </c>
      <c r="F4198" t="s">
        <v>18</v>
      </c>
      <c r="G4198">
        <v>40</v>
      </c>
      <c r="H4198">
        <v>4680</v>
      </c>
      <c r="I4198">
        <v>187200</v>
      </c>
      <c r="J4198" t="s">
        <v>23</v>
      </c>
      <c r="K4198">
        <v>1</v>
      </c>
      <c r="L4198" t="s">
        <v>7824</v>
      </c>
    </row>
    <row r="4199" spans="1:12" x14ac:dyDescent="0.3">
      <c r="A4199" t="s">
        <v>2665</v>
      </c>
      <c r="B4199" s="1">
        <v>46026</v>
      </c>
      <c r="C4199" t="s">
        <v>36</v>
      </c>
      <c r="D4199" t="s">
        <v>20</v>
      </c>
      <c r="E4199" t="s">
        <v>89</v>
      </c>
      <c r="F4199" t="s">
        <v>18</v>
      </c>
      <c r="G4199">
        <v>100</v>
      </c>
      <c r="H4199">
        <v>2260</v>
      </c>
      <c r="I4199">
        <v>226000</v>
      </c>
      <c r="J4199" t="s">
        <v>23</v>
      </c>
      <c r="K4199">
        <v>1</v>
      </c>
      <c r="L4199" t="s">
        <v>7824</v>
      </c>
    </row>
    <row r="4200" spans="1:12" x14ac:dyDescent="0.3">
      <c r="A4200" t="s">
        <v>5241</v>
      </c>
      <c r="B4200" s="1">
        <v>46027</v>
      </c>
      <c r="C4200" t="s">
        <v>57</v>
      </c>
      <c r="D4200" t="s">
        <v>25</v>
      </c>
      <c r="E4200" t="s">
        <v>89</v>
      </c>
      <c r="F4200" t="s">
        <v>18</v>
      </c>
      <c r="G4200">
        <v>100</v>
      </c>
      <c r="H4200">
        <v>3320</v>
      </c>
      <c r="I4200">
        <v>332000</v>
      </c>
      <c r="J4200" t="s">
        <v>23</v>
      </c>
      <c r="K4200">
        <v>1</v>
      </c>
      <c r="L4200" t="s">
        <v>7824</v>
      </c>
    </row>
    <row r="4201" spans="1:12" x14ac:dyDescent="0.3">
      <c r="A4201" t="s">
        <v>1808</v>
      </c>
      <c r="B4201" s="1">
        <v>46028</v>
      </c>
      <c r="C4201" t="s">
        <v>39</v>
      </c>
      <c r="D4201" t="s">
        <v>25</v>
      </c>
      <c r="E4201" t="s">
        <v>89</v>
      </c>
      <c r="F4201" t="s">
        <v>18</v>
      </c>
      <c r="G4201">
        <v>110</v>
      </c>
      <c r="H4201">
        <v>3560</v>
      </c>
      <c r="I4201">
        <v>391600</v>
      </c>
      <c r="J4201" t="s">
        <v>23</v>
      </c>
      <c r="K4201">
        <v>1</v>
      </c>
      <c r="L4201" t="s">
        <v>7824</v>
      </c>
    </row>
    <row r="4202" spans="1:12" x14ac:dyDescent="0.3">
      <c r="A4202" t="s">
        <v>7355</v>
      </c>
      <c r="B4202" s="1">
        <v>46028</v>
      </c>
      <c r="C4202" t="s">
        <v>10</v>
      </c>
      <c r="D4202" t="s">
        <v>49</v>
      </c>
      <c r="E4202" t="s">
        <v>89</v>
      </c>
      <c r="F4202" t="s">
        <v>18</v>
      </c>
      <c r="G4202">
        <v>130</v>
      </c>
      <c r="H4202">
        <v>1720</v>
      </c>
      <c r="I4202">
        <v>223600</v>
      </c>
      <c r="J4202" t="s">
        <v>23</v>
      </c>
      <c r="K4202">
        <v>1</v>
      </c>
      <c r="L4202" t="s">
        <v>7824</v>
      </c>
    </row>
    <row r="4203" spans="1:12" x14ac:dyDescent="0.3">
      <c r="A4203" t="s">
        <v>6599</v>
      </c>
      <c r="B4203" s="1">
        <v>46028</v>
      </c>
      <c r="C4203" t="s">
        <v>48</v>
      </c>
      <c r="D4203" t="s">
        <v>20</v>
      </c>
      <c r="E4203" t="s">
        <v>89</v>
      </c>
      <c r="F4203" t="s">
        <v>18</v>
      </c>
      <c r="G4203">
        <v>190</v>
      </c>
      <c r="H4203">
        <v>2360</v>
      </c>
      <c r="I4203">
        <v>448400</v>
      </c>
      <c r="J4203" t="s">
        <v>23</v>
      </c>
      <c r="K4203">
        <v>1</v>
      </c>
      <c r="L4203" t="s">
        <v>7824</v>
      </c>
    </row>
    <row r="4204" spans="1:12" x14ac:dyDescent="0.3">
      <c r="A4204" t="s">
        <v>3830</v>
      </c>
      <c r="B4204" s="1">
        <v>46030</v>
      </c>
      <c r="C4204" t="s">
        <v>33</v>
      </c>
      <c r="D4204" t="s">
        <v>25</v>
      </c>
      <c r="E4204" t="s">
        <v>89</v>
      </c>
      <c r="F4204" t="s">
        <v>18</v>
      </c>
      <c r="G4204">
        <v>150</v>
      </c>
      <c r="H4204">
        <v>4760</v>
      </c>
      <c r="I4204">
        <v>714000</v>
      </c>
      <c r="J4204" t="s">
        <v>23</v>
      </c>
      <c r="K4204">
        <v>1</v>
      </c>
      <c r="L4204" t="s">
        <v>7824</v>
      </c>
    </row>
    <row r="4205" spans="1:12" x14ac:dyDescent="0.3">
      <c r="A4205" t="s">
        <v>6048</v>
      </c>
      <c r="B4205" s="1">
        <v>46034</v>
      </c>
      <c r="C4205" t="s">
        <v>39</v>
      </c>
      <c r="D4205" t="s">
        <v>70</v>
      </c>
      <c r="E4205" t="s">
        <v>89</v>
      </c>
      <c r="F4205" t="s">
        <v>18</v>
      </c>
      <c r="G4205">
        <v>200</v>
      </c>
      <c r="H4205">
        <v>4380</v>
      </c>
      <c r="I4205">
        <v>876000</v>
      </c>
      <c r="J4205" t="s">
        <v>23</v>
      </c>
      <c r="K4205">
        <v>1</v>
      </c>
      <c r="L4205" t="s">
        <v>7824</v>
      </c>
    </row>
    <row r="4206" spans="1:12" x14ac:dyDescent="0.3">
      <c r="A4206" t="s">
        <v>3357</v>
      </c>
      <c r="B4206" s="1">
        <v>46034</v>
      </c>
      <c r="C4206" t="s">
        <v>30</v>
      </c>
      <c r="D4206" t="s">
        <v>49</v>
      </c>
      <c r="E4206" t="s">
        <v>89</v>
      </c>
      <c r="F4206" t="s">
        <v>18</v>
      </c>
      <c r="G4206">
        <v>110</v>
      </c>
      <c r="H4206">
        <v>1410</v>
      </c>
      <c r="I4206">
        <v>155100</v>
      </c>
      <c r="J4206" t="s">
        <v>23</v>
      </c>
      <c r="K4206">
        <v>1</v>
      </c>
      <c r="L4206" t="s">
        <v>7824</v>
      </c>
    </row>
    <row r="4207" spans="1:12" x14ac:dyDescent="0.3">
      <c r="A4207" t="s">
        <v>682</v>
      </c>
      <c r="B4207" s="1">
        <v>46035</v>
      </c>
      <c r="C4207" t="s">
        <v>30</v>
      </c>
      <c r="D4207" t="s">
        <v>16</v>
      </c>
      <c r="E4207" t="s">
        <v>89</v>
      </c>
      <c r="F4207" t="s">
        <v>18</v>
      </c>
      <c r="G4207">
        <v>190</v>
      </c>
      <c r="H4207">
        <v>1050</v>
      </c>
      <c r="I4207">
        <v>199500</v>
      </c>
      <c r="J4207" t="s">
        <v>23</v>
      </c>
      <c r="K4207">
        <v>1</v>
      </c>
      <c r="L4207" t="s">
        <v>7824</v>
      </c>
    </row>
    <row r="4208" spans="1:12" x14ac:dyDescent="0.3">
      <c r="A4208" t="s">
        <v>5330</v>
      </c>
      <c r="B4208" s="1">
        <v>46036</v>
      </c>
      <c r="C4208" t="s">
        <v>10</v>
      </c>
      <c r="D4208" t="s">
        <v>25</v>
      </c>
      <c r="E4208" t="s">
        <v>89</v>
      </c>
      <c r="F4208" t="s">
        <v>18</v>
      </c>
      <c r="G4208">
        <v>20</v>
      </c>
      <c r="H4208">
        <v>1610</v>
      </c>
      <c r="I4208">
        <v>32200</v>
      </c>
      <c r="J4208" t="s">
        <v>23</v>
      </c>
      <c r="K4208">
        <v>1</v>
      </c>
      <c r="L4208" t="s">
        <v>7824</v>
      </c>
    </row>
    <row r="4209" spans="1:12" x14ac:dyDescent="0.3">
      <c r="A4209" t="s">
        <v>4539</v>
      </c>
      <c r="B4209" s="1">
        <v>46036</v>
      </c>
      <c r="C4209" t="s">
        <v>39</v>
      </c>
      <c r="D4209" t="s">
        <v>16</v>
      </c>
      <c r="E4209" t="s">
        <v>89</v>
      </c>
      <c r="F4209" t="s">
        <v>18</v>
      </c>
      <c r="G4209">
        <v>40</v>
      </c>
      <c r="H4209">
        <v>2850</v>
      </c>
      <c r="I4209">
        <v>114000</v>
      </c>
      <c r="J4209" t="s">
        <v>23</v>
      </c>
      <c r="K4209">
        <v>1</v>
      </c>
      <c r="L4209" t="s">
        <v>7824</v>
      </c>
    </row>
    <row r="4210" spans="1:12" x14ac:dyDescent="0.3">
      <c r="A4210" t="s">
        <v>6886</v>
      </c>
      <c r="B4210" s="1">
        <v>46037</v>
      </c>
      <c r="C4210" t="s">
        <v>33</v>
      </c>
      <c r="D4210" t="s">
        <v>11</v>
      </c>
      <c r="E4210" t="s">
        <v>89</v>
      </c>
      <c r="F4210" t="s">
        <v>18</v>
      </c>
      <c r="G4210">
        <v>170</v>
      </c>
      <c r="H4210">
        <v>1960</v>
      </c>
      <c r="I4210">
        <v>333200</v>
      </c>
      <c r="J4210" t="s">
        <v>23</v>
      </c>
      <c r="K4210">
        <v>1</v>
      </c>
      <c r="L4210" t="s">
        <v>7824</v>
      </c>
    </row>
    <row r="4211" spans="1:12" x14ac:dyDescent="0.3">
      <c r="A4211" t="s">
        <v>6714</v>
      </c>
      <c r="B4211" s="1">
        <v>46038</v>
      </c>
      <c r="C4211" t="s">
        <v>15</v>
      </c>
      <c r="D4211" t="s">
        <v>70</v>
      </c>
      <c r="E4211" t="s">
        <v>89</v>
      </c>
      <c r="F4211" t="s">
        <v>18</v>
      </c>
      <c r="G4211">
        <v>110</v>
      </c>
      <c r="H4211">
        <v>1700</v>
      </c>
      <c r="I4211">
        <v>187000</v>
      </c>
      <c r="J4211" t="s">
        <v>23</v>
      </c>
      <c r="K4211">
        <v>1</v>
      </c>
      <c r="L4211" t="s">
        <v>7824</v>
      </c>
    </row>
    <row r="4212" spans="1:12" x14ac:dyDescent="0.3">
      <c r="A4212" t="s">
        <v>4570</v>
      </c>
      <c r="B4212" s="1">
        <v>46043</v>
      </c>
      <c r="C4212" t="s">
        <v>39</v>
      </c>
      <c r="D4212" t="s">
        <v>25</v>
      </c>
      <c r="E4212" t="s">
        <v>89</v>
      </c>
      <c r="F4212" t="s">
        <v>18</v>
      </c>
      <c r="G4212">
        <v>190</v>
      </c>
      <c r="H4212">
        <v>1080</v>
      </c>
      <c r="I4212">
        <v>205200</v>
      </c>
      <c r="J4212" t="s">
        <v>23</v>
      </c>
      <c r="K4212">
        <v>1</v>
      </c>
      <c r="L4212" t="s">
        <v>7824</v>
      </c>
    </row>
    <row r="4213" spans="1:12" x14ac:dyDescent="0.3">
      <c r="A4213" t="s">
        <v>4629</v>
      </c>
      <c r="B4213" s="1">
        <v>46043</v>
      </c>
      <c r="C4213" t="s">
        <v>10</v>
      </c>
      <c r="D4213" t="s">
        <v>11</v>
      </c>
      <c r="E4213" t="s">
        <v>89</v>
      </c>
      <c r="F4213" t="s">
        <v>18</v>
      </c>
      <c r="G4213">
        <v>190</v>
      </c>
      <c r="H4213">
        <v>4710</v>
      </c>
      <c r="I4213">
        <v>894900</v>
      </c>
      <c r="J4213" t="s">
        <v>23</v>
      </c>
      <c r="K4213">
        <v>1</v>
      </c>
      <c r="L4213" t="s">
        <v>7824</v>
      </c>
    </row>
    <row r="4214" spans="1:12" x14ac:dyDescent="0.3">
      <c r="A4214" t="s">
        <v>2383</v>
      </c>
      <c r="B4214" s="1">
        <v>46045</v>
      </c>
      <c r="C4214" t="s">
        <v>33</v>
      </c>
      <c r="D4214" t="s">
        <v>49</v>
      </c>
      <c r="E4214" t="s">
        <v>89</v>
      </c>
      <c r="F4214" t="s">
        <v>18</v>
      </c>
      <c r="G4214">
        <v>190</v>
      </c>
      <c r="H4214">
        <v>3020</v>
      </c>
      <c r="I4214">
        <v>573800</v>
      </c>
      <c r="J4214" t="s">
        <v>23</v>
      </c>
      <c r="K4214">
        <v>1</v>
      </c>
      <c r="L4214" t="s">
        <v>7824</v>
      </c>
    </row>
    <row r="4215" spans="1:12" x14ac:dyDescent="0.3">
      <c r="A4215" t="s">
        <v>7281</v>
      </c>
      <c r="B4215" s="1">
        <v>46049</v>
      </c>
      <c r="C4215" t="s">
        <v>48</v>
      </c>
      <c r="D4215" t="s">
        <v>25</v>
      </c>
      <c r="E4215" t="s">
        <v>89</v>
      </c>
      <c r="F4215" t="s">
        <v>18</v>
      </c>
      <c r="G4215">
        <v>130</v>
      </c>
      <c r="H4215">
        <v>3160</v>
      </c>
      <c r="I4215">
        <v>410800</v>
      </c>
      <c r="J4215" t="s">
        <v>23</v>
      </c>
      <c r="K4215">
        <v>1</v>
      </c>
      <c r="L4215" t="s">
        <v>7824</v>
      </c>
    </row>
    <row r="4216" spans="1:12" x14ac:dyDescent="0.3">
      <c r="A4216" t="s">
        <v>377</v>
      </c>
      <c r="B4216" s="1">
        <v>46050</v>
      </c>
      <c r="C4216" t="s">
        <v>36</v>
      </c>
      <c r="D4216" t="s">
        <v>70</v>
      </c>
      <c r="E4216" t="s">
        <v>89</v>
      </c>
      <c r="F4216" t="s">
        <v>18</v>
      </c>
      <c r="G4216">
        <v>170</v>
      </c>
      <c r="H4216">
        <v>3850</v>
      </c>
      <c r="I4216">
        <v>654500</v>
      </c>
      <c r="J4216" t="s">
        <v>23</v>
      </c>
      <c r="K4216">
        <v>1</v>
      </c>
      <c r="L4216" t="s">
        <v>7824</v>
      </c>
    </row>
    <row r="4217" spans="1:12" x14ac:dyDescent="0.3">
      <c r="A4217" t="s">
        <v>511</v>
      </c>
      <c r="B4217" s="1">
        <v>46055</v>
      </c>
      <c r="C4217" t="s">
        <v>10</v>
      </c>
      <c r="D4217" t="s">
        <v>31</v>
      </c>
      <c r="E4217" t="s">
        <v>89</v>
      </c>
      <c r="F4217" t="s">
        <v>18</v>
      </c>
      <c r="G4217">
        <v>130</v>
      </c>
      <c r="H4217">
        <v>730</v>
      </c>
      <c r="I4217">
        <v>94900</v>
      </c>
      <c r="J4217" t="s">
        <v>23</v>
      </c>
      <c r="K4217">
        <v>2</v>
      </c>
      <c r="L4217" t="s">
        <v>7825</v>
      </c>
    </row>
    <row r="4218" spans="1:12" x14ac:dyDescent="0.3">
      <c r="A4218" t="s">
        <v>176</v>
      </c>
      <c r="B4218" s="1">
        <v>46057</v>
      </c>
      <c r="C4218" t="s">
        <v>15</v>
      </c>
      <c r="D4218" t="s">
        <v>31</v>
      </c>
      <c r="E4218" t="s">
        <v>89</v>
      </c>
      <c r="F4218" t="s">
        <v>18</v>
      </c>
      <c r="G4218">
        <v>10</v>
      </c>
      <c r="H4218">
        <v>770</v>
      </c>
      <c r="I4218">
        <v>7700</v>
      </c>
      <c r="J4218" t="s">
        <v>23</v>
      </c>
      <c r="K4218">
        <v>2</v>
      </c>
      <c r="L4218" t="s">
        <v>7825</v>
      </c>
    </row>
    <row r="4219" spans="1:12" x14ac:dyDescent="0.3">
      <c r="A4219" t="s">
        <v>3265</v>
      </c>
      <c r="B4219" s="1">
        <v>46057</v>
      </c>
      <c r="C4219" t="s">
        <v>15</v>
      </c>
      <c r="D4219" t="s">
        <v>20</v>
      </c>
      <c r="E4219" t="s">
        <v>89</v>
      </c>
      <c r="F4219" t="s">
        <v>18</v>
      </c>
      <c r="G4219">
        <v>190</v>
      </c>
      <c r="H4219">
        <v>2610</v>
      </c>
      <c r="I4219">
        <v>495900</v>
      </c>
      <c r="J4219" t="s">
        <v>23</v>
      </c>
      <c r="K4219">
        <v>2</v>
      </c>
      <c r="L4219" t="s">
        <v>7825</v>
      </c>
    </row>
    <row r="4220" spans="1:12" x14ac:dyDescent="0.3">
      <c r="A4220" t="s">
        <v>176</v>
      </c>
      <c r="B4220" s="1">
        <v>46057</v>
      </c>
      <c r="C4220" t="s">
        <v>15</v>
      </c>
      <c r="D4220" t="s">
        <v>31</v>
      </c>
      <c r="E4220" t="s">
        <v>89</v>
      </c>
      <c r="F4220" t="s">
        <v>18</v>
      </c>
      <c r="G4220">
        <v>10</v>
      </c>
      <c r="H4220">
        <v>770</v>
      </c>
      <c r="I4220">
        <v>7700</v>
      </c>
      <c r="J4220" t="s">
        <v>23</v>
      </c>
      <c r="K4220">
        <v>2</v>
      </c>
      <c r="L4220" t="s">
        <v>7825</v>
      </c>
    </row>
    <row r="4221" spans="1:12" x14ac:dyDescent="0.3">
      <c r="A4221" t="s">
        <v>176</v>
      </c>
      <c r="B4221" s="1">
        <v>46057</v>
      </c>
      <c r="C4221" t="s">
        <v>15</v>
      </c>
      <c r="D4221" t="s">
        <v>31</v>
      </c>
      <c r="E4221" t="s">
        <v>89</v>
      </c>
      <c r="F4221" t="s">
        <v>18</v>
      </c>
      <c r="G4221">
        <v>10</v>
      </c>
      <c r="H4221">
        <v>770</v>
      </c>
      <c r="I4221">
        <v>7700</v>
      </c>
      <c r="J4221" t="s">
        <v>23</v>
      </c>
      <c r="K4221">
        <v>2</v>
      </c>
      <c r="L4221" t="s">
        <v>7825</v>
      </c>
    </row>
    <row r="4222" spans="1:12" x14ac:dyDescent="0.3">
      <c r="A4222" t="s">
        <v>4648</v>
      </c>
      <c r="B4222" s="1">
        <v>46058</v>
      </c>
      <c r="C4222" t="s">
        <v>36</v>
      </c>
      <c r="D4222" t="s">
        <v>70</v>
      </c>
      <c r="E4222" t="s">
        <v>89</v>
      </c>
      <c r="F4222" t="s">
        <v>18</v>
      </c>
      <c r="G4222">
        <v>20</v>
      </c>
      <c r="H4222">
        <v>1490</v>
      </c>
      <c r="I4222">
        <v>29800</v>
      </c>
      <c r="J4222" t="s">
        <v>23</v>
      </c>
      <c r="K4222">
        <v>2</v>
      </c>
      <c r="L4222" t="s">
        <v>7825</v>
      </c>
    </row>
    <row r="4223" spans="1:12" x14ac:dyDescent="0.3">
      <c r="A4223" t="s">
        <v>6532</v>
      </c>
      <c r="B4223" s="1">
        <v>46058</v>
      </c>
      <c r="C4223" t="s">
        <v>10</v>
      </c>
      <c r="D4223" t="s">
        <v>31</v>
      </c>
      <c r="E4223" t="s">
        <v>89</v>
      </c>
      <c r="F4223" t="s">
        <v>18</v>
      </c>
      <c r="G4223">
        <v>70</v>
      </c>
      <c r="H4223">
        <v>2520</v>
      </c>
      <c r="I4223">
        <v>176400</v>
      </c>
      <c r="J4223" t="s">
        <v>23</v>
      </c>
      <c r="K4223">
        <v>2</v>
      </c>
      <c r="L4223" t="s">
        <v>7825</v>
      </c>
    </row>
    <row r="4224" spans="1:12" x14ac:dyDescent="0.3">
      <c r="A4224" t="s">
        <v>5012</v>
      </c>
      <c r="B4224" s="1">
        <v>46060</v>
      </c>
      <c r="C4224" t="s">
        <v>36</v>
      </c>
      <c r="D4224" t="s">
        <v>49</v>
      </c>
      <c r="E4224" t="s">
        <v>89</v>
      </c>
      <c r="F4224" t="s">
        <v>18</v>
      </c>
      <c r="G4224">
        <v>30</v>
      </c>
      <c r="H4224">
        <v>2860</v>
      </c>
      <c r="I4224">
        <v>85800</v>
      </c>
      <c r="J4224" t="s">
        <v>23</v>
      </c>
      <c r="K4224">
        <v>2</v>
      </c>
      <c r="L4224" t="s">
        <v>7825</v>
      </c>
    </row>
    <row r="4225" spans="1:12" x14ac:dyDescent="0.3">
      <c r="A4225" t="s">
        <v>3967</v>
      </c>
      <c r="B4225" s="1">
        <v>46060</v>
      </c>
      <c r="C4225" t="s">
        <v>36</v>
      </c>
      <c r="D4225" t="s">
        <v>70</v>
      </c>
      <c r="E4225" t="s">
        <v>89</v>
      </c>
      <c r="F4225" t="s">
        <v>18</v>
      </c>
      <c r="G4225">
        <v>50</v>
      </c>
      <c r="H4225">
        <v>960</v>
      </c>
      <c r="I4225">
        <v>48000</v>
      </c>
      <c r="J4225" t="s">
        <v>23</v>
      </c>
      <c r="K4225">
        <v>2</v>
      </c>
      <c r="L4225" t="s">
        <v>7825</v>
      </c>
    </row>
    <row r="4226" spans="1:12" x14ac:dyDescent="0.3">
      <c r="A4226" t="s">
        <v>6109</v>
      </c>
      <c r="B4226" s="1">
        <v>46060</v>
      </c>
      <c r="C4226" t="s">
        <v>48</v>
      </c>
      <c r="D4226" t="s">
        <v>25</v>
      </c>
      <c r="E4226" t="s">
        <v>89</v>
      </c>
      <c r="F4226" t="s">
        <v>18</v>
      </c>
      <c r="G4226">
        <v>160</v>
      </c>
      <c r="H4226">
        <v>3640</v>
      </c>
      <c r="I4226">
        <v>582400</v>
      </c>
      <c r="J4226" t="s">
        <v>23</v>
      </c>
      <c r="K4226">
        <v>2</v>
      </c>
      <c r="L4226" t="s">
        <v>7825</v>
      </c>
    </row>
    <row r="4227" spans="1:12" x14ac:dyDescent="0.3">
      <c r="A4227" t="s">
        <v>4443</v>
      </c>
      <c r="B4227" s="1">
        <v>46060</v>
      </c>
      <c r="C4227" t="s">
        <v>92</v>
      </c>
      <c r="D4227" t="s">
        <v>49</v>
      </c>
      <c r="E4227" t="s">
        <v>89</v>
      </c>
      <c r="F4227" t="s">
        <v>18</v>
      </c>
      <c r="G4227">
        <v>150</v>
      </c>
      <c r="H4227">
        <v>4730</v>
      </c>
      <c r="I4227">
        <v>709500</v>
      </c>
      <c r="J4227" t="s">
        <v>23</v>
      </c>
      <c r="K4227">
        <v>2</v>
      </c>
      <c r="L4227" t="s">
        <v>7825</v>
      </c>
    </row>
    <row r="4228" spans="1:12" x14ac:dyDescent="0.3">
      <c r="A4228" t="s">
        <v>6109</v>
      </c>
      <c r="B4228" s="1">
        <v>46060</v>
      </c>
      <c r="C4228" t="s">
        <v>48</v>
      </c>
      <c r="D4228" t="s">
        <v>25</v>
      </c>
      <c r="E4228" t="s">
        <v>89</v>
      </c>
      <c r="F4228" t="s">
        <v>18</v>
      </c>
      <c r="G4228">
        <v>160</v>
      </c>
      <c r="H4228">
        <v>3640</v>
      </c>
      <c r="I4228">
        <v>582400</v>
      </c>
      <c r="J4228" t="s">
        <v>23</v>
      </c>
      <c r="K4228">
        <v>2</v>
      </c>
      <c r="L4228" t="s">
        <v>7825</v>
      </c>
    </row>
    <row r="4229" spans="1:12" x14ac:dyDescent="0.3">
      <c r="A4229" t="s">
        <v>4092</v>
      </c>
      <c r="B4229" s="1">
        <v>46062</v>
      </c>
      <c r="C4229" t="s">
        <v>92</v>
      </c>
      <c r="D4229" t="s">
        <v>31</v>
      </c>
      <c r="E4229" t="s">
        <v>89</v>
      </c>
      <c r="F4229" t="s">
        <v>18</v>
      </c>
      <c r="G4229">
        <v>130</v>
      </c>
      <c r="H4229">
        <v>2710</v>
      </c>
      <c r="I4229">
        <v>352300</v>
      </c>
      <c r="J4229" t="s">
        <v>23</v>
      </c>
      <c r="K4229">
        <v>2</v>
      </c>
      <c r="L4229" t="s">
        <v>7825</v>
      </c>
    </row>
    <row r="4230" spans="1:12" x14ac:dyDescent="0.3">
      <c r="A4230" t="s">
        <v>6351</v>
      </c>
      <c r="B4230" s="1">
        <v>46064</v>
      </c>
      <c r="C4230" t="s">
        <v>36</v>
      </c>
      <c r="D4230" t="s">
        <v>49</v>
      </c>
      <c r="E4230" t="s">
        <v>89</v>
      </c>
      <c r="F4230" t="s">
        <v>18</v>
      </c>
      <c r="G4230">
        <v>110</v>
      </c>
      <c r="H4230">
        <v>770</v>
      </c>
      <c r="I4230">
        <v>84700</v>
      </c>
      <c r="J4230" t="s">
        <v>23</v>
      </c>
      <c r="K4230">
        <v>2</v>
      </c>
      <c r="L4230" t="s">
        <v>7825</v>
      </c>
    </row>
    <row r="4231" spans="1:12" x14ac:dyDescent="0.3">
      <c r="A4231" t="s">
        <v>6363</v>
      </c>
      <c r="B4231" s="1">
        <v>46066</v>
      </c>
      <c r="C4231" t="s">
        <v>37</v>
      </c>
      <c r="D4231" t="s">
        <v>20</v>
      </c>
      <c r="E4231" t="s">
        <v>89</v>
      </c>
      <c r="F4231" t="s">
        <v>18</v>
      </c>
      <c r="G4231">
        <v>190</v>
      </c>
      <c r="H4231">
        <v>2750</v>
      </c>
      <c r="I4231">
        <v>522500</v>
      </c>
      <c r="J4231" t="s">
        <v>23</v>
      </c>
      <c r="K4231">
        <v>2</v>
      </c>
      <c r="L4231" t="s">
        <v>7825</v>
      </c>
    </row>
    <row r="4232" spans="1:12" x14ac:dyDescent="0.3">
      <c r="A4232" t="s">
        <v>6625</v>
      </c>
      <c r="B4232" s="1">
        <v>46070</v>
      </c>
      <c r="C4232" t="s">
        <v>37</v>
      </c>
      <c r="D4232" t="s">
        <v>31</v>
      </c>
      <c r="E4232" t="s">
        <v>89</v>
      </c>
      <c r="F4232" t="s">
        <v>18</v>
      </c>
      <c r="G4232">
        <v>170</v>
      </c>
      <c r="H4232">
        <v>580</v>
      </c>
      <c r="I4232">
        <v>98600</v>
      </c>
      <c r="J4232" t="s">
        <v>23</v>
      </c>
      <c r="K4232">
        <v>2</v>
      </c>
      <c r="L4232" t="s">
        <v>7825</v>
      </c>
    </row>
    <row r="4233" spans="1:12" x14ac:dyDescent="0.3">
      <c r="A4233" t="s">
        <v>3251</v>
      </c>
      <c r="B4233" s="1">
        <v>46071</v>
      </c>
      <c r="C4233" t="s">
        <v>57</v>
      </c>
      <c r="D4233" t="s">
        <v>49</v>
      </c>
      <c r="E4233" t="s">
        <v>89</v>
      </c>
      <c r="F4233" t="s">
        <v>18</v>
      </c>
      <c r="G4233">
        <v>200</v>
      </c>
      <c r="H4233">
        <v>2640</v>
      </c>
      <c r="I4233">
        <v>528000</v>
      </c>
      <c r="J4233" t="s">
        <v>23</v>
      </c>
      <c r="K4233">
        <v>2</v>
      </c>
      <c r="L4233" t="s">
        <v>7825</v>
      </c>
    </row>
    <row r="4234" spans="1:12" x14ac:dyDescent="0.3">
      <c r="A4234" t="s">
        <v>3769</v>
      </c>
      <c r="B4234" s="1">
        <v>46072</v>
      </c>
      <c r="C4234" t="s">
        <v>15</v>
      </c>
      <c r="D4234" t="s">
        <v>11</v>
      </c>
      <c r="E4234" t="s">
        <v>89</v>
      </c>
      <c r="F4234" t="s">
        <v>18</v>
      </c>
      <c r="G4234">
        <v>20</v>
      </c>
      <c r="H4234">
        <v>820</v>
      </c>
      <c r="I4234">
        <v>16400</v>
      </c>
      <c r="J4234" t="s">
        <v>23</v>
      </c>
      <c r="K4234">
        <v>2</v>
      </c>
      <c r="L4234" t="s">
        <v>7825</v>
      </c>
    </row>
    <row r="4235" spans="1:12" x14ac:dyDescent="0.3">
      <c r="A4235" t="s">
        <v>156</v>
      </c>
      <c r="B4235" s="1">
        <v>46073</v>
      </c>
      <c r="C4235" t="s">
        <v>10</v>
      </c>
      <c r="D4235" t="s">
        <v>49</v>
      </c>
      <c r="E4235" t="s">
        <v>89</v>
      </c>
      <c r="F4235" t="s">
        <v>18</v>
      </c>
      <c r="G4235">
        <v>160</v>
      </c>
      <c r="H4235">
        <v>2380</v>
      </c>
      <c r="I4235">
        <v>380800</v>
      </c>
      <c r="J4235" t="s">
        <v>23</v>
      </c>
      <c r="K4235">
        <v>2</v>
      </c>
      <c r="L4235" t="s">
        <v>7825</v>
      </c>
    </row>
    <row r="4236" spans="1:12" x14ac:dyDescent="0.3">
      <c r="A4236" t="s">
        <v>5893</v>
      </c>
      <c r="B4236" s="1">
        <v>46078</v>
      </c>
      <c r="C4236" t="s">
        <v>33</v>
      </c>
      <c r="D4236" t="s">
        <v>70</v>
      </c>
      <c r="E4236" t="s">
        <v>89</v>
      </c>
      <c r="F4236" t="s">
        <v>18</v>
      </c>
      <c r="G4236">
        <v>150</v>
      </c>
      <c r="H4236">
        <v>590</v>
      </c>
      <c r="I4236">
        <v>88500</v>
      </c>
      <c r="J4236" t="s">
        <v>23</v>
      </c>
      <c r="K4236">
        <v>2</v>
      </c>
      <c r="L4236" t="s">
        <v>7825</v>
      </c>
    </row>
    <row r="4237" spans="1:12" x14ac:dyDescent="0.3">
      <c r="A4237" t="s">
        <v>6544</v>
      </c>
      <c r="B4237" s="1">
        <v>46083</v>
      </c>
      <c r="C4237" t="s">
        <v>37</v>
      </c>
      <c r="D4237" t="s">
        <v>16</v>
      </c>
      <c r="E4237" t="s">
        <v>89</v>
      </c>
      <c r="F4237" t="s">
        <v>18</v>
      </c>
      <c r="G4237">
        <v>110</v>
      </c>
      <c r="H4237">
        <v>4880</v>
      </c>
      <c r="I4237">
        <v>536800</v>
      </c>
      <c r="J4237" t="s">
        <v>23</v>
      </c>
      <c r="K4237">
        <v>3</v>
      </c>
      <c r="L4237" t="s">
        <v>7826</v>
      </c>
    </row>
    <row r="4238" spans="1:12" x14ac:dyDescent="0.3">
      <c r="A4238" t="s">
        <v>2858</v>
      </c>
      <c r="B4238" s="1">
        <v>46084</v>
      </c>
      <c r="C4238" t="s">
        <v>33</v>
      </c>
      <c r="D4238" t="s">
        <v>16</v>
      </c>
      <c r="E4238" t="s">
        <v>89</v>
      </c>
      <c r="F4238" t="s">
        <v>18</v>
      </c>
      <c r="G4238">
        <v>200</v>
      </c>
      <c r="H4238">
        <v>2420</v>
      </c>
      <c r="I4238">
        <v>484000</v>
      </c>
      <c r="J4238" t="s">
        <v>23</v>
      </c>
      <c r="K4238">
        <v>3</v>
      </c>
      <c r="L4238" t="s">
        <v>7826</v>
      </c>
    </row>
    <row r="4239" spans="1:12" x14ac:dyDescent="0.3">
      <c r="A4239" t="s">
        <v>3432</v>
      </c>
      <c r="B4239" s="1">
        <v>46086</v>
      </c>
      <c r="C4239" t="s">
        <v>30</v>
      </c>
      <c r="D4239" t="s">
        <v>11</v>
      </c>
      <c r="E4239" t="s">
        <v>89</v>
      </c>
      <c r="F4239" t="s">
        <v>18</v>
      </c>
      <c r="G4239">
        <v>40</v>
      </c>
      <c r="H4239">
        <v>2690</v>
      </c>
      <c r="I4239">
        <v>107600</v>
      </c>
      <c r="J4239" t="s">
        <v>23</v>
      </c>
      <c r="K4239">
        <v>3</v>
      </c>
      <c r="L4239" t="s">
        <v>7826</v>
      </c>
    </row>
    <row r="4240" spans="1:12" x14ac:dyDescent="0.3">
      <c r="A4240" t="s">
        <v>7470</v>
      </c>
      <c r="B4240" s="1">
        <v>46087</v>
      </c>
      <c r="C4240" t="s">
        <v>57</v>
      </c>
      <c r="D4240" t="s">
        <v>49</v>
      </c>
      <c r="E4240" t="s">
        <v>89</v>
      </c>
      <c r="F4240" t="s">
        <v>18</v>
      </c>
      <c r="G4240">
        <v>180</v>
      </c>
      <c r="H4240">
        <v>4230</v>
      </c>
      <c r="I4240">
        <v>761400</v>
      </c>
      <c r="J4240" t="s">
        <v>23</v>
      </c>
      <c r="K4240">
        <v>3</v>
      </c>
      <c r="L4240" t="s">
        <v>7826</v>
      </c>
    </row>
    <row r="4241" spans="1:12" x14ac:dyDescent="0.3">
      <c r="A4241" t="s">
        <v>2452</v>
      </c>
      <c r="B4241" s="1">
        <v>46087</v>
      </c>
      <c r="C4241" t="s">
        <v>30</v>
      </c>
      <c r="D4241" t="s">
        <v>25</v>
      </c>
      <c r="E4241" t="s">
        <v>89</v>
      </c>
      <c r="F4241" t="s">
        <v>18</v>
      </c>
      <c r="G4241">
        <v>30</v>
      </c>
      <c r="H4241">
        <v>1290</v>
      </c>
      <c r="I4241">
        <v>38700</v>
      </c>
      <c r="J4241" t="s">
        <v>23</v>
      </c>
      <c r="K4241">
        <v>3</v>
      </c>
      <c r="L4241" t="s">
        <v>7826</v>
      </c>
    </row>
    <row r="4242" spans="1:12" x14ac:dyDescent="0.3">
      <c r="A4242" t="s">
        <v>6610</v>
      </c>
      <c r="B4242" s="1">
        <v>46087</v>
      </c>
      <c r="C4242" t="s">
        <v>54</v>
      </c>
      <c r="D4242" t="s">
        <v>11</v>
      </c>
      <c r="E4242" t="s">
        <v>89</v>
      </c>
      <c r="F4242" t="s">
        <v>18</v>
      </c>
      <c r="G4242">
        <v>170</v>
      </c>
      <c r="H4242">
        <v>2750</v>
      </c>
      <c r="I4242">
        <v>467500</v>
      </c>
      <c r="J4242" t="s">
        <v>23</v>
      </c>
      <c r="K4242">
        <v>3</v>
      </c>
      <c r="L4242" t="s">
        <v>7826</v>
      </c>
    </row>
    <row r="4243" spans="1:12" x14ac:dyDescent="0.3">
      <c r="A4243" t="s">
        <v>1039</v>
      </c>
      <c r="B4243" s="1">
        <v>46088</v>
      </c>
      <c r="C4243" t="s">
        <v>39</v>
      </c>
      <c r="D4243" t="s">
        <v>70</v>
      </c>
      <c r="E4243" t="s">
        <v>89</v>
      </c>
      <c r="F4243" t="s">
        <v>18</v>
      </c>
      <c r="G4243">
        <v>60</v>
      </c>
      <c r="H4243">
        <v>3920</v>
      </c>
      <c r="I4243">
        <v>235200</v>
      </c>
      <c r="J4243" t="s">
        <v>23</v>
      </c>
      <c r="K4243">
        <v>3</v>
      </c>
      <c r="L4243" t="s">
        <v>7826</v>
      </c>
    </row>
    <row r="4244" spans="1:12" x14ac:dyDescent="0.3">
      <c r="A4244" t="s">
        <v>5671</v>
      </c>
      <c r="B4244" s="1">
        <v>46088</v>
      </c>
      <c r="C4244" t="s">
        <v>15</v>
      </c>
      <c r="D4244" t="s">
        <v>25</v>
      </c>
      <c r="E4244" t="s">
        <v>89</v>
      </c>
      <c r="F4244" t="s">
        <v>18</v>
      </c>
      <c r="G4244">
        <v>180</v>
      </c>
      <c r="H4244">
        <v>940</v>
      </c>
      <c r="I4244">
        <v>169200</v>
      </c>
      <c r="J4244" t="s">
        <v>23</v>
      </c>
      <c r="K4244">
        <v>3</v>
      </c>
      <c r="L4244" t="s">
        <v>7826</v>
      </c>
    </row>
    <row r="4245" spans="1:12" x14ac:dyDescent="0.3">
      <c r="A4245" t="s">
        <v>7202</v>
      </c>
      <c r="B4245" s="1">
        <v>46088</v>
      </c>
      <c r="C4245" t="s">
        <v>36</v>
      </c>
      <c r="D4245" t="s">
        <v>25</v>
      </c>
      <c r="E4245" t="s">
        <v>89</v>
      </c>
      <c r="F4245" t="s">
        <v>18</v>
      </c>
      <c r="G4245">
        <v>40</v>
      </c>
      <c r="H4245">
        <v>1470</v>
      </c>
      <c r="I4245">
        <v>58800</v>
      </c>
      <c r="J4245" t="s">
        <v>23</v>
      </c>
      <c r="K4245">
        <v>3</v>
      </c>
      <c r="L4245" t="s">
        <v>7826</v>
      </c>
    </row>
    <row r="4246" spans="1:12" x14ac:dyDescent="0.3">
      <c r="A4246" t="s">
        <v>3003</v>
      </c>
      <c r="B4246" s="1">
        <v>46089</v>
      </c>
      <c r="C4246" t="s">
        <v>92</v>
      </c>
      <c r="D4246" t="s">
        <v>20</v>
      </c>
      <c r="E4246" t="s">
        <v>89</v>
      </c>
      <c r="F4246" t="s">
        <v>18</v>
      </c>
      <c r="G4246">
        <v>80</v>
      </c>
      <c r="H4246">
        <v>2160</v>
      </c>
      <c r="I4246">
        <v>172800</v>
      </c>
      <c r="J4246" t="s">
        <v>23</v>
      </c>
      <c r="K4246">
        <v>3</v>
      </c>
      <c r="L4246" t="s">
        <v>7826</v>
      </c>
    </row>
    <row r="4247" spans="1:12" x14ac:dyDescent="0.3">
      <c r="A4247" t="s">
        <v>2607</v>
      </c>
      <c r="B4247" s="1">
        <v>46091</v>
      </c>
      <c r="C4247" t="s">
        <v>57</v>
      </c>
      <c r="D4247" t="s">
        <v>11</v>
      </c>
      <c r="E4247" t="s">
        <v>89</v>
      </c>
      <c r="F4247" t="s">
        <v>18</v>
      </c>
      <c r="G4247">
        <v>200</v>
      </c>
      <c r="H4247">
        <v>4040</v>
      </c>
      <c r="I4247">
        <v>808000</v>
      </c>
      <c r="J4247" t="s">
        <v>23</v>
      </c>
      <c r="K4247">
        <v>3</v>
      </c>
      <c r="L4247" t="s">
        <v>7826</v>
      </c>
    </row>
    <row r="4248" spans="1:12" x14ac:dyDescent="0.3">
      <c r="A4248" t="s">
        <v>5380</v>
      </c>
      <c r="B4248" s="1">
        <v>46091</v>
      </c>
      <c r="C4248" t="s">
        <v>57</v>
      </c>
      <c r="D4248" t="s">
        <v>31</v>
      </c>
      <c r="E4248" t="s">
        <v>89</v>
      </c>
      <c r="F4248" t="s">
        <v>18</v>
      </c>
      <c r="G4248">
        <v>140</v>
      </c>
      <c r="H4248">
        <v>790</v>
      </c>
      <c r="I4248">
        <v>110600</v>
      </c>
      <c r="J4248" t="s">
        <v>23</v>
      </c>
      <c r="K4248">
        <v>3</v>
      </c>
      <c r="L4248" t="s">
        <v>7826</v>
      </c>
    </row>
    <row r="4249" spans="1:12" x14ac:dyDescent="0.3">
      <c r="A4249" t="s">
        <v>777</v>
      </c>
      <c r="B4249" s="1">
        <v>46091</v>
      </c>
      <c r="C4249" t="s">
        <v>15</v>
      </c>
      <c r="D4249" t="s">
        <v>16</v>
      </c>
      <c r="E4249" t="s">
        <v>89</v>
      </c>
      <c r="F4249" t="s">
        <v>18</v>
      </c>
      <c r="G4249">
        <v>70</v>
      </c>
      <c r="H4249">
        <v>600</v>
      </c>
      <c r="I4249">
        <v>42000</v>
      </c>
      <c r="J4249" t="s">
        <v>23</v>
      </c>
      <c r="K4249">
        <v>3</v>
      </c>
      <c r="L4249" t="s">
        <v>7826</v>
      </c>
    </row>
    <row r="4250" spans="1:12" x14ac:dyDescent="0.3">
      <c r="A4250" t="s">
        <v>2040</v>
      </c>
      <c r="B4250" s="1">
        <v>46091</v>
      </c>
      <c r="C4250" t="s">
        <v>37</v>
      </c>
      <c r="D4250" t="s">
        <v>49</v>
      </c>
      <c r="E4250" t="s">
        <v>89</v>
      </c>
      <c r="F4250" t="s">
        <v>18</v>
      </c>
      <c r="G4250">
        <v>160</v>
      </c>
      <c r="H4250">
        <v>3120</v>
      </c>
      <c r="I4250">
        <v>499200</v>
      </c>
      <c r="J4250" t="s">
        <v>23</v>
      </c>
      <c r="K4250">
        <v>3</v>
      </c>
      <c r="L4250" t="s">
        <v>7826</v>
      </c>
    </row>
    <row r="4251" spans="1:12" x14ac:dyDescent="0.3">
      <c r="A4251" t="s">
        <v>6630</v>
      </c>
      <c r="B4251" s="1">
        <v>46092</v>
      </c>
      <c r="C4251" t="s">
        <v>36</v>
      </c>
      <c r="D4251" t="s">
        <v>11</v>
      </c>
      <c r="E4251" t="s">
        <v>89</v>
      </c>
      <c r="F4251" t="s">
        <v>18</v>
      </c>
      <c r="G4251">
        <v>150</v>
      </c>
      <c r="H4251">
        <v>4630</v>
      </c>
      <c r="I4251">
        <v>694500</v>
      </c>
      <c r="J4251" t="s">
        <v>23</v>
      </c>
      <c r="K4251">
        <v>3</v>
      </c>
      <c r="L4251" t="s">
        <v>7826</v>
      </c>
    </row>
    <row r="4252" spans="1:12" x14ac:dyDescent="0.3">
      <c r="A4252" t="s">
        <v>1592</v>
      </c>
      <c r="B4252" s="1">
        <v>46092</v>
      </c>
      <c r="C4252" t="s">
        <v>37</v>
      </c>
      <c r="D4252" t="s">
        <v>70</v>
      </c>
      <c r="E4252" t="s">
        <v>89</v>
      </c>
      <c r="F4252" t="s">
        <v>18</v>
      </c>
      <c r="G4252">
        <v>80</v>
      </c>
      <c r="H4252">
        <v>2970</v>
      </c>
      <c r="I4252">
        <v>237600</v>
      </c>
      <c r="J4252" t="s">
        <v>23</v>
      </c>
      <c r="K4252">
        <v>3</v>
      </c>
      <c r="L4252" t="s">
        <v>7826</v>
      </c>
    </row>
    <row r="4253" spans="1:12" x14ac:dyDescent="0.3">
      <c r="A4253" t="s">
        <v>2231</v>
      </c>
      <c r="B4253" s="1">
        <v>46095</v>
      </c>
      <c r="C4253" t="s">
        <v>10</v>
      </c>
      <c r="D4253" t="s">
        <v>25</v>
      </c>
      <c r="E4253" t="s">
        <v>89</v>
      </c>
      <c r="F4253" t="s">
        <v>18</v>
      </c>
      <c r="G4253">
        <v>140</v>
      </c>
      <c r="H4253">
        <v>2790</v>
      </c>
      <c r="I4253">
        <v>390600</v>
      </c>
      <c r="J4253" t="s">
        <v>23</v>
      </c>
      <c r="K4253">
        <v>3</v>
      </c>
      <c r="L4253" t="s">
        <v>7826</v>
      </c>
    </row>
    <row r="4254" spans="1:12" x14ac:dyDescent="0.3">
      <c r="A4254" t="s">
        <v>1382</v>
      </c>
      <c r="B4254" s="1">
        <v>46098</v>
      </c>
      <c r="C4254" t="s">
        <v>37</v>
      </c>
      <c r="D4254" t="s">
        <v>49</v>
      </c>
      <c r="E4254" t="s">
        <v>89</v>
      </c>
      <c r="F4254" t="s">
        <v>18</v>
      </c>
      <c r="G4254">
        <v>150</v>
      </c>
      <c r="H4254">
        <v>740</v>
      </c>
      <c r="I4254">
        <v>111000</v>
      </c>
      <c r="J4254" t="s">
        <v>23</v>
      </c>
      <c r="K4254">
        <v>3</v>
      </c>
      <c r="L4254" t="s">
        <v>7826</v>
      </c>
    </row>
    <row r="4255" spans="1:12" x14ac:dyDescent="0.3">
      <c r="A4255" t="s">
        <v>7730</v>
      </c>
      <c r="B4255" s="1">
        <v>46099</v>
      </c>
      <c r="C4255" t="s">
        <v>92</v>
      </c>
      <c r="D4255" t="s">
        <v>49</v>
      </c>
      <c r="E4255" t="s">
        <v>89</v>
      </c>
      <c r="F4255" t="s">
        <v>18</v>
      </c>
      <c r="G4255">
        <v>10</v>
      </c>
      <c r="H4255">
        <v>2690</v>
      </c>
      <c r="I4255">
        <v>26900</v>
      </c>
      <c r="J4255" t="s">
        <v>23</v>
      </c>
      <c r="K4255">
        <v>3</v>
      </c>
      <c r="L4255" t="s">
        <v>7826</v>
      </c>
    </row>
    <row r="4256" spans="1:12" x14ac:dyDescent="0.3">
      <c r="A4256" t="s">
        <v>3177</v>
      </c>
      <c r="B4256" s="1">
        <v>46100</v>
      </c>
      <c r="C4256" t="s">
        <v>54</v>
      </c>
      <c r="D4256" t="s">
        <v>31</v>
      </c>
      <c r="E4256" t="s">
        <v>89</v>
      </c>
      <c r="F4256" t="s">
        <v>18</v>
      </c>
      <c r="G4256">
        <v>170</v>
      </c>
      <c r="H4256">
        <v>680</v>
      </c>
      <c r="I4256">
        <v>115600</v>
      </c>
      <c r="J4256" t="s">
        <v>23</v>
      </c>
      <c r="K4256">
        <v>3</v>
      </c>
      <c r="L4256" t="s">
        <v>7826</v>
      </c>
    </row>
    <row r="4257" spans="1:12" x14ac:dyDescent="0.3">
      <c r="A4257" t="s">
        <v>1709</v>
      </c>
      <c r="B4257" s="1">
        <v>46101</v>
      </c>
      <c r="C4257" t="s">
        <v>57</v>
      </c>
      <c r="D4257" t="s">
        <v>31</v>
      </c>
      <c r="E4257" t="s">
        <v>89</v>
      </c>
      <c r="F4257" t="s">
        <v>18</v>
      </c>
      <c r="G4257">
        <v>140</v>
      </c>
      <c r="H4257">
        <v>2180</v>
      </c>
      <c r="I4257">
        <v>305200</v>
      </c>
      <c r="J4257" t="s">
        <v>23</v>
      </c>
      <c r="K4257">
        <v>3</v>
      </c>
      <c r="L4257" t="s">
        <v>7826</v>
      </c>
    </row>
    <row r="4258" spans="1:12" x14ac:dyDescent="0.3">
      <c r="A4258" t="s">
        <v>4369</v>
      </c>
      <c r="B4258" s="1">
        <v>46102</v>
      </c>
      <c r="C4258" t="s">
        <v>10</v>
      </c>
      <c r="D4258" t="s">
        <v>20</v>
      </c>
      <c r="E4258" t="s">
        <v>89</v>
      </c>
      <c r="F4258" t="s">
        <v>18</v>
      </c>
      <c r="G4258">
        <v>140</v>
      </c>
      <c r="H4258">
        <v>3130</v>
      </c>
      <c r="I4258">
        <v>438200</v>
      </c>
      <c r="J4258" t="s">
        <v>23</v>
      </c>
      <c r="K4258">
        <v>3</v>
      </c>
      <c r="L4258" t="s">
        <v>7826</v>
      </c>
    </row>
    <row r="4259" spans="1:12" x14ac:dyDescent="0.3">
      <c r="A4259" t="s">
        <v>4647</v>
      </c>
      <c r="B4259" s="1">
        <v>46105</v>
      </c>
      <c r="C4259" t="s">
        <v>10</v>
      </c>
      <c r="D4259" t="s">
        <v>49</v>
      </c>
      <c r="E4259" t="s">
        <v>89</v>
      </c>
      <c r="F4259" t="s">
        <v>18</v>
      </c>
      <c r="G4259">
        <v>70</v>
      </c>
      <c r="H4259">
        <v>1580</v>
      </c>
      <c r="I4259">
        <v>110600</v>
      </c>
      <c r="J4259" t="s">
        <v>23</v>
      </c>
      <c r="K4259">
        <v>3</v>
      </c>
      <c r="L4259" t="s">
        <v>7826</v>
      </c>
    </row>
    <row r="4260" spans="1:12" x14ac:dyDescent="0.3">
      <c r="A4260" t="s">
        <v>1002</v>
      </c>
      <c r="B4260" s="1">
        <v>46107</v>
      </c>
      <c r="C4260" t="s">
        <v>37</v>
      </c>
      <c r="D4260" t="s">
        <v>11</v>
      </c>
      <c r="E4260" t="s">
        <v>89</v>
      </c>
      <c r="F4260" t="s">
        <v>18</v>
      </c>
      <c r="G4260">
        <v>150</v>
      </c>
      <c r="H4260">
        <v>4390</v>
      </c>
      <c r="I4260">
        <v>658500</v>
      </c>
      <c r="J4260" t="s">
        <v>23</v>
      </c>
      <c r="K4260">
        <v>3</v>
      </c>
      <c r="L4260" t="s">
        <v>7826</v>
      </c>
    </row>
    <row r="4261" spans="1:12" x14ac:dyDescent="0.3">
      <c r="A4261" t="s">
        <v>915</v>
      </c>
      <c r="B4261" s="1">
        <v>46108</v>
      </c>
      <c r="C4261" t="s">
        <v>10</v>
      </c>
      <c r="D4261" t="s">
        <v>70</v>
      </c>
      <c r="E4261" t="s">
        <v>89</v>
      </c>
      <c r="F4261" t="s">
        <v>18</v>
      </c>
      <c r="G4261">
        <v>140</v>
      </c>
      <c r="H4261">
        <v>520</v>
      </c>
      <c r="I4261">
        <v>72800</v>
      </c>
      <c r="J4261" t="s">
        <v>23</v>
      </c>
      <c r="K4261">
        <v>3</v>
      </c>
      <c r="L4261" t="s">
        <v>7826</v>
      </c>
    </row>
    <row r="4262" spans="1:12" x14ac:dyDescent="0.3">
      <c r="A4262" t="s">
        <v>6439</v>
      </c>
      <c r="B4262" s="1">
        <v>46109</v>
      </c>
      <c r="C4262" t="s">
        <v>33</v>
      </c>
      <c r="D4262" t="s">
        <v>38</v>
      </c>
      <c r="E4262" t="s">
        <v>89</v>
      </c>
      <c r="F4262" t="s">
        <v>18</v>
      </c>
      <c r="G4262">
        <v>100</v>
      </c>
      <c r="H4262">
        <v>3000</v>
      </c>
      <c r="I4262">
        <v>300000</v>
      </c>
      <c r="J4262" t="s">
        <v>23</v>
      </c>
      <c r="K4262">
        <v>3</v>
      </c>
      <c r="L4262" t="s">
        <v>7826</v>
      </c>
    </row>
    <row r="4263" spans="1:12" x14ac:dyDescent="0.3">
      <c r="A4263" t="s">
        <v>4009</v>
      </c>
      <c r="B4263" s="1">
        <v>46109</v>
      </c>
      <c r="C4263" t="s">
        <v>57</v>
      </c>
      <c r="D4263" t="s">
        <v>25</v>
      </c>
      <c r="E4263" t="s">
        <v>89</v>
      </c>
      <c r="F4263" t="s">
        <v>18</v>
      </c>
      <c r="G4263">
        <v>100</v>
      </c>
      <c r="H4263">
        <v>4740</v>
      </c>
      <c r="I4263">
        <v>474000</v>
      </c>
      <c r="J4263" t="s">
        <v>23</v>
      </c>
      <c r="K4263">
        <v>3</v>
      </c>
      <c r="L4263" t="s">
        <v>7826</v>
      </c>
    </row>
    <row r="4264" spans="1:12" x14ac:dyDescent="0.3">
      <c r="A4264" t="s">
        <v>2842</v>
      </c>
      <c r="B4264" s="1">
        <v>46110</v>
      </c>
      <c r="C4264" t="s">
        <v>36</v>
      </c>
      <c r="D4264" t="s">
        <v>31</v>
      </c>
      <c r="E4264" t="s">
        <v>89</v>
      </c>
      <c r="F4264" t="s">
        <v>18</v>
      </c>
      <c r="G4264">
        <v>10</v>
      </c>
      <c r="H4264">
        <v>4180</v>
      </c>
      <c r="I4264">
        <v>41800</v>
      </c>
      <c r="J4264" t="s">
        <v>23</v>
      </c>
      <c r="K4264">
        <v>3</v>
      </c>
      <c r="L4264" t="s">
        <v>7826</v>
      </c>
    </row>
    <row r="4265" spans="1:12" x14ac:dyDescent="0.3">
      <c r="A4265" t="s">
        <v>7115</v>
      </c>
      <c r="B4265" s="1">
        <v>46110</v>
      </c>
      <c r="C4265" t="s">
        <v>10</v>
      </c>
      <c r="D4265" t="s">
        <v>31</v>
      </c>
      <c r="E4265" t="s">
        <v>89</v>
      </c>
      <c r="F4265" t="s">
        <v>18</v>
      </c>
      <c r="G4265">
        <v>20</v>
      </c>
      <c r="H4265">
        <v>3880</v>
      </c>
      <c r="I4265">
        <v>77600</v>
      </c>
      <c r="J4265" t="s">
        <v>23</v>
      </c>
      <c r="K4265">
        <v>3</v>
      </c>
      <c r="L4265" t="s">
        <v>7826</v>
      </c>
    </row>
    <row r="4266" spans="1:12" x14ac:dyDescent="0.3">
      <c r="A4266" t="s">
        <v>6719</v>
      </c>
      <c r="B4266" s="1">
        <v>46111</v>
      </c>
      <c r="C4266" t="s">
        <v>37</v>
      </c>
      <c r="D4266" t="s">
        <v>70</v>
      </c>
      <c r="E4266" t="s">
        <v>89</v>
      </c>
      <c r="F4266" t="s">
        <v>18</v>
      </c>
      <c r="G4266">
        <v>30</v>
      </c>
      <c r="H4266">
        <v>1170</v>
      </c>
      <c r="I4266">
        <v>35100</v>
      </c>
      <c r="J4266" t="s">
        <v>23</v>
      </c>
      <c r="K4266">
        <v>3</v>
      </c>
      <c r="L4266" t="s">
        <v>7826</v>
      </c>
    </row>
    <row r="4267" spans="1:12" x14ac:dyDescent="0.3">
      <c r="A4267" t="s">
        <v>1426</v>
      </c>
      <c r="B4267" s="1">
        <v>46114</v>
      </c>
      <c r="C4267" t="s">
        <v>37</v>
      </c>
      <c r="D4267" t="s">
        <v>70</v>
      </c>
      <c r="E4267" t="s">
        <v>89</v>
      </c>
      <c r="F4267" t="s">
        <v>18</v>
      </c>
      <c r="G4267">
        <v>120</v>
      </c>
      <c r="H4267">
        <v>2220</v>
      </c>
      <c r="I4267">
        <v>266400</v>
      </c>
      <c r="J4267" t="s">
        <v>23</v>
      </c>
      <c r="K4267">
        <v>4</v>
      </c>
      <c r="L4267" t="s">
        <v>7827</v>
      </c>
    </row>
    <row r="4268" spans="1:12" x14ac:dyDescent="0.3">
      <c r="A4268" t="s">
        <v>4838</v>
      </c>
      <c r="B4268" s="1">
        <v>46115</v>
      </c>
      <c r="C4268" t="s">
        <v>92</v>
      </c>
      <c r="D4268" t="s">
        <v>49</v>
      </c>
      <c r="E4268" t="s">
        <v>89</v>
      </c>
      <c r="F4268" t="s">
        <v>18</v>
      </c>
      <c r="G4268">
        <v>50</v>
      </c>
      <c r="H4268">
        <v>2120</v>
      </c>
      <c r="I4268">
        <v>106000</v>
      </c>
      <c r="J4268" t="s">
        <v>23</v>
      </c>
      <c r="K4268">
        <v>4</v>
      </c>
      <c r="L4268" t="s">
        <v>7827</v>
      </c>
    </row>
    <row r="4269" spans="1:12" x14ac:dyDescent="0.3">
      <c r="A4269" t="s">
        <v>5420</v>
      </c>
      <c r="B4269" s="1">
        <v>46116</v>
      </c>
      <c r="C4269" t="s">
        <v>54</v>
      </c>
      <c r="D4269" t="s">
        <v>38</v>
      </c>
      <c r="E4269" t="s">
        <v>89</v>
      </c>
      <c r="F4269" t="s">
        <v>18</v>
      </c>
      <c r="G4269">
        <v>80</v>
      </c>
      <c r="H4269">
        <v>4830</v>
      </c>
      <c r="I4269">
        <v>386400</v>
      </c>
      <c r="J4269" t="s">
        <v>23</v>
      </c>
      <c r="K4269">
        <v>4</v>
      </c>
      <c r="L4269" t="s">
        <v>7827</v>
      </c>
    </row>
    <row r="4270" spans="1:12" x14ac:dyDescent="0.3">
      <c r="A4270" t="s">
        <v>7339</v>
      </c>
      <c r="B4270" s="1">
        <v>46118</v>
      </c>
      <c r="C4270" t="s">
        <v>30</v>
      </c>
      <c r="D4270" t="s">
        <v>16</v>
      </c>
      <c r="E4270" t="s">
        <v>89</v>
      </c>
      <c r="F4270" t="s">
        <v>18</v>
      </c>
      <c r="G4270">
        <v>140</v>
      </c>
      <c r="H4270">
        <v>1450</v>
      </c>
      <c r="I4270">
        <v>203000</v>
      </c>
      <c r="J4270" t="s">
        <v>23</v>
      </c>
      <c r="K4270">
        <v>4</v>
      </c>
      <c r="L4270" t="s">
        <v>7827</v>
      </c>
    </row>
    <row r="4271" spans="1:12" x14ac:dyDescent="0.3">
      <c r="A4271" t="s">
        <v>136</v>
      </c>
      <c r="B4271" s="1">
        <v>46119</v>
      </c>
      <c r="C4271" t="s">
        <v>36</v>
      </c>
      <c r="D4271" t="s">
        <v>16</v>
      </c>
      <c r="E4271" t="s">
        <v>89</v>
      </c>
      <c r="F4271" t="s">
        <v>18</v>
      </c>
      <c r="G4271">
        <v>100</v>
      </c>
      <c r="H4271">
        <v>3000</v>
      </c>
      <c r="I4271">
        <v>300000</v>
      </c>
      <c r="J4271" t="s">
        <v>23</v>
      </c>
      <c r="K4271">
        <v>4</v>
      </c>
      <c r="L4271" t="s">
        <v>7827</v>
      </c>
    </row>
    <row r="4272" spans="1:12" x14ac:dyDescent="0.3">
      <c r="A4272" t="s">
        <v>6678</v>
      </c>
      <c r="B4272" s="1">
        <v>46120</v>
      </c>
      <c r="C4272" t="s">
        <v>30</v>
      </c>
      <c r="D4272" t="s">
        <v>70</v>
      </c>
      <c r="E4272" t="s">
        <v>89</v>
      </c>
      <c r="F4272" t="s">
        <v>18</v>
      </c>
      <c r="G4272">
        <v>120</v>
      </c>
      <c r="H4272">
        <v>2940</v>
      </c>
      <c r="I4272">
        <v>352800</v>
      </c>
      <c r="J4272" t="s">
        <v>23</v>
      </c>
      <c r="K4272">
        <v>4</v>
      </c>
      <c r="L4272" t="s">
        <v>7827</v>
      </c>
    </row>
    <row r="4273" spans="1:12" x14ac:dyDescent="0.3">
      <c r="A4273" t="s">
        <v>4042</v>
      </c>
      <c r="B4273" s="1">
        <v>46121</v>
      </c>
      <c r="C4273" t="s">
        <v>39</v>
      </c>
      <c r="D4273" t="s">
        <v>25</v>
      </c>
      <c r="E4273" t="s">
        <v>89</v>
      </c>
      <c r="F4273" t="s">
        <v>18</v>
      </c>
      <c r="G4273">
        <v>60</v>
      </c>
      <c r="H4273">
        <v>1060</v>
      </c>
      <c r="I4273">
        <v>63600</v>
      </c>
      <c r="J4273" t="s">
        <v>23</v>
      </c>
      <c r="K4273">
        <v>4</v>
      </c>
      <c r="L4273" t="s">
        <v>7827</v>
      </c>
    </row>
    <row r="4274" spans="1:12" x14ac:dyDescent="0.3">
      <c r="A4274" t="s">
        <v>2768</v>
      </c>
      <c r="B4274" s="1">
        <v>46122</v>
      </c>
      <c r="C4274" t="s">
        <v>15</v>
      </c>
      <c r="D4274" t="s">
        <v>31</v>
      </c>
      <c r="E4274" t="s">
        <v>89</v>
      </c>
      <c r="F4274" t="s">
        <v>18</v>
      </c>
      <c r="G4274">
        <v>20</v>
      </c>
      <c r="H4274">
        <v>2100</v>
      </c>
      <c r="I4274">
        <v>42000</v>
      </c>
      <c r="J4274" t="s">
        <v>23</v>
      </c>
      <c r="K4274">
        <v>4</v>
      </c>
      <c r="L4274" t="s">
        <v>7827</v>
      </c>
    </row>
    <row r="4275" spans="1:12" x14ac:dyDescent="0.3">
      <c r="A4275" t="s">
        <v>6251</v>
      </c>
      <c r="B4275" s="1">
        <v>46123</v>
      </c>
      <c r="C4275" t="s">
        <v>30</v>
      </c>
      <c r="D4275" t="s">
        <v>11</v>
      </c>
      <c r="E4275" t="s">
        <v>89</v>
      </c>
      <c r="F4275" t="s">
        <v>18</v>
      </c>
      <c r="G4275">
        <v>160</v>
      </c>
      <c r="H4275">
        <v>4480</v>
      </c>
      <c r="I4275">
        <v>716800</v>
      </c>
      <c r="J4275" t="s">
        <v>23</v>
      </c>
      <c r="K4275">
        <v>4</v>
      </c>
      <c r="L4275" t="s">
        <v>7827</v>
      </c>
    </row>
    <row r="4276" spans="1:12" x14ac:dyDescent="0.3">
      <c r="A4276" t="s">
        <v>7179</v>
      </c>
      <c r="B4276" s="1">
        <v>46127</v>
      </c>
      <c r="C4276" t="s">
        <v>36</v>
      </c>
      <c r="D4276" t="s">
        <v>38</v>
      </c>
      <c r="E4276" t="s">
        <v>89</v>
      </c>
      <c r="F4276" t="s">
        <v>18</v>
      </c>
      <c r="G4276">
        <v>90</v>
      </c>
      <c r="H4276">
        <v>3840</v>
      </c>
      <c r="I4276">
        <v>345600</v>
      </c>
      <c r="J4276" t="s">
        <v>23</v>
      </c>
      <c r="K4276">
        <v>4</v>
      </c>
      <c r="L4276" t="s">
        <v>7827</v>
      </c>
    </row>
    <row r="4277" spans="1:12" x14ac:dyDescent="0.3">
      <c r="A4277" t="s">
        <v>7267</v>
      </c>
      <c r="B4277" s="1">
        <v>46131</v>
      </c>
      <c r="C4277" t="s">
        <v>37</v>
      </c>
      <c r="D4277" t="s">
        <v>49</v>
      </c>
      <c r="E4277" t="s">
        <v>89</v>
      </c>
      <c r="F4277" t="s">
        <v>18</v>
      </c>
      <c r="G4277">
        <v>200</v>
      </c>
      <c r="H4277">
        <v>2930</v>
      </c>
      <c r="I4277">
        <v>586000</v>
      </c>
      <c r="J4277" t="s">
        <v>23</v>
      </c>
      <c r="K4277">
        <v>4</v>
      </c>
      <c r="L4277" t="s">
        <v>7827</v>
      </c>
    </row>
    <row r="4278" spans="1:12" x14ac:dyDescent="0.3">
      <c r="A4278" t="s">
        <v>2863</v>
      </c>
      <c r="B4278" s="1">
        <v>46132</v>
      </c>
      <c r="C4278" t="s">
        <v>92</v>
      </c>
      <c r="D4278" t="s">
        <v>38</v>
      </c>
      <c r="E4278" t="s">
        <v>89</v>
      </c>
      <c r="F4278" t="s">
        <v>18</v>
      </c>
      <c r="G4278">
        <v>180</v>
      </c>
      <c r="H4278">
        <v>620</v>
      </c>
      <c r="I4278">
        <v>111600</v>
      </c>
      <c r="J4278" t="s">
        <v>23</v>
      </c>
      <c r="K4278">
        <v>4</v>
      </c>
      <c r="L4278" t="s">
        <v>7827</v>
      </c>
    </row>
    <row r="4279" spans="1:12" x14ac:dyDescent="0.3">
      <c r="A4279" t="s">
        <v>2547</v>
      </c>
      <c r="B4279" s="1">
        <v>46133</v>
      </c>
      <c r="C4279" t="s">
        <v>36</v>
      </c>
      <c r="D4279" t="s">
        <v>38</v>
      </c>
      <c r="E4279" t="s">
        <v>89</v>
      </c>
      <c r="F4279" t="s">
        <v>18</v>
      </c>
      <c r="G4279">
        <v>90</v>
      </c>
      <c r="H4279">
        <v>3400</v>
      </c>
      <c r="I4279">
        <v>306000</v>
      </c>
      <c r="J4279" t="s">
        <v>23</v>
      </c>
      <c r="K4279">
        <v>4</v>
      </c>
      <c r="L4279" t="s">
        <v>7827</v>
      </c>
    </row>
    <row r="4280" spans="1:12" x14ac:dyDescent="0.3">
      <c r="A4280" t="s">
        <v>1182</v>
      </c>
      <c r="B4280" s="1">
        <v>46133</v>
      </c>
      <c r="C4280" t="s">
        <v>30</v>
      </c>
      <c r="D4280" t="s">
        <v>38</v>
      </c>
      <c r="E4280" t="s">
        <v>89</v>
      </c>
      <c r="F4280" t="s">
        <v>18</v>
      </c>
      <c r="G4280">
        <v>170</v>
      </c>
      <c r="H4280">
        <v>2440</v>
      </c>
      <c r="I4280">
        <v>414800</v>
      </c>
      <c r="J4280" t="s">
        <v>23</v>
      </c>
      <c r="K4280">
        <v>4</v>
      </c>
      <c r="L4280" t="s">
        <v>7827</v>
      </c>
    </row>
    <row r="4281" spans="1:12" x14ac:dyDescent="0.3">
      <c r="A4281" t="s">
        <v>6521</v>
      </c>
      <c r="B4281" s="1">
        <v>46134</v>
      </c>
      <c r="C4281" t="s">
        <v>54</v>
      </c>
      <c r="D4281" t="s">
        <v>38</v>
      </c>
      <c r="E4281" t="s">
        <v>89</v>
      </c>
      <c r="F4281" t="s">
        <v>18</v>
      </c>
      <c r="G4281">
        <v>200</v>
      </c>
      <c r="H4281">
        <v>3710</v>
      </c>
      <c r="I4281">
        <v>742000</v>
      </c>
      <c r="J4281" t="s">
        <v>23</v>
      </c>
      <c r="K4281">
        <v>4</v>
      </c>
      <c r="L4281" t="s">
        <v>7827</v>
      </c>
    </row>
    <row r="4282" spans="1:12" x14ac:dyDescent="0.3">
      <c r="A4282" t="s">
        <v>1584</v>
      </c>
      <c r="B4282" s="1">
        <v>46136</v>
      </c>
      <c r="C4282" t="s">
        <v>48</v>
      </c>
      <c r="D4282" t="s">
        <v>31</v>
      </c>
      <c r="E4282" t="s">
        <v>89</v>
      </c>
      <c r="F4282" t="s">
        <v>18</v>
      </c>
      <c r="G4282">
        <v>140</v>
      </c>
      <c r="H4282">
        <v>2690</v>
      </c>
      <c r="I4282">
        <v>376600</v>
      </c>
      <c r="J4282" t="s">
        <v>23</v>
      </c>
      <c r="K4282">
        <v>4</v>
      </c>
      <c r="L4282" t="s">
        <v>7827</v>
      </c>
    </row>
    <row r="4283" spans="1:12" x14ac:dyDescent="0.3">
      <c r="A4283" t="s">
        <v>3634</v>
      </c>
      <c r="B4283" s="1">
        <v>46138</v>
      </c>
      <c r="C4283" t="s">
        <v>37</v>
      </c>
      <c r="D4283" t="s">
        <v>25</v>
      </c>
      <c r="E4283" t="s">
        <v>89</v>
      </c>
      <c r="F4283" t="s">
        <v>18</v>
      </c>
      <c r="G4283">
        <v>170</v>
      </c>
      <c r="H4283">
        <v>3270</v>
      </c>
      <c r="I4283">
        <v>555900</v>
      </c>
      <c r="J4283" t="s">
        <v>23</v>
      </c>
      <c r="K4283">
        <v>4</v>
      </c>
      <c r="L4283" t="s">
        <v>7827</v>
      </c>
    </row>
    <row r="4284" spans="1:12" x14ac:dyDescent="0.3">
      <c r="A4284" t="s">
        <v>1386</v>
      </c>
      <c r="B4284" s="1">
        <v>46139</v>
      </c>
      <c r="C4284" t="s">
        <v>10</v>
      </c>
      <c r="D4284" t="s">
        <v>31</v>
      </c>
      <c r="E4284" t="s">
        <v>89</v>
      </c>
      <c r="F4284" t="s">
        <v>18</v>
      </c>
      <c r="G4284">
        <v>50</v>
      </c>
      <c r="H4284">
        <v>2340</v>
      </c>
      <c r="I4284">
        <v>117000</v>
      </c>
      <c r="J4284" t="s">
        <v>23</v>
      </c>
      <c r="K4284">
        <v>4</v>
      </c>
      <c r="L4284" t="s">
        <v>7827</v>
      </c>
    </row>
    <row r="4285" spans="1:12" x14ac:dyDescent="0.3">
      <c r="A4285" t="s">
        <v>6041</v>
      </c>
      <c r="B4285" s="1">
        <v>46139</v>
      </c>
      <c r="C4285" t="s">
        <v>36</v>
      </c>
      <c r="D4285" t="s">
        <v>70</v>
      </c>
      <c r="E4285" t="s">
        <v>89</v>
      </c>
      <c r="F4285" t="s">
        <v>18</v>
      </c>
      <c r="G4285">
        <v>170</v>
      </c>
      <c r="H4285">
        <v>4480</v>
      </c>
      <c r="I4285">
        <v>761600</v>
      </c>
      <c r="J4285" t="s">
        <v>23</v>
      </c>
      <c r="K4285">
        <v>4</v>
      </c>
      <c r="L4285" t="s">
        <v>7827</v>
      </c>
    </row>
    <row r="4286" spans="1:12" x14ac:dyDescent="0.3">
      <c r="A4286" t="s">
        <v>4809</v>
      </c>
      <c r="B4286" s="1">
        <v>46140</v>
      </c>
      <c r="C4286" t="s">
        <v>30</v>
      </c>
      <c r="D4286" t="s">
        <v>38</v>
      </c>
      <c r="E4286" t="s">
        <v>89</v>
      </c>
      <c r="F4286" t="s">
        <v>18</v>
      </c>
      <c r="G4286">
        <v>80</v>
      </c>
      <c r="H4286">
        <v>3700</v>
      </c>
      <c r="I4286">
        <v>296000</v>
      </c>
      <c r="J4286" t="s">
        <v>23</v>
      </c>
      <c r="K4286">
        <v>4</v>
      </c>
      <c r="L4286" t="s">
        <v>7827</v>
      </c>
    </row>
    <row r="4287" spans="1:12" x14ac:dyDescent="0.3">
      <c r="A4287" t="s">
        <v>6513</v>
      </c>
      <c r="B4287" s="1">
        <v>46141</v>
      </c>
      <c r="C4287" t="s">
        <v>36</v>
      </c>
      <c r="D4287" t="s">
        <v>25</v>
      </c>
      <c r="E4287" t="s">
        <v>89</v>
      </c>
      <c r="F4287" t="s">
        <v>18</v>
      </c>
      <c r="G4287">
        <v>160</v>
      </c>
      <c r="H4287">
        <v>2490</v>
      </c>
      <c r="I4287">
        <v>398400</v>
      </c>
      <c r="J4287" t="s">
        <v>23</v>
      </c>
      <c r="K4287">
        <v>4</v>
      </c>
      <c r="L4287" t="s">
        <v>7827</v>
      </c>
    </row>
    <row r="4288" spans="1:12" x14ac:dyDescent="0.3">
      <c r="A4288" t="s">
        <v>2479</v>
      </c>
      <c r="B4288" s="1">
        <v>46142</v>
      </c>
      <c r="C4288" t="s">
        <v>10</v>
      </c>
      <c r="D4288" t="s">
        <v>11</v>
      </c>
      <c r="E4288" t="s">
        <v>89</v>
      </c>
      <c r="F4288" t="s">
        <v>18</v>
      </c>
      <c r="G4288">
        <v>200</v>
      </c>
      <c r="H4288">
        <v>3640</v>
      </c>
      <c r="I4288">
        <v>728000</v>
      </c>
      <c r="J4288" t="s">
        <v>23</v>
      </c>
      <c r="K4288">
        <v>4</v>
      </c>
      <c r="L4288" t="s">
        <v>7827</v>
      </c>
    </row>
    <row r="4289" spans="1:12" x14ac:dyDescent="0.3">
      <c r="A4289" t="s">
        <v>7516</v>
      </c>
      <c r="B4289" s="1">
        <v>46142</v>
      </c>
      <c r="C4289" t="s">
        <v>15</v>
      </c>
      <c r="D4289" t="s">
        <v>16</v>
      </c>
      <c r="E4289" t="s">
        <v>89</v>
      </c>
      <c r="F4289" t="s">
        <v>18</v>
      </c>
      <c r="G4289">
        <v>190</v>
      </c>
      <c r="H4289">
        <v>1090</v>
      </c>
      <c r="I4289">
        <v>207100</v>
      </c>
      <c r="J4289" t="s">
        <v>23</v>
      </c>
      <c r="K4289">
        <v>4</v>
      </c>
      <c r="L4289" t="s">
        <v>7827</v>
      </c>
    </row>
    <row r="4290" spans="1:12" x14ac:dyDescent="0.3">
      <c r="A4290" t="s">
        <v>4140</v>
      </c>
      <c r="B4290" s="1">
        <v>46142</v>
      </c>
      <c r="C4290" t="s">
        <v>15</v>
      </c>
      <c r="D4290" t="s">
        <v>31</v>
      </c>
      <c r="E4290" t="s">
        <v>89</v>
      </c>
      <c r="F4290" t="s">
        <v>18</v>
      </c>
      <c r="G4290">
        <v>60</v>
      </c>
      <c r="H4290">
        <v>2510</v>
      </c>
      <c r="I4290">
        <v>150600</v>
      </c>
      <c r="J4290" t="s">
        <v>23</v>
      </c>
      <c r="K4290">
        <v>4</v>
      </c>
      <c r="L4290" t="s">
        <v>7827</v>
      </c>
    </row>
    <row r="4291" spans="1:12" x14ac:dyDescent="0.3">
      <c r="A4291" t="s">
        <v>3042</v>
      </c>
      <c r="B4291" s="1">
        <v>46144</v>
      </c>
      <c r="C4291" t="s">
        <v>33</v>
      </c>
      <c r="D4291" t="s">
        <v>11</v>
      </c>
      <c r="E4291" t="s">
        <v>89</v>
      </c>
      <c r="F4291" t="s">
        <v>18</v>
      </c>
      <c r="G4291">
        <v>170</v>
      </c>
      <c r="H4291">
        <v>2570</v>
      </c>
      <c r="I4291">
        <v>436900</v>
      </c>
      <c r="J4291" t="s">
        <v>23</v>
      </c>
      <c r="K4291">
        <v>5</v>
      </c>
      <c r="L4291" t="s">
        <v>7828</v>
      </c>
    </row>
    <row r="4292" spans="1:12" x14ac:dyDescent="0.3">
      <c r="A4292" t="s">
        <v>7058</v>
      </c>
      <c r="B4292" s="1">
        <v>46147</v>
      </c>
      <c r="C4292" t="s">
        <v>37</v>
      </c>
      <c r="D4292" t="s">
        <v>16</v>
      </c>
      <c r="E4292" t="s">
        <v>89</v>
      </c>
      <c r="F4292" t="s">
        <v>18</v>
      </c>
      <c r="G4292">
        <v>50</v>
      </c>
      <c r="H4292">
        <v>3260</v>
      </c>
      <c r="I4292">
        <v>163000</v>
      </c>
      <c r="J4292" t="s">
        <v>23</v>
      </c>
      <c r="K4292">
        <v>5</v>
      </c>
      <c r="L4292" t="s">
        <v>7828</v>
      </c>
    </row>
    <row r="4293" spans="1:12" x14ac:dyDescent="0.3">
      <c r="A4293" t="s">
        <v>3567</v>
      </c>
      <c r="B4293" s="1">
        <v>46148</v>
      </c>
      <c r="C4293" t="s">
        <v>33</v>
      </c>
      <c r="D4293" t="s">
        <v>49</v>
      </c>
      <c r="E4293" t="s">
        <v>89</v>
      </c>
      <c r="F4293" t="s">
        <v>18</v>
      </c>
      <c r="G4293">
        <v>130</v>
      </c>
      <c r="H4293">
        <v>3790</v>
      </c>
      <c r="I4293">
        <v>492700</v>
      </c>
      <c r="J4293" t="s">
        <v>23</v>
      </c>
      <c r="K4293">
        <v>5</v>
      </c>
      <c r="L4293" t="s">
        <v>7828</v>
      </c>
    </row>
    <row r="4294" spans="1:12" x14ac:dyDescent="0.3">
      <c r="A4294" t="s">
        <v>3838</v>
      </c>
      <c r="B4294" s="1">
        <v>46150</v>
      </c>
      <c r="C4294" t="s">
        <v>36</v>
      </c>
      <c r="D4294" t="s">
        <v>20</v>
      </c>
      <c r="E4294" t="s">
        <v>89</v>
      </c>
      <c r="F4294" t="s">
        <v>18</v>
      </c>
      <c r="G4294">
        <v>180</v>
      </c>
      <c r="H4294">
        <v>1780</v>
      </c>
      <c r="I4294">
        <v>320400</v>
      </c>
      <c r="J4294" t="s">
        <v>23</v>
      </c>
      <c r="K4294">
        <v>5</v>
      </c>
      <c r="L4294" t="s">
        <v>7828</v>
      </c>
    </row>
    <row r="4295" spans="1:12" x14ac:dyDescent="0.3">
      <c r="A4295" t="s">
        <v>5644</v>
      </c>
      <c r="B4295" s="1">
        <v>46151</v>
      </c>
      <c r="C4295" t="s">
        <v>33</v>
      </c>
      <c r="D4295" t="s">
        <v>25</v>
      </c>
      <c r="E4295" t="s">
        <v>89</v>
      </c>
      <c r="F4295" t="s">
        <v>18</v>
      </c>
      <c r="G4295">
        <v>80</v>
      </c>
      <c r="H4295">
        <v>610</v>
      </c>
      <c r="I4295">
        <v>48800</v>
      </c>
      <c r="J4295" t="s">
        <v>23</v>
      </c>
      <c r="K4295">
        <v>5</v>
      </c>
      <c r="L4295" t="s">
        <v>7828</v>
      </c>
    </row>
    <row r="4296" spans="1:12" x14ac:dyDescent="0.3">
      <c r="A4296" t="s">
        <v>196</v>
      </c>
      <c r="B4296" s="1">
        <v>46151</v>
      </c>
      <c r="C4296" t="s">
        <v>10</v>
      </c>
      <c r="D4296" t="s">
        <v>16</v>
      </c>
      <c r="E4296" t="s">
        <v>89</v>
      </c>
      <c r="F4296" t="s">
        <v>18</v>
      </c>
      <c r="G4296">
        <v>10</v>
      </c>
      <c r="H4296">
        <v>1880</v>
      </c>
      <c r="I4296">
        <v>18800</v>
      </c>
      <c r="J4296" t="s">
        <v>23</v>
      </c>
      <c r="K4296">
        <v>5</v>
      </c>
      <c r="L4296" t="s">
        <v>7828</v>
      </c>
    </row>
    <row r="4297" spans="1:12" x14ac:dyDescent="0.3">
      <c r="A4297" t="s">
        <v>7073</v>
      </c>
      <c r="B4297" s="1">
        <v>46153</v>
      </c>
      <c r="C4297" t="s">
        <v>57</v>
      </c>
      <c r="D4297" t="s">
        <v>38</v>
      </c>
      <c r="E4297" t="s">
        <v>89</v>
      </c>
      <c r="F4297" t="s">
        <v>18</v>
      </c>
      <c r="G4297">
        <v>80</v>
      </c>
      <c r="H4297">
        <v>1870</v>
      </c>
      <c r="I4297">
        <v>149600</v>
      </c>
      <c r="J4297" t="s">
        <v>23</v>
      </c>
      <c r="K4297">
        <v>5</v>
      </c>
      <c r="L4297" t="s">
        <v>7828</v>
      </c>
    </row>
    <row r="4298" spans="1:12" x14ac:dyDescent="0.3">
      <c r="A4298" t="s">
        <v>1372</v>
      </c>
      <c r="B4298" s="1">
        <v>46153</v>
      </c>
      <c r="C4298" t="s">
        <v>30</v>
      </c>
      <c r="D4298" t="s">
        <v>49</v>
      </c>
      <c r="E4298" t="s">
        <v>89</v>
      </c>
      <c r="F4298" t="s">
        <v>18</v>
      </c>
      <c r="G4298">
        <v>170</v>
      </c>
      <c r="H4298">
        <v>1030</v>
      </c>
      <c r="I4298">
        <v>175100</v>
      </c>
      <c r="J4298" t="s">
        <v>23</v>
      </c>
      <c r="K4298">
        <v>5</v>
      </c>
      <c r="L4298" t="s">
        <v>7828</v>
      </c>
    </row>
    <row r="4299" spans="1:12" x14ac:dyDescent="0.3">
      <c r="A4299" t="s">
        <v>797</v>
      </c>
      <c r="B4299" s="1">
        <v>46153</v>
      </c>
      <c r="C4299" t="s">
        <v>30</v>
      </c>
      <c r="D4299" t="s">
        <v>16</v>
      </c>
      <c r="E4299" t="s">
        <v>89</v>
      </c>
      <c r="F4299" t="s">
        <v>18</v>
      </c>
      <c r="G4299">
        <v>20</v>
      </c>
      <c r="H4299">
        <v>2170</v>
      </c>
      <c r="I4299">
        <v>43400</v>
      </c>
      <c r="J4299" t="s">
        <v>23</v>
      </c>
      <c r="K4299">
        <v>5</v>
      </c>
      <c r="L4299" t="s">
        <v>7828</v>
      </c>
    </row>
    <row r="4300" spans="1:12" x14ac:dyDescent="0.3">
      <c r="A4300" t="s">
        <v>8158</v>
      </c>
      <c r="B4300" s="1">
        <v>46205</v>
      </c>
      <c r="C4300" t="s">
        <v>36</v>
      </c>
      <c r="D4300" t="s">
        <v>20</v>
      </c>
      <c r="E4300" t="s">
        <v>89</v>
      </c>
      <c r="F4300" t="s">
        <v>18</v>
      </c>
      <c r="G4300">
        <v>80</v>
      </c>
      <c r="H4300">
        <v>22544</v>
      </c>
      <c r="I4300">
        <v>1803520</v>
      </c>
      <c r="J4300" t="s">
        <v>23</v>
      </c>
      <c r="K4300">
        <v>7</v>
      </c>
      <c r="L4300" t="s">
        <v>7830</v>
      </c>
    </row>
    <row r="4301" spans="1:12" x14ac:dyDescent="0.3">
      <c r="A4301" t="s">
        <v>8159</v>
      </c>
      <c r="B4301" s="1">
        <v>46246</v>
      </c>
      <c r="C4301" t="s">
        <v>30</v>
      </c>
      <c r="D4301" t="s">
        <v>49</v>
      </c>
      <c r="E4301" t="s">
        <v>89</v>
      </c>
      <c r="F4301" t="s">
        <v>18</v>
      </c>
      <c r="G4301">
        <v>110</v>
      </c>
      <c r="H4301">
        <v>26618</v>
      </c>
      <c r="I4301">
        <v>2927980</v>
      </c>
      <c r="J4301" t="s">
        <v>23</v>
      </c>
      <c r="K4301">
        <v>8</v>
      </c>
      <c r="L4301" t="s">
        <v>7831</v>
      </c>
    </row>
    <row r="4302" spans="1:12" x14ac:dyDescent="0.3">
      <c r="A4302" t="s">
        <v>8160</v>
      </c>
      <c r="B4302" s="1">
        <v>46256</v>
      </c>
      <c r="C4302" t="s">
        <v>36</v>
      </c>
      <c r="D4302" t="s">
        <v>49</v>
      </c>
      <c r="E4302" t="s">
        <v>89</v>
      </c>
      <c r="F4302" t="s">
        <v>18</v>
      </c>
      <c r="G4302">
        <v>70</v>
      </c>
      <c r="H4302">
        <v>25308</v>
      </c>
      <c r="I4302">
        <v>1771560</v>
      </c>
      <c r="J4302" t="s">
        <v>23</v>
      </c>
      <c r="K4302">
        <v>8</v>
      </c>
      <c r="L4302" t="s">
        <v>7831</v>
      </c>
    </row>
    <row r="4303" spans="1:12" x14ac:dyDescent="0.3">
      <c r="A4303" t="s">
        <v>8161</v>
      </c>
      <c r="B4303" s="1">
        <v>46262</v>
      </c>
      <c r="C4303" t="s">
        <v>48</v>
      </c>
      <c r="D4303" t="s">
        <v>20</v>
      </c>
      <c r="E4303" t="s">
        <v>89</v>
      </c>
      <c r="F4303" t="s">
        <v>18</v>
      </c>
      <c r="G4303">
        <v>110</v>
      </c>
      <c r="H4303">
        <v>24277</v>
      </c>
      <c r="I4303">
        <v>2670470</v>
      </c>
      <c r="J4303" t="s">
        <v>23</v>
      </c>
      <c r="K4303">
        <v>8</v>
      </c>
      <c r="L4303" t="s">
        <v>7831</v>
      </c>
    </row>
    <row r="4304" spans="1:12" x14ac:dyDescent="0.3">
      <c r="A4304" t="s">
        <v>8162</v>
      </c>
      <c r="B4304" s="1">
        <v>46285</v>
      </c>
      <c r="C4304" t="s">
        <v>37</v>
      </c>
      <c r="D4304" t="s">
        <v>49</v>
      </c>
      <c r="E4304" t="s">
        <v>89</v>
      </c>
      <c r="F4304" t="s">
        <v>18</v>
      </c>
      <c r="G4304">
        <v>100</v>
      </c>
      <c r="H4304">
        <v>2785</v>
      </c>
      <c r="I4304">
        <v>278500</v>
      </c>
      <c r="J4304" t="s">
        <v>23</v>
      </c>
      <c r="K4304">
        <v>9</v>
      </c>
      <c r="L4304" t="s">
        <v>7832</v>
      </c>
    </row>
    <row r="4305" spans="1:12" x14ac:dyDescent="0.3">
      <c r="A4305" t="s">
        <v>8163</v>
      </c>
      <c r="B4305" s="1">
        <v>46297</v>
      </c>
      <c r="C4305" t="s">
        <v>36</v>
      </c>
      <c r="D4305" t="s">
        <v>16</v>
      </c>
      <c r="E4305" t="s">
        <v>89</v>
      </c>
      <c r="F4305" t="s">
        <v>18</v>
      </c>
      <c r="G4305">
        <v>90</v>
      </c>
      <c r="H4305">
        <v>31145</v>
      </c>
      <c r="I4305">
        <v>2803050</v>
      </c>
      <c r="J4305" t="s">
        <v>23</v>
      </c>
      <c r="K4305">
        <v>10</v>
      </c>
      <c r="L4305" t="s">
        <v>7833</v>
      </c>
    </row>
    <row r="4306" spans="1:12" x14ac:dyDescent="0.3">
      <c r="A4306" t="s">
        <v>8164</v>
      </c>
      <c r="B4306" s="1">
        <v>46305</v>
      </c>
      <c r="C4306" t="s">
        <v>57</v>
      </c>
      <c r="D4306" t="s">
        <v>16</v>
      </c>
      <c r="E4306" t="s">
        <v>89</v>
      </c>
      <c r="F4306" t="s">
        <v>18</v>
      </c>
      <c r="G4306">
        <v>80</v>
      </c>
      <c r="H4306">
        <v>29309</v>
      </c>
      <c r="I4306">
        <v>2344720</v>
      </c>
      <c r="J4306" t="s">
        <v>23</v>
      </c>
      <c r="K4306">
        <v>10</v>
      </c>
      <c r="L4306" t="s">
        <v>7833</v>
      </c>
    </row>
    <row r="4307" spans="1:12" x14ac:dyDescent="0.3">
      <c r="A4307" t="s">
        <v>8165</v>
      </c>
      <c r="B4307" s="1">
        <v>46325</v>
      </c>
      <c r="C4307" t="s">
        <v>37</v>
      </c>
      <c r="D4307" t="s">
        <v>49</v>
      </c>
      <c r="E4307" t="s">
        <v>89</v>
      </c>
      <c r="F4307" t="s">
        <v>18</v>
      </c>
      <c r="G4307">
        <v>100</v>
      </c>
      <c r="H4307">
        <v>31007</v>
      </c>
      <c r="I4307">
        <v>3100700</v>
      </c>
      <c r="J4307" t="s">
        <v>23</v>
      </c>
      <c r="K4307">
        <v>10</v>
      </c>
      <c r="L4307" t="s">
        <v>7833</v>
      </c>
    </row>
    <row r="4308" spans="1:12" x14ac:dyDescent="0.3">
      <c r="A4308" t="s">
        <v>8166</v>
      </c>
      <c r="B4308" s="1">
        <v>46358</v>
      </c>
      <c r="C4308" t="s">
        <v>10</v>
      </c>
      <c r="D4308" t="s">
        <v>16</v>
      </c>
      <c r="E4308" t="s">
        <v>89</v>
      </c>
      <c r="F4308" t="s">
        <v>18</v>
      </c>
      <c r="G4308">
        <v>60</v>
      </c>
      <c r="H4308">
        <v>25714</v>
      </c>
      <c r="I4308">
        <v>1542840</v>
      </c>
      <c r="J4308" t="s">
        <v>23</v>
      </c>
      <c r="K4308">
        <v>12</v>
      </c>
      <c r="L4308" t="s">
        <v>7835</v>
      </c>
    </row>
    <row r="4309" spans="1:12" x14ac:dyDescent="0.3">
      <c r="A4309" t="s">
        <v>8167</v>
      </c>
      <c r="B4309" s="1">
        <v>46387</v>
      </c>
      <c r="C4309" t="s">
        <v>15</v>
      </c>
      <c r="D4309" t="s">
        <v>31</v>
      </c>
      <c r="E4309" t="s">
        <v>89</v>
      </c>
      <c r="F4309" t="s">
        <v>18</v>
      </c>
      <c r="G4309">
        <v>140</v>
      </c>
      <c r="H4309">
        <v>29271</v>
      </c>
      <c r="I4309">
        <v>4097940</v>
      </c>
      <c r="J4309" t="s">
        <v>23</v>
      </c>
      <c r="K4309">
        <v>12</v>
      </c>
      <c r="L4309" t="s">
        <v>7835</v>
      </c>
    </row>
    <row r="4310" spans="1:12" x14ac:dyDescent="0.3">
      <c r="A4310" t="s">
        <v>2990</v>
      </c>
      <c r="B4310" s="1">
        <v>46026</v>
      </c>
      <c r="C4310" t="s">
        <v>54</v>
      </c>
      <c r="D4310" t="s">
        <v>49</v>
      </c>
      <c r="E4310" t="s">
        <v>62</v>
      </c>
      <c r="F4310" t="s">
        <v>18</v>
      </c>
      <c r="G4310">
        <v>20</v>
      </c>
      <c r="H4310">
        <v>4300</v>
      </c>
      <c r="I4310">
        <v>86000</v>
      </c>
      <c r="J4310" t="s">
        <v>23</v>
      </c>
      <c r="K4310">
        <v>1</v>
      </c>
      <c r="L4310" t="s">
        <v>7824</v>
      </c>
    </row>
    <row r="4311" spans="1:12" x14ac:dyDescent="0.3">
      <c r="A4311" t="s">
        <v>1697</v>
      </c>
      <c r="B4311" s="1">
        <v>46026</v>
      </c>
      <c r="C4311" t="s">
        <v>36</v>
      </c>
      <c r="D4311" t="s">
        <v>38</v>
      </c>
      <c r="E4311" t="s">
        <v>62</v>
      </c>
      <c r="F4311" t="s">
        <v>18</v>
      </c>
      <c r="G4311">
        <v>120</v>
      </c>
      <c r="H4311">
        <v>1350</v>
      </c>
      <c r="I4311">
        <v>162000</v>
      </c>
      <c r="J4311" t="s">
        <v>23</v>
      </c>
      <c r="K4311">
        <v>1</v>
      </c>
      <c r="L4311" t="s">
        <v>7824</v>
      </c>
    </row>
    <row r="4312" spans="1:12" x14ac:dyDescent="0.3">
      <c r="A4312" t="s">
        <v>6707</v>
      </c>
      <c r="B4312" s="1">
        <v>46027</v>
      </c>
      <c r="C4312" t="s">
        <v>57</v>
      </c>
      <c r="D4312" t="s">
        <v>70</v>
      </c>
      <c r="E4312" t="s">
        <v>62</v>
      </c>
      <c r="F4312" t="s">
        <v>18</v>
      </c>
      <c r="G4312">
        <v>130</v>
      </c>
      <c r="H4312">
        <v>4710</v>
      </c>
      <c r="I4312">
        <v>612300</v>
      </c>
      <c r="J4312" t="s">
        <v>23</v>
      </c>
      <c r="K4312">
        <v>1</v>
      </c>
      <c r="L4312" t="s">
        <v>7824</v>
      </c>
    </row>
    <row r="4313" spans="1:12" x14ac:dyDescent="0.3">
      <c r="A4313" t="s">
        <v>7513</v>
      </c>
      <c r="B4313" s="1">
        <v>46033</v>
      </c>
      <c r="C4313" t="s">
        <v>48</v>
      </c>
      <c r="D4313" t="s">
        <v>11</v>
      </c>
      <c r="E4313" t="s">
        <v>62</v>
      </c>
      <c r="F4313" t="s">
        <v>18</v>
      </c>
      <c r="G4313">
        <v>130</v>
      </c>
      <c r="H4313">
        <v>3830</v>
      </c>
      <c r="I4313">
        <v>497900</v>
      </c>
      <c r="J4313" t="s">
        <v>23</v>
      </c>
      <c r="K4313">
        <v>1</v>
      </c>
      <c r="L4313" t="s">
        <v>7824</v>
      </c>
    </row>
    <row r="4314" spans="1:12" x14ac:dyDescent="0.3">
      <c r="A4314" t="s">
        <v>6996</v>
      </c>
      <c r="B4314" s="1">
        <v>46035</v>
      </c>
      <c r="C4314" t="s">
        <v>37</v>
      </c>
      <c r="D4314" t="s">
        <v>16</v>
      </c>
      <c r="E4314" t="s">
        <v>62</v>
      </c>
      <c r="F4314" t="s">
        <v>18</v>
      </c>
      <c r="G4314">
        <v>20</v>
      </c>
      <c r="H4314">
        <v>1410</v>
      </c>
      <c r="I4314">
        <v>28200</v>
      </c>
      <c r="J4314" t="s">
        <v>23</v>
      </c>
      <c r="K4314">
        <v>1</v>
      </c>
      <c r="L4314" t="s">
        <v>7824</v>
      </c>
    </row>
    <row r="4315" spans="1:12" x14ac:dyDescent="0.3">
      <c r="A4315" t="s">
        <v>6417</v>
      </c>
      <c r="B4315" s="1">
        <v>46035</v>
      </c>
      <c r="C4315" t="s">
        <v>92</v>
      </c>
      <c r="D4315" t="s">
        <v>11</v>
      </c>
      <c r="E4315" t="s">
        <v>62</v>
      </c>
      <c r="F4315" t="s">
        <v>18</v>
      </c>
      <c r="G4315">
        <v>170</v>
      </c>
      <c r="H4315">
        <v>1930</v>
      </c>
      <c r="I4315">
        <v>328100</v>
      </c>
      <c r="J4315" t="s">
        <v>23</v>
      </c>
      <c r="K4315">
        <v>1</v>
      </c>
      <c r="L4315" t="s">
        <v>7824</v>
      </c>
    </row>
    <row r="4316" spans="1:12" x14ac:dyDescent="0.3">
      <c r="A4316" t="s">
        <v>1170</v>
      </c>
      <c r="B4316" s="1">
        <v>46035</v>
      </c>
      <c r="C4316" t="s">
        <v>15</v>
      </c>
      <c r="D4316" t="s">
        <v>16</v>
      </c>
      <c r="E4316" t="s">
        <v>62</v>
      </c>
      <c r="F4316" t="s">
        <v>18</v>
      </c>
      <c r="G4316">
        <v>80</v>
      </c>
      <c r="H4316">
        <v>1810</v>
      </c>
      <c r="I4316">
        <v>144800</v>
      </c>
      <c r="J4316" t="s">
        <v>23</v>
      </c>
      <c r="K4316">
        <v>1</v>
      </c>
      <c r="L4316" t="s">
        <v>7824</v>
      </c>
    </row>
    <row r="4317" spans="1:12" x14ac:dyDescent="0.3">
      <c r="A4317" t="s">
        <v>1846</v>
      </c>
      <c r="B4317" s="1">
        <v>46035</v>
      </c>
      <c r="C4317" t="s">
        <v>30</v>
      </c>
      <c r="D4317" t="s">
        <v>16</v>
      </c>
      <c r="E4317" t="s">
        <v>62</v>
      </c>
      <c r="F4317" t="s">
        <v>18</v>
      </c>
      <c r="G4317">
        <v>200</v>
      </c>
      <c r="H4317">
        <v>1480</v>
      </c>
      <c r="I4317">
        <v>296000</v>
      </c>
      <c r="J4317" t="s">
        <v>23</v>
      </c>
      <c r="K4317">
        <v>1</v>
      </c>
      <c r="L4317" t="s">
        <v>7824</v>
      </c>
    </row>
    <row r="4318" spans="1:12" x14ac:dyDescent="0.3">
      <c r="A4318" t="s">
        <v>4962</v>
      </c>
      <c r="B4318" s="1">
        <v>46037</v>
      </c>
      <c r="C4318" t="s">
        <v>54</v>
      </c>
      <c r="D4318" t="s">
        <v>31</v>
      </c>
      <c r="E4318" t="s">
        <v>62</v>
      </c>
      <c r="F4318" t="s">
        <v>18</v>
      </c>
      <c r="G4318">
        <v>80</v>
      </c>
      <c r="H4318">
        <v>3730</v>
      </c>
      <c r="I4318">
        <v>298400</v>
      </c>
      <c r="J4318" t="s">
        <v>23</v>
      </c>
      <c r="K4318">
        <v>1</v>
      </c>
      <c r="L4318" t="s">
        <v>7824</v>
      </c>
    </row>
    <row r="4319" spans="1:12" x14ac:dyDescent="0.3">
      <c r="A4319" t="s">
        <v>2094</v>
      </c>
      <c r="B4319" s="1">
        <v>46040</v>
      </c>
      <c r="C4319" t="s">
        <v>33</v>
      </c>
      <c r="D4319" t="s">
        <v>25</v>
      </c>
      <c r="E4319" t="s">
        <v>62</v>
      </c>
      <c r="F4319" t="s">
        <v>18</v>
      </c>
      <c r="G4319">
        <v>60</v>
      </c>
      <c r="H4319">
        <v>3810</v>
      </c>
      <c r="I4319">
        <v>228600</v>
      </c>
      <c r="J4319" t="s">
        <v>23</v>
      </c>
      <c r="K4319">
        <v>1</v>
      </c>
      <c r="L4319" t="s">
        <v>7824</v>
      </c>
    </row>
    <row r="4320" spans="1:12" x14ac:dyDescent="0.3">
      <c r="A4320" t="s">
        <v>4111</v>
      </c>
      <c r="B4320" s="1">
        <v>46040</v>
      </c>
      <c r="C4320" t="s">
        <v>37</v>
      </c>
      <c r="D4320" t="s">
        <v>16</v>
      </c>
      <c r="E4320" t="s">
        <v>62</v>
      </c>
      <c r="F4320" t="s">
        <v>18</v>
      </c>
      <c r="G4320">
        <v>60</v>
      </c>
      <c r="H4320">
        <v>3160</v>
      </c>
      <c r="I4320">
        <v>189600</v>
      </c>
      <c r="J4320" t="s">
        <v>23</v>
      </c>
      <c r="K4320">
        <v>1</v>
      </c>
      <c r="L4320" t="s">
        <v>7824</v>
      </c>
    </row>
    <row r="4321" spans="1:12" x14ac:dyDescent="0.3">
      <c r="A4321" t="s">
        <v>2228</v>
      </c>
      <c r="B4321" s="1">
        <v>46041</v>
      </c>
      <c r="C4321" t="s">
        <v>39</v>
      </c>
      <c r="D4321" t="s">
        <v>25</v>
      </c>
      <c r="E4321" t="s">
        <v>62</v>
      </c>
      <c r="F4321" t="s">
        <v>18</v>
      </c>
      <c r="G4321">
        <v>180</v>
      </c>
      <c r="H4321">
        <v>1500</v>
      </c>
      <c r="I4321">
        <v>270000</v>
      </c>
      <c r="J4321" t="s">
        <v>23</v>
      </c>
      <c r="K4321">
        <v>1</v>
      </c>
      <c r="L4321" t="s">
        <v>7824</v>
      </c>
    </row>
    <row r="4322" spans="1:12" x14ac:dyDescent="0.3">
      <c r="A4322" t="s">
        <v>5887</v>
      </c>
      <c r="B4322" s="1">
        <v>46042</v>
      </c>
      <c r="C4322" t="s">
        <v>10</v>
      </c>
      <c r="D4322" t="s">
        <v>49</v>
      </c>
      <c r="E4322" t="s">
        <v>62</v>
      </c>
      <c r="F4322" t="s">
        <v>18</v>
      </c>
      <c r="G4322">
        <v>200</v>
      </c>
      <c r="H4322">
        <v>3790</v>
      </c>
      <c r="I4322">
        <v>758000</v>
      </c>
      <c r="J4322" t="s">
        <v>23</v>
      </c>
      <c r="K4322">
        <v>1</v>
      </c>
      <c r="L4322" t="s">
        <v>7824</v>
      </c>
    </row>
    <row r="4323" spans="1:12" x14ac:dyDescent="0.3">
      <c r="A4323" t="s">
        <v>1609</v>
      </c>
      <c r="B4323" s="1">
        <v>46043</v>
      </c>
      <c r="C4323" t="s">
        <v>30</v>
      </c>
      <c r="D4323" t="s">
        <v>25</v>
      </c>
      <c r="E4323" t="s">
        <v>62</v>
      </c>
      <c r="F4323" t="s">
        <v>18</v>
      </c>
      <c r="G4323">
        <v>190</v>
      </c>
      <c r="H4323">
        <v>4130</v>
      </c>
      <c r="I4323">
        <v>784700</v>
      </c>
      <c r="J4323" t="s">
        <v>23</v>
      </c>
      <c r="K4323">
        <v>1</v>
      </c>
      <c r="L4323" t="s">
        <v>7824</v>
      </c>
    </row>
    <row r="4324" spans="1:12" x14ac:dyDescent="0.3">
      <c r="A4324" t="s">
        <v>1889</v>
      </c>
      <c r="B4324" s="1">
        <v>46044</v>
      </c>
      <c r="C4324" t="s">
        <v>57</v>
      </c>
      <c r="D4324" t="s">
        <v>16</v>
      </c>
      <c r="E4324" t="s">
        <v>62</v>
      </c>
      <c r="F4324" t="s">
        <v>18</v>
      </c>
      <c r="G4324">
        <v>40</v>
      </c>
      <c r="H4324">
        <v>2210</v>
      </c>
      <c r="I4324">
        <v>88400</v>
      </c>
      <c r="J4324" t="s">
        <v>23</v>
      </c>
      <c r="K4324">
        <v>1</v>
      </c>
      <c r="L4324" t="s">
        <v>7824</v>
      </c>
    </row>
    <row r="4325" spans="1:12" x14ac:dyDescent="0.3">
      <c r="A4325" t="s">
        <v>112</v>
      </c>
      <c r="B4325" s="1">
        <v>46046</v>
      </c>
      <c r="C4325" t="s">
        <v>33</v>
      </c>
      <c r="D4325" t="s">
        <v>11</v>
      </c>
      <c r="E4325" t="s">
        <v>62</v>
      </c>
      <c r="F4325" t="s">
        <v>18</v>
      </c>
      <c r="G4325">
        <v>30</v>
      </c>
      <c r="H4325">
        <v>2690</v>
      </c>
      <c r="I4325">
        <v>80700</v>
      </c>
      <c r="J4325" t="s">
        <v>23</v>
      </c>
      <c r="K4325">
        <v>1</v>
      </c>
      <c r="L4325" t="s">
        <v>7824</v>
      </c>
    </row>
    <row r="4326" spans="1:12" x14ac:dyDescent="0.3">
      <c r="A4326" t="s">
        <v>2652</v>
      </c>
      <c r="B4326" s="1">
        <v>46047</v>
      </c>
      <c r="C4326" t="s">
        <v>57</v>
      </c>
      <c r="D4326" t="s">
        <v>49</v>
      </c>
      <c r="E4326" t="s">
        <v>62</v>
      </c>
      <c r="F4326" t="s">
        <v>18</v>
      </c>
      <c r="G4326">
        <v>130</v>
      </c>
      <c r="H4326">
        <v>4220</v>
      </c>
      <c r="I4326">
        <v>548600</v>
      </c>
      <c r="J4326" t="s">
        <v>23</v>
      </c>
      <c r="K4326">
        <v>1</v>
      </c>
      <c r="L4326" t="s">
        <v>7824</v>
      </c>
    </row>
    <row r="4327" spans="1:12" x14ac:dyDescent="0.3">
      <c r="A4327" t="s">
        <v>4130</v>
      </c>
      <c r="B4327" s="1">
        <v>46048</v>
      </c>
      <c r="C4327" t="s">
        <v>15</v>
      </c>
      <c r="D4327" t="s">
        <v>49</v>
      </c>
      <c r="E4327" t="s">
        <v>62</v>
      </c>
      <c r="F4327" t="s">
        <v>18</v>
      </c>
      <c r="G4327">
        <v>50</v>
      </c>
      <c r="H4327">
        <v>1770</v>
      </c>
      <c r="I4327">
        <v>88500</v>
      </c>
      <c r="J4327" t="s">
        <v>23</v>
      </c>
      <c r="K4327">
        <v>1</v>
      </c>
      <c r="L4327" t="s">
        <v>7824</v>
      </c>
    </row>
    <row r="4328" spans="1:12" x14ac:dyDescent="0.3">
      <c r="A4328" t="s">
        <v>7731</v>
      </c>
      <c r="B4328" s="1">
        <v>46049</v>
      </c>
      <c r="C4328" t="s">
        <v>48</v>
      </c>
      <c r="D4328" t="s">
        <v>16</v>
      </c>
      <c r="E4328" t="s">
        <v>62</v>
      </c>
      <c r="F4328" t="s">
        <v>18</v>
      </c>
      <c r="G4328">
        <v>150</v>
      </c>
      <c r="H4328">
        <v>3870</v>
      </c>
      <c r="I4328">
        <v>580500</v>
      </c>
      <c r="J4328" t="s">
        <v>23</v>
      </c>
      <c r="K4328">
        <v>1</v>
      </c>
      <c r="L4328" t="s">
        <v>7824</v>
      </c>
    </row>
    <row r="4329" spans="1:12" x14ac:dyDescent="0.3">
      <c r="A4329" t="s">
        <v>2852</v>
      </c>
      <c r="B4329" s="1">
        <v>46049</v>
      </c>
      <c r="C4329" t="s">
        <v>54</v>
      </c>
      <c r="D4329" t="s">
        <v>25</v>
      </c>
      <c r="E4329" t="s">
        <v>62</v>
      </c>
      <c r="F4329" t="s">
        <v>18</v>
      </c>
      <c r="G4329">
        <v>140</v>
      </c>
      <c r="H4329">
        <v>4890</v>
      </c>
      <c r="I4329">
        <v>684600</v>
      </c>
      <c r="J4329" t="s">
        <v>23</v>
      </c>
      <c r="K4329">
        <v>1</v>
      </c>
      <c r="L4329" t="s">
        <v>7824</v>
      </c>
    </row>
    <row r="4330" spans="1:12" x14ac:dyDescent="0.3">
      <c r="A4330" t="s">
        <v>2589</v>
      </c>
      <c r="B4330" s="1">
        <v>46051</v>
      </c>
      <c r="C4330" t="s">
        <v>54</v>
      </c>
      <c r="D4330" t="s">
        <v>38</v>
      </c>
      <c r="E4330" t="s">
        <v>62</v>
      </c>
      <c r="F4330" t="s">
        <v>18</v>
      </c>
      <c r="G4330">
        <v>190</v>
      </c>
      <c r="H4330">
        <v>560</v>
      </c>
      <c r="I4330">
        <v>106400</v>
      </c>
      <c r="J4330" t="s">
        <v>23</v>
      </c>
      <c r="K4330">
        <v>1</v>
      </c>
      <c r="L4330" t="s">
        <v>7824</v>
      </c>
    </row>
    <row r="4331" spans="1:12" x14ac:dyDescent="0.3">
      <c r="A4331" t="s">
        <v>4563</v>
      </c>
      <c r="B4331" s="1">
        <v>46052</v>
      </c>
      <c r="C4331" t="s">
        <v>36</v>
      </c>
      <c r="D4331" t="s">
        <v>16</v>
      </c>
      <c r="E4331" t="s">
        <v>62</v>
      </c>
      <c r="F4331" t="s">
        <v>18</v>
      </c>
      <c r="G4331">
        <v>90</v>
      </c>
      <c r="H4331">
        <v>2590</v>
      </c>
      <c r="I4331">
        <v>233100</v>
      </c>
      <c r="J4331" t="s">
        <v>23</v>
      </c>
      <c r="K4331">
        <v>1</v>
      </c>
      <c r="L4331" t="s">
        <v>7824</v>
      </c>
    </row>
    <row r="4332" spans="1:12" x14ac:dyDescent="0.3">
      <c r="A4332" t="s">
        <v>3587</v>
      </c>
      <c r="B4332" s="1">
        <v>46054</v>
      </c>
      <c r="C4332" t="s">
        <v>33</v>
      </c>
      <c r="D4332" t="s">
        <v>70</v>
      </c>
      <c r="E4332" t="s">
        <v>62</v>
      </c>
      <c r="F4332" t="s">
        <v>18</v>
      </c>
      <c r="G4332">
        <v>200</v>
      </c>
      <c r="H4332">
        <v>1320</v>
      </c>
      <c r="I4332">
        <v>264000</v>
      </c>
      <c r="J4332" t="s">
        <v>23</v>
      </c>
      <c r="K4332">
        <v>2</v>
      </c>
      <c r="L4332" t="s">
        <v>7825</v>
      </c>
    </row>
    <row r="4333" spans="1:12" x14ac:dyDescent="0.3">
      <c r="A4333" t="s">
        <v>1380</v>
      </c>
      <c r="B4333" s="1">
        <v>46055</v>
      </c>
      <c r="C4333" t="s">
        <v>10</v>
      </c>
      <c r="D4333" t="s">
        <v>70</v>
      </c>
      <c r="E4333" t="s">
        <v>62</v>
      </c>
      <c r="F4333" t="s">
        <v>18</v>
      </c>
      <c r="G4333">
        <v>130</v>
      </c>
      <c r="H4333">
        <v>2250</v>
      </c>
      <c r="I4333">
        <v>292500</v>
      </c>
      <c r="J4333" t="s">
        <v>23</v>
      </c>
      <c r="K4333">
        <v>2</v>
      </c>
      <c r="L4333" t="s">
        <v>7825</v>
      </c>
    </row>
    <row r="4334" spans="1:12" x14ac:dyDescent="0.3">
      <c r="A4334" t="s">
        <v>1377</v>
      </c>
      <c r="B4334" s="1">
        <v>46058</v>
      </c>
      <c r="C4334" t="s">
        <v>15</v>
      </c>
      <c r="D4334" t="s">
        <v>25</v>
      </c>
      <c r="E4334" t="s">
        <v>62</v>
      </c>
      <c r="F4334" t="s">
        <v>18</v>
      </c>
      <c r="G4334">
        <v>70</v>
      </c>
      <c r="H4334">
        <v>4540</v>
      </c>
      <c r="I4334">
        <v>317800</v>
      </c>
      <c r="J4334" t="s">
        <v>23</v>
      </c>
      <c r="K4334">
        <v>2</v>
      </c>
      <c r="L4334" t="s">
        <v>7825</v>
      </c>
    </row>
    <row r="4335" spans="1:12" x14ac:dyDescent="0.3">
      <c r="A4335" t="s">
        <v>7557</v>
      </c>
      <c r="B4335" s="1">
        <v>46058</v>
      </c>
      <c r="C4335" t="s">
        <v>30</v>
      </c>
      <c r="D4335" t="s">
        <v>20</v>
      </c>
      <c r="E4335" t="s">
        <v>62</v>
      </c>
      <c r="F4335" t="s">
        <v>18</v>
      </c>
      <c r="G4335">
        <v>70</v>
      </c>
      <c r="H4335">
        <v>2360</v>
      </c>
      <c r="I4335">
        <v>165200</v>
      </c>
      <c r="J4335" t="s">
        <v>23</v>
      </c>
      <c r="K4335">
        <v>2</v>
      </c>
      <c r="L4335" t="s">
        <v>7825</v>
      </c>
    </row>
    <row r="4336" spans="1:12" x14ac:dyDescent="0.3">
      <c r="A4336" t="s">
        <v>2733</v>
      </c>
      <c r="B4336" s="1">
        <v>46058</v>
      </c>
      <c r="C4336" t="s">
        <v>15</v>
      </c>
      <c r="D4336" t="s">
        <v>16</v>
      </c>
      <c r="E4336" t="s">
        <v>62</v>
      </c>
      <c r="F4336" t="s">
        <v>18</v>
      </c>
      <c r="G4336">
        <v>40</v>
      </c>
      <c r="H4336">
        <v>1830</v>
      </c>
      <c r="I4336">
        <v>73200</v>
      </c>
      <c r="J4336" t="s">
        <v>23</v>
      </c>
      <c r="K4336">
        <v>2</v>
      </c>
      <c r="L4336" t="s">
        <v>7825</v>
      </c>
    </row>
    <row r="4337" spans="1:12" x14ac:dyDescent="0.3">
      <c r="A4337" t="s">
        <v>6752</v>
      </c>
      <c r="B4337" s="1">
        <v>46060</v>
      </c>
      <c r="C4337" t="s">
        <v>30</v>
      </c>
      <c r="D4337" t="s">
        <v>38</v>
      </c>
      <c r="E4337" t="s">
        <v>62</v>
      </c>
      <c r="F4337" t="s">
        <v>18</v>
      </c>
      <c r="G4337">
        <v>160</v>
      </c>
      <c r="H4337">
        <v>770</v>
      </c>
      <c r="I4337">
        <v>123200</v>
      </c>
      <c r="J4337" t="s">
        <v>23</v>
      </c>
      <c r="K4337">
        <v>2</v>
      </c>
      <c r="L4337" t="s">
        <v>7825</v>
      </c>
    </row>
    <row r="4338" spans="1:12" x14ac:dyDescent="0.3">
      <c r="A4338" t="s">
        <v>839</v>
      </c>
      <c r="B4338" s="1">
        <v>46062</v>
      </c>
      <c r="C4338" t="s">
        <v>30</v>
      </c>
      <c r="D4338" t="s">
        <v>16</v>
      </c>
      <c r="E4338" t="s">
        <v>62</v>
      </c>
      <c r="F4338" t="s">
        <v>18</v>
      </c>
      <c r="G4338">
        <v>20</v>
      </c>
      <c r="H4338">
        <v>3250</v>
      </c>
      <c r="I4338">
        <v>65000</v>
      </c>
      <c r="J4338" t="s">
        <v>23</v>
      </c>
      <c r="K4338">
        <v>2</v>
      </c>
      <c r="L4338" t="s">
        <v>7825</v>
      </c>
    </row>
    <row r="4339" spans="1:12" x14ac:dyDescent="0.3">
      <c r="A4339" t="s">
        <v>6191</v>
      </c>
      <c r="B4339" s="1">
        <v>46062</v>
      </c>
      <c r="C4339" t="s">
        <v>10</v>
      </c>
      <c r="D4339" t="s">
        <v>38</v>
      </c>
      <c r="E4339" t="s">
        <v>62</v>
      </c>
      <c r="F4339" t="s">
        <v>18</v>
      </c>
      <c r="G4339">
        <v>170</v>
      </c>
      <c r="H4339">
        <v>660</v>
      </c>
      <c r="I4339">
        <v>112200</v>
      </c>
      <c r="J4339" t="s">
        <v>23</v>
      </c>
      <c r="K4339">
        <v>2</v>
      </c>
      <c r="L4339" t="s">
        <v>7825</v>
      </c>
    </row>
    <row r="4340" spans="1:12" x14ac:dyDescent="0.3">
      <c r="A4340" t="s">
        <v>1015</v>
      </c>
      <c r="B4340" s="1">
        <v>46062</v>
      </c>
      <c r="C4340" t="s">
        <v>54</v>
      </c>
      <c r="D4340" t="s">
        <v>20</v>
      </c>
      <c r="E4340" t="s">
        <v>62</v>
      </c>
      <c r="F4340" t="s">
        <v>18</v>
      </c>
      <c r="G4340">
        <v>140</v>
      </c>
      <c r="H4340">
        <v>3490</v>
      </c>
      <c r="I4340">
        <v>488600</v>
      </c>
      <c r="J4340" t="s">
        <v>23</v>
      </c>
      <c r="K4340">
        <v>2</v>
      </c>
      <c r="L4340" t="s">
        <v>7825</v>
      </c>
    </row>
    <row r="4341" spans="1:12" x14ac:dyDescent="0.3">
      <c r="A4341" t="s">
        <v>3031</v>
      </c>
      <c r="B4341" s="1">
        <v>46065</v>
      </c>
      <c r="C4341" t="s">
        <v>30</v>
      </c>
      <c r="D4341" t="s">
        <v>31</v>
      </c>
      <c r="E4341" t="s">
        <v>62</v>
      </c>
      <c r="F4341" t="s">
        <v>18</v>
      </c>
      <c r="G4341">
        <v>20</v>
      </c>
      <c r="H4341">
        <v>3010</v>
      </c>
      <c r="I4341">
        <v>60200</v>
      </c>
      <c r="J4341" t="s">
        <v>23</v>
      </c>
      <c r="K4341">
        <v>2</v>
      </c>
      <c r="L4341" t="s">
        <v>7825</v>
      </c>
    </row>
    <row r="4342" spans="1:12" x14ac:dyDescent="0.3">
      <c r="A4342" t="s">
        <v>2907</v>
      </c>
      <c r="B4342" s="1">
        <v>46065</v>
      </c>
      <c r="C4342" t="s">
        <v>92</v>
      </c>
      <c r="D4342" t="s">
        <v>25</v>
      </c>
      <c r="E4342" t="s">
        <v>62</v>
      </c>
      <c r="F4342" t="s">
        <v>18</v>
      </c>
      <c r="G4342">
        <v>140</v>
      </c>
      <c r="H4342">
        <v>3930</v>
      </c>
      <c r="I4342">
        <v>550200</v>
      </c>
      <c r="J4342" t="s">
        <v>23</v>
      </c>
      <c r="K4342">
        <v>2</v>
      </c>
      <c r="L4342" t="s">
        <v>7825</v>
      </c>
    </row>
    <row r="4343" spans="1:12" x14ac:dyDescent="0.3">
      <c r="A4343" t="s">
        <v>4093</v>
      </c>
      <c r="B4343" s="1">
        <v>46066</v>
      </c>
      <c r="C4343" t="s">
        <v>33</v>
      </c>
      <c r="D4343" t="s">
        <v>31</v>
      </c>
      <c r="E4343" t="s">
        <v>62</v>
      </c>
      <c r="F4343" t="s">
        <v>18</v>
      </c>
      <c r="G4343">
        <v>180</v>
      </c>
      <c r="H4343">
        <v>1650</v>
      </c>
      <c r="I4343">
        <v>297000</v>
      </c>
      <c r="J4343" t="s">
        <v>23</v>
      </c>
      <c r="K4343">
        <v>2</v>
      </c>
      <c r="L4343" t="s">
        <v>7825</v>
      </c>
    </row>
    <row r="4344" spans="1:12" x14ac:dyDescent="0.3">
      <c r="A4344" t="s">
        <v>5727</v>
      </c>
      <c r="B4344" s="1">
        <v>46068</v>
      </c>
      <c r="C4344" t="s">
        <v>10</v>
      </c>
      <c r="D4344" t="s">
        <v>16</v>
      </c>
      <c r="E4344" t="s">
        <v>62</v>
      </c>
      <c r="F4344" t="s">
        <v>18</v>
      </c>
      <c r="G4344">
        <v>180</v>
      </c>
      <c r="H4344">
        <v>1510</v>
      </c>
      <c r="I4344">
        <v>271800</v>
      </c>
      <c r="J4344" t="s">
        <v>23</v>
      </c>
      <c r="K4344">
        <v>2</v>
      </c>
      <c r="L4344" t="s">
        <v>7825</v>
      </c>
    </row>
    <row r="4345" spans="1:12" x14ac:dyDescent="0.3">
      <c r="A4345" t="s">
        <v>5679</v>
      </c>
      <c r="B4345" s="1">
        <v>46069</v>
      </c>
      <c r="C4345" t="s">
        <v>54</v>
      </c>
      <c r="D4345" t="s">
        <v>70</v>
      </c>
      <c r="E4345" t="s">
        <v>62</v>
      </c>
      <c r="F4345" t="s">
        <v>18</v>
      </c>
      <c r="G4345">
        <v>190</v>
      </c>
      <c r="H4345">
        <v>3910</v>
      </c>
      <c r="I4345">
        <v>742900</v>
      </c>
      <c r="J4345" t="s">
        <v>23</v>
      </c>
      <c r="K4345">
        <v>2</v>
      </c>
      <c r="L4345" t="s">
        <v>7825</v>
      </c>
    </row>
    <row r="4346" spans="1:12" x14ac:dyDescent="0.3">
      <c r="A4346" t="s">
        <v>3470</v>
      </c>
      <c r="B4346" s="1">
        <v>46069</v>
      </c>
      <c r="C4346" t="s">
        <v>57</v>
      </c>
      <c r="D4346" t="s">
        <v>20</v>
      </c>
      <c r="E4346" t="s">
        <v>62</v>
      </c>
      <c r="F4346" t="s">
        <v>18</v>
      </c>
      <c r="G4346">
        <v>40</v>
      </c>
      <c r="H4346">
        <v>3200</v>
      </c>
      <c r="I4346">
        <v>128000</v>
      </c>
      <c r="J4346" t="s">
        <v>23</v>
      </c>
      <c r="K4346">
        <v>2</v>
      </c>
      <c r="L4346" t="s">
        <v>7825</v>
      </c>
    </row>
    <row r="4347" spans="1:12" x14ac:dyDescent="0.3">
      <c r="A4347" t="s">
        <v>4655</v>
      </c>
      <c r="B4347" s="1">
        <v>46070</v>
      </c>
      <c r="C4347" t="s">
        <v>37</v>
      </c>
      <c r="D4347" t="s">
        <v>49</v>
      </c>
      <c r="E4347" t="s">
        <v>62</v>
      </c>
      <c r="F4347" t="s">
        <v>18</v>
      </c>
      <c r="G4347">
        <v>10</v>
      </c>
      <c r="H4347">
        <v>2720</v>
      </c>
      <c r="I4347">
        <v>27200</v>
      </c>
      <c r="J4347" t="s">
        <v>23</v>
      </c>
      <c r="K4347">
        <v>2</v>
      </c>
      <c r="L4347" t="s">
        <v>7825</v>
      </c>
    </row>
    <row r="4348" spans="1:12" x14ac:dyDescent="0.3">
      <c r="A4348" t="s">
        <v>3398</v>
      </c>
      <c r="B4348" s="1">
        <v>46071</v>
      </c>
      <c r="C4348" t="s">
        <v>54</v>
      </c>
      <c r="D4348" t="s">
        <v>70</v>
      </c>
      <c r="E4348" t="s">
        <v>62</v>
      </c>
      <c r="F4348" t="s">
        <v>18</v>
      </c>
      <c r="G4348">
        <v>10</v>
      </c>
      <c r="H4348">
        <v>1150</v>
      </c>
      <c r="I4348">
        <v>11500</v>
      </c>
      <c r="J4348" t="s">
        <v>23</v>
      </c>
      <c r="K4348">
        <v>2</v>
      </c>
      <c r="L4348" t="s">
        <v>7825</v>
      </c>
    </row>
    <row r="4349" spans="1:12" x14ac:dyDescent="0.3">
      <c r="A4349" t="s">
        <v>6460</v>
      </c>
      <c r="B4349" s="1">
        <v>46071</v>
      </c>
      <c r="C4349" t="s">
        <v>57</v>
      </c>
      <c r="D4349" t="s">
        <v>20</v>
      </c>
      <c r="E4349" t="s">
        <v>62</v>
      </c>
      <c r="F4349" t="s">
        <v>18</v>
      </c>
      <c r="G4349">
        <v>190</v>
      </c>
      <c r="H4349">
        <v>2440</v>
      </c>
      <c r="I4349">
        <v>463600</v>
      </c>
      <c r="J4349" t="s">
        <v>23</v>
      </c>
      <c r="K4349">
        <v>2</v>
      </c>
      <c r="L4349" t="s">
        <v>7825</v>
      </c>
    </row>
    <row r="4350" spans="1:12" x14ac:dyDescent="0.3">
      <c r="A4350" t="s">
        <v>3851</v>
      </c>
      <c r="B4350" s="1">
        <v>46072</v>
      </c>
      <c r="C4350" t="s">
        <v>54</v>
      </c>
      <c r="D4350" t="s">
        <v>70</v>
      </c>
      <c r="E4350" t="s">
        <v>62</v>
      </c>
      <c r="F4350" t="s">
        <v>18</v>
      </c>
      <c r="G4350">
        <v>30</v>
      </c>
      <c r="H4350">
        <v>3340</v>
      </c>
      <c r="I4350">
        <v>100200</v>
      </c>
      <c r="J4350" t="s">
        <v>23</v>
      </c>
      <c r="K4350">
        <v>2</v>
      </c>
      <c r="L4350" t="s">
        <v>7825</v>
      </c>
    </row>
    <row r="4351" spans="1:12" x14ac:dyDescent="0.3">
      <c r="A4351" t="s">
        <v>5374</v>
      </c>
      <c r="B4351" s="1">
        <v>46073</v>
      </c>
      <c r="C4351" t="s">
        <v>48</v>
      </c>
      <c r="D4351" t="s">
        <v>16</v>
      </c>
      <c r="E4351" t="s">
        <v>62</v>
      </c>
      <c r="F4351" t="s">
        <v>18</v>
      </c>
      <c r="G4351">
        <v>120</v>
      </c>
      <c r="H4351">
        <v>1390</v>
      </c>
      <c r="I4351">
        <v>166800</v>
      </c>
      <c r="J4351" t="s">
        <v>23</v>
      </c>
      <c r="K4351">
        <v>2</v>
      </c>
      <c r="L4351" t="s">
        <v>7825</v>
      </c>
    </row>
    <row r="4352" spans="1:12" x14ac:dyDescent="0.3">
      <c r="A4352" t="s">
        <v>851</v>
      </c>
      <c r="B4352" s="1">
        <v>46073</v>
      </c>
      <c r="C4352" t="s">
        <v>57</v>
      </c>
      <c r="D4352" t="s">
        <v>31</v>
      </c>
      <c r="E4352" t="s">
        <v>62</v>
      </c>
      <c r="F4352" t="s">
        <v>18</v>
      </c>
      <c r="G4352">
        <v>140</v>
      </c>
      <c r="H4352">
        <v>1610</v>
      </c>
      <c r="I4352">
        <v>225400</v>
      </c>
      <c r="J4352" t="s">
        <v>23</v>
      </c>
      <c r="K4352">
        <v>2</v>
      </c>
      <c r="L4352" t="s">
        <v>7825</v>
      </c>
    </row>
    <row r="4353" spans="1:12" x14ac:dyDescent="0.3">
      <c r="A4353" t="s">
        <v>2485</v>
      </c>
      <c r="B4353" s="1">
        <v>46074</v>
      </c>
      <c r="C4353" t="s">
        <v>30</v>
      </c>
      <c r="D4353" t="s">
        <v>49</v>
      </c>
      <c r="E4353" t="s">
        <v>62</v>
      </c>
      <c r="F4353" t="s">
        <v>18</v>
      </c>
      <c r="G4353">
        <v>80</v>
      </c>
      <c r="H4353">
        <v>2420</v>
      </c>
      <c r="I4353">
        <v>193600</v>
      </c>
      <c r="J4353" t="s">
        <v>23</v>
      </c>
      <c r="K4353">
        <v>2</v>
      </c>
      <c r="L4353" t="s">
        <v>7825</v>
      </c>
    </row>
    <row r="4354" spans="1:12" x14ac:dyDescent="0.3">
      <c r="A4354" t="s">
        <v>4189</v>
      </c>
      <c r="B4354" s="1">
        <v>46079</v>
      </c>
      <c r="C4354" t="s">
        <v>92</v>
      </c>
      <c r="D4354" t="s">
        <v>70</v>
      </c>
      <c r="E4354" t="s">
        <v>62</v>
      </c>
      <c r="F4354" t="s">
        <v>18</v>
      </c>
      <c r="G4354">
        <v>90</v>
      </c>
      <c r="H4354">
        <v>4560</v>
      </c>
      <c r="I4354">
        <v>410400</v>
      </c>
      <c r="J4354" t="s">
        <v>23</v>
      </c>
      <c r="K4354">
        <v>2</v>
      </c>
      <c r="L4354" t="s">
        <v>7825</v>
      </c>
    </row>
    <row r="4355" spans="1:12" x14ac:dyDescent="0.3">
      <c r="A4355" t="s">
        <v>7485</v>
      </c>
      <c r="B4355" s="1">
        <v>46080</v>
      </c>
      <c r="C4355" t="s">
        <v>36</v>
      </c>
      <c r="D4355" t="s">
        <v>49</v>
      </c>
      <c r="E4355" t="s">
        <v>62</v>
      </c>
      <c r="F4355" t="s">
        <v>18</v>
      </c>
      <c r="G4355">
        <v>140</v>
      </c>
      <c r="H4355">
        <v>2330</v>
      </c>
      <c r="I4355">
        <v>326200</v>
      </c>
      <c r="J4355" t="s">
        <v>23</v>
      </c>
      <c r="K4355">
        <v>2</v>
      </c>
      <c r="L4355" t="s">
        <v>7825</v>
      </c>
    </row>
    <row r="4356" spans="1:12" x14ac:dyDescent="0.3">
      <c r="A4356" t="s">
        <v>344</v>
      </c>
      <c r="B4356" s="1">
        <v>46081</v>
      </c>
      <c r="C4356" t="s">
        <v>92</v>
      </c>
      <c r="D4356" t="s">
        <v>49</v>
      </c>
      <c r="E4356" t="s">
        <v>62</v>
      </c>
      <c r="F4356" t="s">
        <v>18</v>
      </c>
      <c r="G4356">
        <v>200</v>
      </c>
      <c r="H4356">
        <v>1480</v>
      </c>
      <c r="I4356">
        <v>296000</v>
      </c>
      <c r="J4356" t="s">
        <v>23</v>
      </c>
      <c r="K4356">
        <v>2</v>
      </c>
      <c r="L4356" t="s">
        <v>7825</v>
      </c>
    </row>
    <row r="4357" spans="1:12" x14ac:dyDescent="0.3">
      <c r="A4357" t="s">
        <v>4773</v>
      </c>
      <c r="B4357" s="1">
        <v>46081</v>
      </c>
      <c r="C4357" t="s">
        <v>57</v>
      </c>
      <c r="D4357" t="s">
        <v>25</v>
      </c>
      <c r="E4357" t="s">
        <v>62</v>
      </c>
      <c r="F4357" t="s">
        <v>18</v>
      </c>
      <c r="G4357">
        <v>30</v>
      </c>
      <c r="H4357">
        <v>2170</v>
      </c>
      <c r="I4357">
        <v>65100</v>
      </c>
      <c r="J4357" t="s">
        <v>23</v>
      </c>
      <c r="K4357">
        <v>2</v>
      </c>
      <c r="L4357" t="s">
        <v>7825</v>
      </c>
    </row>
    <row r="4358" spans="1:12" x14ac:dyDescent="0.3">
      <c r="A4358" t="s">
        <v>4348</v>
      </c>
      <c r="B4358" s="1">
        <v>46086</v>
      </c>
      <c r="C4358" t="s">
        <v>54</v>
      </c>
      <c r="D4358" t="s">
        <v>25</v>
      </c>
      <c r="E4358" t="s">
        <v>62</v>
      </c>
      <c r="F4358" t="s">
        <v>18</v>
      </c>
      <c r="G4358">
        <v>170</v>
      </c>
      <c r="H4358">
        <v>970</v>
      </c>
      <c r="I4358">
        <v>164900</v>
      </c>
      <c r="J4358" t="s">
        <v>23</v>
      </c>
      <c r="K4358">
        <v>3</v>
      </c>
      <c r="L4358" t="s">
        <v>7826</v>
      </c>
    </row>
    <row r="4359" spans="1:12" x14ac:dyDescent="0.3">
      <c r="A4359" t="s">
        <v>2912</v>
      </c>
      <c r="B4359" s="1">
        <v>46087</v>
      </c>
      <c r="C4359" t="s">
        <v>92</v>
      </c>
      <c r="D4359" t="s">
        <v>70</v>
      </c>
      <c r="E4359" t="s">
        <v>62</v>
      </c>
      <c r="F4359" t="s">
        <v>18</v>
      </c>
      <c r="G4359">
        <v>100</v>
      </c>
      <c r="H4359">
        <v>4530</v>
      </c>
      <c r="I4359">
        <v>453000</v>
      </c>
      <c r="J4359" t="s">
        <v>23</v>
      </c>
      <c r="K4359">
        <v>3</v>
      </c>
      <c r="L4359" t="s">
        <v>7826</v>
      </c>
    </row>
    <row r="4360" spans="1:12" x14ac:dyDescent="0.3">
      <c r="A4360" t="s">
        <v>7615</v>
      </c>
      <c r="B4360" s="1">
        <v>46087</v>
      </c>
      <c r="C4360" t="s">
        <v>30</v>
      </c>
      <c r="D4360" t="s">
        <v>70</v>
      </c>
      <c r="E4360" t="s">
        <v>62</v>
      </c>
      <c r="F4360" t="s">
        <v>18</v>
      </c>
      <c r="G4360">
        <v>70</v>
      </c>
      <c r="H4360">
        <v>600</v>
      </c>
      <c r="I4360">
        <v>42000</v>
      </c>
      <c r="J4360" t="s">
        <v>23</v>
      </c>
      <c r="K4360">
        <v>3</v>
      </c>
      <c r="L4360" t="s">
        <v>7826</v>
      </c>
    </row>
    <row r="4361" spans="1:12" x14ac:dyDescent="0.3">
      <c r="A4361" t="s">
        <v>4690</v>
      </c>
      <c r="B4361" s="1">
        <v>46087</v>
      </c>
      <c r="C4361" t="s">
        <v>30</v>
      </c>
      <c r="D4361" t="s">
        <v>16</v>
      </c>
      <c r="E4361" t="s">
        <v>62</v>
      </c>
      <c r="F4361" t="s">
        <v>18</v>
      </c>
      <c r="G4361">
        <v>80</v>
      </c>
      <c r="H4361">
        <v>2150</v>
      </c>
      <c r="I4361">
        <v>172000</v>
      </c>
      <c r="J4361" t="s">
        <v>23</v>
      </c>
      <c r="K4361">
        <v>3</v>
      </c>
      <c r="L4361" t="s">
        <v>7826</v>
      </c>
    </row>
    <row r="4362" spans="1:12" x14ac:dyDescent="0.3">
      <c r="A4362" t="s">
        <v>2738</v>
      </c>
      <c r="B4362" s="1">
        <v>46089</v>
      </c>
      <c r="C4362" t="s">
        <v>15</v>
      </c>
      <c r="D4362" t="s">
        <v>20</v>
      </c>
      <c r="E4362" t="s">
        <v>62</v>
      </c>
      <c r="F4362" t="s">
        <v>18</v>
      </c>
      <c r="G4362">
        <v>130</v>
      </c>
      <c r="H4362">
        <v>770</v>
      </c>
      <c r="I4362">
        <v>100100</v>
      </c>
      <c r="J4362" t="s">
        <v>23</v>
      </c>
      <c r="K4362">
        <v>3</v>
      </c>
      <c r="L4362" t="s">
        <v>7826</v>
      </c>
    </row>
    <row r="4363" spans="1:12" x14ac:dyDescent="0.3">
      <c r="A4363" t="s">
        <v>3955</v>
      </c>
      <c r="B4363" s="1">
        <v>46091</v>
      </c>
      <c r="C4363" t="s">
        <v>36</v>
      </c>
      <c r="D4363" t="s">
        <v>25</v>
      </c>
      <c r="E4363" t="s">
        <v>62</v>
      </c>
      <c r="F4363" t="s">
        <v>18</v>
      </c>
      <c r="G4363">
        <v>150</v>
      </c>
      <c r="H4363">
        <v>3580</v>
      </c>
      <c r="I4363">
        <v>537000</v>
      </c>
      <c r="J4363" t="s">
        <v>23</v>
      </c>
      <c r="K4363">
        <v>3</v>
      </c>
      <c r="L4363" t="s">
        <v>7826</v>
      </c>
    </row>
    <row r="4364" spans="1:12" x14ac:dyDescent="0.3">
      <c r="A4364" t="s">
        <v>1285</v>
      </c>
      <c r="B4364" s="1">
        <v>46092</v>
      </c>
      <c r="C4364" t="s">
        <v>54</v>
      </c>
      <c r="D4364" t="s">
        <v>31</v>
      </c>
      <c r="E4364" t="s">
        <v>62</v>
      </c>
      <c r="F4364" t="s">
        <v>18</v>
      </c>
      <c r="G4364">
        <v>130</v>
      </c>
      <c r="H4364">
        <v>1970</v>
      </c>
      <c r="I4364">
        <v>256100</v>
      </c>
      <c r="J4364" t="s">
        <v>23</v>
      </c>
      <c r="K4364">
        <v>3</v>
      </c>
      <c r="L4364" t="s">
        <v>7826</v>
      </c>
    </row>
    <row r="4365" spans="1:12" x14ac:dyDescent="0.3">
      <c r="A4365" t="s">
        <v>2948</v>
      </c>
      <c r="B4365" s="1">
        <v>46092</v>
      </c>
      <c r="C4365" t="s">
        <v>39</v>
      </c>
      <c r="D4365" t="s">
        <v>70</v>
      </c>
      <c r="E4365" t="s">
        <v>62</v>
      </c>
      <c r="F4365" t="s">
        <v>18</v>
      </c>
      <c r="G4365">
        <v>180</v>
      </c>
      <c r="H4365">
        <v>4570</v>
      </c>
      <c r="I4365">
        <v>822600</v>
      </c>
      <c r="J4365" t="s">
        <v>23</v>
      </c>
      <c r="K4365">
        <v>3</v>
      </c>
      <c r="L4365" t="s">
        <v>7826</v>
      </c>
    </row>
    <row r="4366" spans="1:12" x14ac:dyDescent="0.3">
      <c r="A4366" t="s">
        <v>3339</v>
      </c>
      <c r="B4366" s="1">
        <v>46094</v>
      </c>
      <c r="C4366" t="s">
        <v>15</v>
      </c>
      <c r="D4366" t="s">
        <v>38</v>
      </c>
      <c r="E4366" t="s">
        <v>62</v>
      </c>
      <c r="F4366" t="s">
        <v>18</v>
      </c>
      <c r="G4366">
        <v>190</v>
      </c>
      <c r="H4366">
        <v>3140</v>
      </c>
      <c r="I4366">
        <v>596600</v>
      </c>
      <c r="J4366" t="s">
        <v>23</v>
      </c>
      <c r="K4366">
        <v>3</v>
      </c>
      <c r="L4366" t="s">
        <v>7826</v>
      </c>
    </row>
    <row r="4367" spans="1:12" x14ac:dyDescent="0.3">
      <c r="A4367" t="s">
        <v>558</v>
      </c>
      <c r="B4367" s="1">
        <v>46097</v>
      </c>
      <c r="C4367" t="s">
        <v>48</v>
      </c>
      <c r="D4367" t="s">
        <v>31</v>
      </c>
      <c r="E4367" t="s">
        <v>62</v>
      </c>
      <c r="F4367" t="s">
        <v>18</v>
      </c>
      <c r="G4367">
        <v>80</v>
      </c>
      <c r="H4367">
        <v>2520</v>
      </c>
      <c r="I4367">
        <v>201600</v>
      </c>
      <c r="J4367" t="s">
        <v>23</v>
      </c>
      <c r="K4367">
        <v>3</v>
      </c>
      <c r="L4367" t="s">
        <v>7826</v>
      </c>
    </row>
    <row r="4368" spans="1:12" x14ac:dyDescent="0.3">
      <c r="A4368" t="s">
        <v>6459</v>
      </c>
      <c r="B4368" s="1">
        <v>46100</v>
      </c>
      <c r="C4368" t="s">
        <v>54</v>
      </c>
      <c r="D4368" t="s">
        <v>20</v>
      </c>
      <c r="E4368" t="s">
        <v>62</v>
      </c>
      <c r="F4368" t="s">
        <v>18</v>
      </c>
      <c r="G4368">
        <v>190</v>
      </c>
      <c r="H4368">
        <v>3690</v>
      </c>
      <c r="I4368">
        <v>701100</v>
      </c>
      <c r="J4368" t="s">
        <v>23</v>
      </c>
      <c r="K4368">
        <v>3</v>
      </c>
      <c r="L4368" t="s">
        <v>7826</v>
      </c>
    </row>
    <row r="4369" spans="1:12" x14ac:dyDescent="0.3">
      <c r="A4369" t="s">
        <v>2462</v>
      </c>
      <c r="B4369" s="1">
        <v>46101</v>
      </c>
      <c r="C4369" t="s">
        <v>92</v>
      </c>
      <c r="D4369" t="s">
        <v>16</v>
      </c>
      <c r="E4369" t="s">
        <v>62</v>
      </c>
      <c r="F4369" t="s">
        <v>18</v>
      </c>
      <c r="G4369">
        <v>180</v>
      </c>
      <c r="H4369">
        <v>600</v>
      </c>
      <c r="I4369">
        <v>108000</v>
      </c>
      <c r="J4369" t="s">
        <v>23</v>
      </c>
      <c r="K4369">
        <v>3</v>
      </c>
      <c r="L4369" t="s">
        <v>7826</v>
      </c>
    </row>
    <row r="4370" spans="1:12" x14ac:dyDescent="0.3">
      <c r="A4370" t="s">
        <v>6909</v>
      </c>
      <c r="B4370" s="1">
        <v>46101</v>
      </c>
      <c r="C4370" t="s">
        <v>36</v>
      </c>
      <c r="D4370" t="s">
        <v>16</v>
      </c>
      <c r="E4370" t="s">
        <v>62</v>
      </c>
      <c r="F4370" t="s">
        <v>18</v>
      </c>
      <c r="G4370">
        <v>70</v>
      </c>
      <c r="H4370">
        <v>4780</v>
      </c>
      <c r="I4370">
        <v>334600</v>
      </c>
      <c r="J4370" t="s">
        <v>23</v>
      </c>
      <c r="K4370">
        <v>3</v>
      </c>
      <c r="L4370" t="s">
        <v>7826</v>
      </c>
    </row>
    <row r="4371" spans="1:12" x14ac:dyDescent="0.3">
      <c r="A4371" t="s">
        <v>1778</v>
      </c>
      <c r="B4371" s="1">
        <v>46102</v>
      </c>
      <c r="C4371" t="s">
        <v>30</v>
      </c>
      <c r="D4371" t="s">
        <v>70</v>
      </c>
      <c r="E4371" t="s">
        <v>62</v>
      </c>
      <c r="F4371" t="s">
        <v>18</v>
      </c>
      <c r="G4371">
        <v>50</v>
      </c>
      <c r="H4371">
        <v>750</v>
      </c>
      <c r="I4371">
        <v>37500</v>
      </c>
      <c r="J4371" t="s">
        <v>23</v>
      </c>
      <c r="K4371">
        <v>3</v>
      </c>
      <c r="L4371" t="s">
        <v>7826</v>
      </c>
    </row>
    <row r="4372" spans="1:12" x14ac:dyDescent="0.3">
      <c r="A4372" t="s">
        <v>6729</v>
      </c>
      <c r="B4372" s="1">
        <v>46103</v>
      </c>
      <c r="C4372" t="s">
        <v>54</v>
      </c>
      <c r="D4372" t="s">
        <v>38</v>
      </c>
      <c r="E4372" t="s">
        <v>62</v>
      </c>
      <c r="F4372" t="s">
        <v>18</v>
      </c>
      <c r="G4372">
        <v>120</v>
      </c>
      <c r="H4372">
        <v>4830</v>
      </c>
      <c r="I4372">
        <v>579600</v>
      </c>
      <c r="J4372" t="s">
        <v>23</v>
      </c>
      <c r="K4372">
        <v>3</v>
      </c>
      <c r="L4372" t="s">
        <v>7826</v>
      </c>
    </row>
    <row r="4373" spans="1:12" x14ac:dyDescent="0.3">
      <c r="A4373" t="s">
        <v>3453</v>
      </c>
      <c r="B4373" s="1">
        <v>46103</v>
      </c>
      <c r="C4373" t="s">
        <v>37</v>
      </c>
      <c r="D4373" t="s">
        <v>11</v>
      </c>
      <c r="E4373" t="s">
        <v>62</v>
      </c>
      <c r="F4373" t="s">
        <v>18</v>
      </c>
      <c r="G4373">
        <v>130</v>
      </c>
      <c r="H4373">
        <v>2600</v>
      </c>
      <c r="I4373">
        <v>338000</v>
      </c>
      <c r="J4373" t="s">
        <v>23</v>
      </c>
      <c r="K4373">
        <v>3</v>
      </c>
      <c r="L4373" t="s">
        <v>7826</v>
      </c>
    </row>
    <row r="4374" spans="1:12" x14ac:dyDescent="0.3">
      <c r="A4374" t="s">
        <v>7226</v>
      </c>
      <c r="B4374" s="1">
        <v>46105</v>
      </c>
      <c r="C4374" t="s">
        <v>30</v>
      </c>
      <c r="D4374" t="s">
        <v>49</v>
      </c>
      <c r="E4374" t="s">
        <v>62</v>
      </c>
      <c r="F4374" t="s">
        <v>18</v>
      </c>
      <c r="G4374">
        <v>160</v>
      </c>
      <c r="H4374">
        <v>670</v>
      </c>
      <c r="I4374">
        <v>107200</v>
      </c>
      <c r="J4374" t="s">
        <v>23</v>
      </c>
      <c r="K4374">
        <v>3</v>
      </c>
      <c r="L4374" t="s">
        <v>7826</v>
      </c>
    </row>
    <row r="4375" spans="1:12" x14ac:dyDescent="0.3">
      <c r="A4375" t="s">
        <v>1393</v>
      </c>
      <c r="B4375" s="1">
        <v>46108</v>
      </c>
      <c r="C4375" t="s">
        <v>33</v>
      </c>
      <c r="D4375" t="s">
        <v>20</v>
      </c>
      <c r="E4375" t="s">
        <v>62</v>
      </c>
      <c r="F4375" t="s">
        <v>18</v>
      </c>
      <c r="G4375">
        <v>120</v>
      </c>
      <c r="H4375">
        <v>1430</v>
      </c>
      <c r="I4375">
        <v>171600</v>
      </c>
      <c r="J4375" t="s">
        <v>23</v>
      </c>
      <c r="K4375">
        <v>3</v>
      </c>
      <c r="L4375" t="s">
        <v>7826</v>
      </c>
    </row>
    <row r="4376" spans="1:12" x14ac:dyDescent="0.3">
      <c r="A4376" t="s">
        <v>3379</v>
      </c>
      <c r="B4376" s="1">
        <v>46112</v>
      </c>
      <c r="C4376" t="s">
        <v>57</v>
      </c>
      <c r="D4376" t="s">
        <v>25</v>
      </c>
      <c r="E4376" t="s">
        <v>62</v>
      </c>
      <c r="F4376" t="s">
        <v>18</v>
      </c>
      <c r="G4376">
        <v>30</v>
      </c>
      <c r="H4376">
        <v>3410</v>
      </c>
      <c r="I4376">
        <v>102300</v>
      </c>
      <c r="J4376" t="s">
        <v>23</v>
      </c>
      <c r="K4376">
        <v>3</v>
      </c>
      <c r="L4376" t="s">
        <v>7826</v>
      </c>
    </row>
    <row r="4377" spans="1:12" x14ac:dyDescent="0.3">
      <c r="A4377" t="s">
        <v>6626</v>
      </c>
      <c r="B4377" s="1">
        <v>46112</v>
      </c>
      <c r="C4377" t="s">
        <v>10</v>
      </c>
      <c r="D4377" t="s">
        <v>38</v>
      </c>
      <c r="E4377" t="s">
        <v>62</v>
      </c>
      <c r="F4377" t="s">
        <v>18</v>
      </c>
      <c r="G4377">
        <v>150</v>
      </c>
      <c r="H4377">
        <v>1290</v>
      </c>
      <c r="I4377">
        <v>193500</v>
      </c>
      <c r="J4377" t="s">
        <v>23</v>
      </c>
      <c r="K4377">
        <v>3</v>
      </c>
      <c r="L4377" t="s">
        <v>7826</v>
      </c>
    </row>
    <row r="4378" spans="1:12" x14ac:dyDescent="0.3">
      <c r="A4378" t="s">
        <v>267</v>
      </c>
      <c r="B4378" s="1">
        <v>46114</v>
      </c>
      <c r="C4378" t="s">
        <v>92</v>
      </c>
      <c r="D4378" t="s">
        <v>25</v>
      </c>
      <c r="E4378" t="s">
        <v>62</v>
      </c>
      <c r="F4378" t="s">
        <v>18</v>
      </c>
      <c r="G4378">
        <v>50</v>
      </c>
      <c r="H4378">
        <v>1760</v>
      </c>
      <c r="I4378">
        <v>88000</v>
      </c>
      <c r="J4378" t="s">
        <v>23</v>
      </c>
      <c r="K4378">
        <v>4</v>
      </c>
      <c r="L4378" t="s">
        <v>7827</v>
      </c>
    </row>
    <row r="4379" spans="1:12" x14ac:dyDescent="0.3">
      <c r="A4379" t="s">
        <v>6206</v>
      </c>
      <c r="B4379" s="1">
        <v>46115</v>
      </c>
      <c r="C4379" t="s">
        <v>30</v>
      </c>
      <c r="D4379" t="s">
        <v>16</v>
      </c>
      <c r="E4379" t="s">
        <v>62</v>
      </c>
      <c r="F4379" t="s">
        <v>18</v>
      </c>
      <c r="G4379">
        <v>70</v>
      </c>
      <c r="H4379">
        <v>3310</v>
      </c>
      <c r="I4379">
        <v>231700</v>
      </c>
      <c r="J4379" t="s">
        <v>23</v>
      </c>
      <c r="K4379">
        <v>4</v>
      </c>
      <c r="L4379" t="s">
        <v>7827</v>
      </c>
    </row>
    <row r="4380" spans="1:12" x14ac:dyDescent="0.3">
      <c r="A4380" t="s">
        <v>6636</v>
      </c>
      <c r="B4380" s="1">
        <v>46118</v>
      </c>
      <c r="C4380" t="s">
        <v>37</v>
      </c>
      <c r="D4380" t="s">
        <v>31</v>
      </c>
      <c r="E4380" t="s">
        <v>62</v>
      </c>
      <c r="F4380" t="s">
        <v>18</v>
      </c>
      <c r="G4380">
        <v>190</v>
      </c>
      <c r="H4380">
        <v>3600</v>
      </c>
      <c r="I4380">
        <v>684000</v>
      </c>
      <c r="J4380" t="s">
        <v>23</v>
      </c>
      <c r="K4380">
        <v>4</v>
      </c>
      <c r="L4380" t="s">
        <v>7827</v>
      </c>
    </row>
    <row r="4381" spans="1:12" x14ac:dyDescent="0.3">
      <c r="A4381" t="s">
        <v>5630</v>
      </c>
      <c r="B4381" s="1">
        <v>46119</v>
      </c>
      <c r="C4381" t="s">
        <v>39</v>
      </c>
      <c r="D4381" t="s">
        <v>38</v>
      </c>
      <c r="E4381" t="s">
        <v>62</v>
      </c>
      <c r="F4381" t="s">
        <v>18</v>
      </c>
      <c r="G4381">
        <v>120</v>
      </c>
      <c r="H4381">
        <v>2830</v>
      </c>
      <c r="I4381">
        <v>339600</v>
      </c>
      <c r="J4381" t="s">
        <v>23</v>
      </c>
      <c r="K4381">
        <v>4</v>
      </c>
      <c r="L4381" t="s">
        <v>7827</v>
      </c>
    </row>
    <row r="4382" spans="1:12" x14ac:dyDescent="0.3">
      <c r="A4382" t="s">
        <v>7542</v>
      </c>
      <c r="B4382" s="1">
        <v>46120</v>
      </c>
      <c r="C4382" t="s">
        <v>39</v>
      </c>
      <c r="D4382" t="s">
        <v>70</v>
      </c>
      <c r="E4382" t="s">
        <v>62</v>
      </c>
      <c r="F4382" t="s">
        <v>18</v>
      </c>
      <c r="G4382">
        <v>110</v>
      </c>
      <c r="H4382">
        <v>620</v>
      </c>
      <c r="I4382">
        <v>68200</v>
      </c>
      <c r="J4382" t="s">
        <v>23</v>
      </c>
      <c r="K4382">
        <v>4</v>
      </c>
      <c r="L4382" t="s">
        <v>7827</v>
      </c>
    </row>
    <row r="4383" spans="1:12" x14ac:dyDescent="0.3">
      <c r="A4383" t="s">
        <v>5604</v>
      </c>
      <c r="B4383" s="1">
        <v>46125</v>
      </c>
      <c r="C4383" t="s">
        <v>15</v>
      </c>
      <c r="D4383" t="s">
        <v>20</v>
      </c>
      <c r="E4383" t="s">
        <v>62</v>
      </c>
      <c r="F4383" t="s">
        <v>18</v>
      </c>
      <c r="G4383">
        <v>140</v>
      </c>
      <c r="H4383">
        <v>2860</v>
      </c>
      <c r="I4383">
        <v>400400</v>
      </c>
      <c r="J4383" t="s">
        <v>23</v>
      </c>
      <c r="K4383">
        <v>4</v>
      </c>
      <c r="L4383" t="s">
        <v>7827</v>
      </c>
    </row>
    <row r="4384" spans="1:12" x14ac:dyDescent="0.3">
      <c r="A4384" t="s">
        <v>3112</v>
      </c>
      <c r="B4384" s="1">
        <v>46126</v>
      </c>
      <c r="C4384" t="s">
        <v>92</v>
      </c>
      <c r="D4384" t="s">
        <v>49</v>
      </c>
      <c r="E4384" t="s">
        <v>62</v>
      </c>
      <c r="F4384" t="s">
        <v>18</v>
      </c>
      <c r="G4384">
        <v>20</v>
      </c>
      <c r="H4384">
        <v>4550</v>
      </c>
      <c r="I4384">
        <v>91000</v>
      </c>
      <c r="J4384" t="s">
        <v>23</v>
      </c>
      <c r="K4384">
        <v>4</v>
      </c>
      <c r="L4384" t="s">
        <v>7827</v>
      </c>
    </row>
    <row r="4385" spans="1:12" x14ac:dyDescent="0.3">
      <c r="A4385" t="s">
        <v>5721</v>
      </c>
      <c r="B4385" s="1">
        <v>46126</v>
      </c>
      <c r="C4385" t="s">
        <v>10</v>
      </c>
      <c r="D4385" t="s">
        <v>70</v>
      </c>
      <c r="E4385" t="s">
        <v>62</v>
      </c>
      <c r="F4385" t="s">
        <v>18</v>
      </c>
      <c r="G4385">
        <v>120</v>
      </c>
      <c r="H4385">
        <v>2900</v>
      </c>
      <c r="I4385">
        <v>348000</v>
      </c>
      <c r="J4385" t="s">
        <v>23</v>
      </c>
      <c r="K4385">
        <v>4</v>
      </c>
      <c r="L4385" t="s">
        <v>7827</v>
      </c>
    </row>
    <row r="4386" spans="1:12" x14ac:dyDescent="0.3">
      <c r="A4386" t="s">
        <v>4331</v>
      </c>
      <c r="B4386" s="1">
        <v>46126</v>
      </c>
      <c r="C4386" t="s">
        <v>30</v>
      </c>
      <c r="D4386" t="s">
        <v>25</v>
      </c>
      <c r="E4386" t="s">
        <v>62</v>
      </c>
      <c r="F4386" t="s">
        <v>18</v>
      </c>
      <c r="G4386">
        <v>100</v>
      </c>
      <c r="H4386">
        <v>1100</v>
      </c>
      <c r="I4386">
        <v>110000</v>
      </c>
      <c r="J4386" t="s">
        <v>23</v>
      </c>
      <c r="K4386">
        <v>4</v>
      </c>
      <c r="L4386" t="s">
        <v>7827</v>
      </c>
    </row>
    <row r="4387" spans="1:12" x14ac:dyDescent="0.3">
      <c r="A4387" t="s">
        <v>3445</v>
      </c>
      <c r="B4387" s="1">
        <v>46126</v>
      </c>
      <c r="C4387" t="s">
        <v>37</v>
      </c>
      <c r="D4387" t="s">
        <v>70</v>
      </c>
      <c r="E4387" t="s">
        <v>62</v>
      </c>
      <c r="F4387" t="s">
        <v>18</v>
      </c>
      <c r="G4387">
        <v>50</v>
      </c>
      <c r="H4387">
        <v>1180</v>
      </c>
      <c r="I4387">
        <v>59000</v>
      </c>
      <c r="J4387" t="s">
        <v>23</v>
      </c>
      <c r="K4387">
        <v>4</v>
      </c>
      <c r="L4387" t="s">
        <v>7827</v>
      </c>
    </row>
    <row r="4388" spans="1:12" x14ac:dyDescent="0.3">
      <c r="A4388" t="s">
        <v>6494</v>
      </c>
      <c r="B4388" s="1">
        <v>46127</v>
      </c>
      <c r="C4388" t="s">
        <v>39</v>
      </c>
      <c r="D4388" t="s">
        <v>25</v>
      </c>
      <c r="E4388" t="s">
        <v>62</v>
      </c>
      <c r="F4388" t="s">
        <v>18</v>
      </c>
      <c r="G4388">
        <v>20</v>
      </c>
      <c r="H4388">
        <v>580</v>
      </c>
      <c r="I4388">
        <v>11600</v>
      </c>
      <c r="J4388" t="s">
        <v>23</v>
      </c>
      <c r="K4388">
        <v>4</v>
      </c>
      <c r="L4388" t="s">
        <v>7827</v>
      </c>
    </row>
    <row r="4389" spans="1:12" x14ac:dyDescent="0.3">
      <c r="A4389" t="s">
        <v>7290</v>
      </c>
      <c r="B4389" s="1">
        <v>46129</v>
      </c>
      <c r="C4389" t="s">
        <v>30</v>
      </c>
      <c r="D4389" t="s">
        <v>31</v>
      </c>
      <c r="E4389" t="s">
        <v>62</v>
      </c>
      <c r="F4389" t="s">
        <v>18</v>
      </c>
      <c r="G4389">
        <v>140</v>
      </c>
      <c r="H4389">
        <v>4410</v>
      </c>
      <c r="I4389">
        <v>617400</v>
      </c>
      <c r="J4389" t="s">
        <v>23</v>
      </c>
      <c r="K4389">
        <v>4</v>
      </c>
      <c r="L4389" t="s">
        <v>7827</v>
      </c>
    </row>
    <row r="4390" spans="1:12" x14ac:dyDescent="0.3">
      <c r="A4390" t="s">
        <v>5114</v>
      </c>
      <c r="B4390" s="1">
        <v>46130</v>
      </c>
      <c r="C4390" t="s">
        <v>15</v>
      </c>
      <c r="D4390" t="s">
        <v>49</v>
      </c>
      <c r="E4390" t="s">
        <v>62</v>
      </c>
      <c r="F4390" t="s">
        <v>18</v>
      </c>
      <c r="G4390">
        <v>90</v>
      </c>
      <c r="H4390">
        <v>2270</v>
      </c>
      <c r="I4390">
        <v>204300</v>
      </c>
      <c r="J4390" t="s">
        <v>23</v>
      </c>
      <c r="K4390">
        <v>4</v>
      </c>
      <c r="L4390" t="s">
        <v>7827</v>
      </c>
    </row>
    <row r="4391" spans="1:12" x14ac:dyDescent="0.3">
      <c r="A4391" t="s">
        <v>3007</v>
      </c>
      <c r="B4391" s="1">
        <v>46132</v>
      </c>
      <c r="C4391" t="s">
        <v>39</v>
      </c>
      <c r="D4391" t="s">
        <v>31</v>
      </c>
      <c r="E4391" t="s">
        <v>62</v>
      </c>
      <c r="F4391" t="s">
        <v>18</v>
      </c>
      <c r="G4391">
        <v>180</v>
      </c>
      <c r="H4391">
        <v>3370</v>
      </c>
      <c r="I4391">
        <v>606600</v>
      </c>
      <c r="J4391" t="s">
        <v>23</v>
      </c>
      <c r="K4391">
        <v>4</v>
      </c>
      <c r="L4391" t="s">
        <v>7827</v>
      </c>
    </row>
    <row r="4392" spans="1:12" x14ac:dyDescent="0.3">
      <c r="A4392" t="s">
        <v>1163</v>
      </c>
      <c r="B4392" s="1">
        <v>46134</v>
      </c>
      <c r="C4392" t="s">
        <v>30</v>
      </c>
      <c r="D4392" t="s">
        <v>70</v>
      </c>
      <c r="E4392" t="s">
        <v>62</v>
      </c>
      <c r="F4392" t="s">
        <v>18</v>
      </c>
      <c r="G4392">
        <v>70</v>
      </c>
      <c r="H4392">
        <v>1280</v>
      </c>
      <c r="I4392">
        <v>89600</v>
      </c>
      <c r="J4392" t="s">
        <v>23</v>
      </c>
      <c r="K4392">
        <v>4</v>
      </c>
      <c r="L4392" t="s">
        <v>7827</v>
      </c>
    </row>
    <row r="4393" spans="1:12" x14ac:dyDescent="0.3">
      <c r="A4393" t="s">
        <v>2918</v>
      </c>
      <c r="B4393" s="1">
        <v>46137</v>
      </c>
      <c r="C4393" t="s">
        <v>33</v>
      </c>
      <c r="D4393" t="s">
        <v>11</v>
      </c>
      <c r="E4393" t="s">
        <v>62</v>
      </c>
      <c r="F4393" t="s">
        <v>18</v>
      </c>
      <c r="G4393">
        <v>50</v>
      </c>
      <c r="H4393">
        <v>2620</v>
      </c>
      <c r="I4393">
        <v>131000</v>
      </c>
      <c r="J4393" t="s">
        <v>23</v>
      </c>
      <c r="K4393">
        <v>4</v>
      </c>
      <c r="L4393" t="s">
        <v>7827</v>
      </c>
    </row>
    <row r="4394" spans="1:12" x14ac:dyDescent="0.3">
      <c r="A4394" t="s">
        <v>6922</v>
      </c>
      <c r="B4394" s="1">
        <v>46137</v>
      </c>
      <c r="C4394" t="s">
        <v>15</v>
      </c>
      <c r="D4394" t="s">
        <v>49</v>
      </c>
      <c r="E4394" t="s">
        <v>62</v>
      </c>
      <c r="F4394" t="s">
        <v>18</v>
      </c>
      <c r="G4394">
        <v>20</v>
      </c>
      <c r="H4394">
        <v>3390</v>
      </c>
      <c r="I4394">
        <v>67800</v>
      </c>
      <c r="J4394" t="s">
        <v>23</v>
      </c>
      <c r="K4394">
        <v>4</v>
      </c>
      <c r="L4394" t="s">
        <v>7827</v>
      </c>
    </row>
    <row r="4395" spans="1:12" x14ac:dyDescent="0.3">
      <c r="A4395" t="s">
        <v>5007</v>
      </c>
      <c r="B4395" s="1">
        <v>46142</v>
      </c>
      <c r="C4395" t="s">
        <v>15</v>
      </c>
      <c r="D4395" t="s">
        <v>16</v>
      </c>
      <c r="E4395" t="s">
        <v>62</v>
      </c>
      <c r="F4395" t="s">
        <v>18</v>
      </c>
      <c r="G4395">
        <v>50</v>
      </c>
      <c r="H4395">
        <v>3130</v>
      </c>
      <c r="I4395">
        <v>156500</v>
      </c>
      <c r="J4395" t="s">
        <v>23</v>
      </c>
      <c r="K4395">
        <v>4</v>
      </c>
      <c r="L4395" t="s">
        <v>7827</v>
      </c>
    </row>
    <row r="4396" spans="1:12" x14ac:dyDescent="0.3">
      <c r="A4396" t="s">
        <v>6949</v>
      </c>
      <c r="B4396" s="1">
        <v>46143</v>
      </c>
      <c r="C4396" t="s">
        <v>36</v>
      </c>
      <c r="D4396" t="s">
        <v>25</v>
      </c>
      <c r="E4396" t="s">
        <v>62</v>
      </c>
      <c r="F4396" t="s">
        <v>18</v>
      </c>
      <c r="G4396">
        <v>20</v>
      </c>
      <c r="H4396">
        <v>2530</v>
      </c>
      <c r="I4396">
        <v>50600</v>
      </c>
      <c r="J4396" t="s">
        <v>23</v>
      </c>
      <c r="K4396">
        <v>5</v>
      </c>
      <c r="L4396" t="s">
        <v>7828</v>
      </c>
    </row>
    <row r="4397" spans="1:12" x14ac:dyDescent="0.3">
      <c r="A4397" t="s">
        <v>5049</v>
      </c>
      <c r="B4397" s="1">
        <v>46143</v>
      </c>
      <c r="C4397" t="s">
        <v>48</v>
      </c>
      <c r="D4397" t="s">
        <v>49</v>
      </c>
      <c r="E4397" t="s">
        <v>62</v>
      </c>
      <c r="F4397" t="s">
        <v>18</v>
      </c>
      <c r="G4397">
        <v>140</v>
      </c>
      <c r="H4397">
        <v>1580</v>
      </c>
      <c r="I4397">
        <v>221200</v>
      </c>
      <c r="J4397" t="s">
        <v>23</v>
      </c>
      <c r="K4397">
        <v>5</v>
      </c>
      <c r="L4397" t="s">
        <v>7828</v>
      </c>
    </row>
    <row r="4398" spans="1:12" x14ac:dyDescent="0.3">
      <c r="A4398" t="s">
        <v>6492</v>
      </c>
      <c r="B4398" s="1">
        <v>46144</v>
      </c>
      <c r="C4398" t="s">
        <v>33</v>
      </c>
      <c r="D4398" t="s">
        <v>49</v>
      </c>
      <c r="E4398" t="s">
        <v>62</v>
      </c>
      <c r="F4398" t="s">
        <v>18</v>
      </c>
      <c r="G4398">
        <v>180</v>
      </c>
      <c r="H4398">
        <v>780</v>
      </c>
      <c r="I4398">
        <v>140400</v>
      </c>
      <c r="J4398" t="s">
        <v>23</v>
      </c>
      <c r="K4398">
        <v>5</v>
      </c>
      <c r="L4398" t="s">
        <v>7828</v>
      </c>
    </row>
    <row r="4399" spans="1:12" x14ac:dyDescent="0.3">
      <c r="A4399" t="s">
        <v>6722</v>
      </c>
      <c r="B4399" s="1">
        <v>46145</v>
      </c>
      <c r="C4399" t="s">
        <v>57</v>
      </c>
      <c r="D4399" t="s">
        <v>38</v>
      </c>
      <c r="E4399" t="s">
        <v>62</v>
      </c>
      <c r="F4399" t="s">
        <v>18</v>
      </c>
      <c r="G4399">
        <v>30</v>
      </c>
      <c r="H4399">
        <v>4630</v>
      </c>
      <c r="I4399">
        <v>138900</v>
      </c>
      <c r="J4399" t="s">
        <v>23</v>
      </c>
      <c r="K4399">
        <v>5</v>
      </c>
      <c r="L4399" t="s">
        <v>7828</v>
      </c>
    </row>
    <row r="4400" spans="1:12" x14ac:dyDescent="0.3">
      <c r="A4400" t="s">
        <v>4076</v>
      </c>
      <c r="B4400" s="1">
        <v>46147</v>
      </c>
      <c r="C4400" t="s">
        <v>54</v>
      </c>
      <c r="D4400" t="s">
        <v>49</v>
      </c>
      <c r="E4400" t="s">
        <v>62</v>
      </c>
      <c r="F4400" t="s">
        <v>18</v>
      </c>
      <c r="G4400">
        <v>170</v>
      </c>
      <c r="H4400">
        <v>2440</v>
      </c>
      <c r="I4400">
        <v>414800</v>
      </c>
      <c r="J4400" t="s">
        <v>23</v>
      </c>
      <c r="K4400">
        <v>5</v>
      </c>
      <c r="L4400" t="s">
        <v>7828</v>
      </c>
    </row>
    <row r="4401" spans="1:12" x14ac:dyDescent="0.3">
      <c r="A4401" t="s">
        <v>6203</v>
      </c>
      <c r="B4401" s="1">
        <v>46147</v>
      </c>
      <c r="C4401" t="s">
        <v>10</v>
      </c>
      <c r="D4401" t="s">
        <v>70</v>
      </c>
      <c r="E4401" t="s">
        <v>62</v>
      </c>
      <c r="F4401" t="s">
        <v>18</v>
      </c>
      <c r="G4401">
        <v>200</v>
      </c>
      <c r="H4401">
        <v>2120</v>
      </c>
      <c r="I4401">
        <v>424000</v>
      </c>
      <c r="J4401" t="s">
        <v>23</v>
      </c>
      <c r="K4401">
        <v>5</v>
      </c>
      <c r="L4401" t="s">
        <v>7828</v>
      </c>
    </row>
    <row r="4402" spans="1:12" x14ac:dyDescent="0.3">
      <c r="A4402" t="s">
        <v>5244</v>
      </c>
      <c r="B4402" s="1">
        <v>46147</v>
      </c>
      <c r="C4402" t="s">
        <v>48</v>
      </c>
      <c r="D4402" t="s">
        <v>25</v>
      </c>
      <c r="E4402" t="s">
        <v>62</v>
      </c>
      <c r="F4402" t="s">
        <v>18</v>
      </c>
      <c r="G4402">
        <v>110</v>
      </c>
      <c r="H4402">
        <v>4320</v>
      </c>
      <c r="I4402">
        <v>475200</v>
      </c>
      <c r="J4402" t="s">
        <v>23</v>
      </c>
      <c r="K4402">
        <v>5</v>
      </c>
      <c r="L4402" t="s">
        <v>7828</v>
      </c>
    </row>
    <row r="4403" spans="1:12" x14ac:dyDescent="0.3">
      <c r="A4403" t="s">
        <v>4417</v>
      </c>
      <c r="B4403" s="1">
        <v>46148</v>
      </c>
      <c r="C4403" t="s">
        <v>54</v>
      </c>
      <c r="D4403" t="s">
        <v>49</v>
      </c>
      <c r="E4403" t="s">
        <v>62</v>
      </c>
      <c r="F4403" t="s">
        <v>18</v>
      </c>
      <c r="G4403">
        <v>70</v>
      </c>
      <c r="H4403">
        <v>2000</v>
      </c>
      <c r="I4403">
        <v>140000</v>
      </c>
      <c r="J4403" t="s">
        <v>23</v>
      </c>
      <c r="K4403">
        <v>5</v>
      </c>
      <c r="L4403" t="s">
        <v>7828</v>
      </c>
    </row>
    <row r="4404" spans="1:12" x14ac:dyDescent="0.3">
      <c r="A4404" t="s">
        <v>4417</v>
      </c>
      <c r="B4404" s="1">
        <v>46148</v>
      </c>
      <c r="C4404" t="s">
        <v>54</v>
      </c>
      <c r="D4404" t="s">
        <v>49</v>
      </c>
      <c r="E4404" t="s">
        <v>62</v>
      </c>
      <c r="F4404" t="s">
        <v>18</v>
      </c>
      <c r="G4404">
        <v>70</v>
      </c>
      <c r="H4404">
        <v>2000</v>
      </c>
      <c r="I4404">
        <v>140000</v>
      </c>
      <c r="J4404" t="s">
        <v>23</v>
      </c>
      <c r="K4404">
        <v>5</v>
      </c>
      <c r="L4404" t="s">
        <v>7828</v>
      </c>
    </row>
    <row r="4405" spans="1:12" x14ac:dyDescent="0.3">
      <c r="A4405" t="s">
        <v>858</v>
      </c>
      <c r="B4405" s="1">
        <v>46150</v>
      </c>
      <c r="C4405" t="s">
        <v>33</v>
      </c>
      <c r="D4405" t="s">
        <v>25</v>
      </c>
      <c r="E4405" t="s">
        <v>62</v>
      </c>
      <c r="F4405" t="s">
        <v>18</v>
      </c>
      <c r="G4405">
        <v>30</v>
      </c>
      <c r="H4405">
        <v>1530</v>
      </c>
      <c r="I4405">
        <v>45900</v>
      </c>
      <c r="J4405" t="s">
        <v>23</v>
      </c>
      <c r="K4405">
        <v>5</v>
      </c>
      <c r="L4405" t="s">
        <v>7828</v>
      </c>
    </row>
    <row r="4406" spans="1:12" x14ac:dyDescent="0.3">
      <c r="A4406" t="s">
        <v>4107</v>
      </c>
      <c r="B4406" s="1">
        <v>46151</v>
      </c>
      <c r="C4406" t="s">
        <v>15</v>
      </c>
      <c r="D4406" t="s">
        <v>49</v>
      </c>
      <c r="E4406" t="s">
        <v>62</v>
      </c>
      <c r="F4406" t="s">
        <v>18</v>
      </c>
      <c r="G4406">
        <v>90</v>
      </c>
      <c r="H4406">
        <v>790</v>
      </c>
      <c r="I4406">
        <v>71100</v>
      </c>
      <c r="J4406" t="s">
        <v>23</v>
      </c>
      <c r="K4406">
        <v>5</v>
      </c>
      <c r="L4406" t="s">
        <v>7828</v>
      </c>
    </row>
    <row r="4407" spans="1:12" x14ac:dyDescent="0.3">
      <c r="A4407" t="s">
        <v>2702</v>
      </c>
      <c r="B4407" s="1">
        <v>46151</v>
      </c>
      <c r="C4407" t="s">
        <v>36</v>
      </c>
      <c r="D4407" t="s">
        <v>20</v>
      </c>
      <c r="E4407" t="s">
        <v>62</v>
      </c>
      <c r="F4407" t="s">
        <v>18</v>
      </c>
      <c r="G4407">
        <v>180</v>
      </c>
      <c r="H4407">
        <v>3510</v>
      </c>
      <c r="I4407">
        <v>631800</v>
      </c>
      <c r="J4407" t="s">
        <v>23</v>
      </c>
      <c r="K4407">
        <v>5</v>
      </c>
      <c r="L4407" t="s">
        <v>7828</v>
      </c>
    </row>
    <row r="4408" spans="1:12" x14ac:dyDescent="0.3">
      <c r="A4408" t="s">
        <v>7471</v>
      </c>
      <c r="B4408" s="1">
        <v>46152</v>
      </c>
      <c r="C4408" t="s">
        <v>54</v>
      </c>
      <c r="D4408" t="s">
        <v>31</v>
      </c>
      <c r="E4408" t="s">
        <v>62</v>
      </c>
      <c r="F4408" t="s">
        <v>18</v>
      </c>
      <c r="G4408">
        <v>10</v>
      </c>
      <c r="H4408">
        <v>1940</v>
      </c>
      <c r="I4408">
        <v>19400</v>
      </c>
      <c r="J4408" t="s">
        <v>23</v>
      </c>
      <c r="K4408">
        <v>5</v>
      </c>
      <c r="L4408" t="s">
        <v>7828</v>
      </c>
    </row>
    <row r="4409" spans="1:12" x14ac:dyDescent="0.3">
      <c r="A4409" t="s">
        <v>8168</v>
      </c>
      <c r="B4409" s="1">
        <v>46175</v>
      </c>
      <c r="C4409" t="s">
        <v>54</v>
      </c>
      <c r="D4409" t="s">
        <v>31</v>
      </c>
      <c r="E4409" t="s">
        <v>62</v>
      </c>
      <c r="F4409" t="s">
        <v>18</v>
      </c>
      <c r="G4409">
        <v>80</v>
      </c>
      <c r="H4409">
        <v>26716</v>
      </c>
      <c r="I4409">
        <v>2137280</v>
      </c>
      <c r="J4409" t="s">
        <v>23</v>
      </c>
      <c r="K4409">
        <v>6</v>
      </c>
      <c r="L4409" t="s">
        <v>7829</v>
      </c>
    </row>
    <row r="4410" spans="1:12" x14ac:dyDescent="0.3">
      <c r="A4410" t="s">
        <v>8169</v>
      </c>
      <c r="B4410" s="1">
        <v>46184</v>
      </c>
      <c r="C4410" t="s">
        <v>37</v>
      </c>
      <c r="D4410" t="s">
        <v>16</v>
      </c>
      <c r="E4410" t="s">
        <v>62</v>
      </c>
      <c r="F4410" t="s">
        <v>18</v>
      </c>
      <c r="G4410">
        <v>100</v>
      </c>
      <c r="H4410">
        <v>22284</v>
      </c>
      <c r="I4410">
        <v>2228400</v>
      </c>
      <c r="J4410" t="s">
        <v>23</v>
      </c>
      <c r="K4410">
        <v>6</v>
      </c>
      <c r="L4410" t="s">
        <v>7829</v>
      </c>
    </row>
    <row r="4411" spans="1:12" x14ac:dyDescent="0.3">
      <c r="A4411" t="s">
        <v>8170</v>
      </c>
      <c r="B4411" s="1">
        <v>46265</v>
      </c>
      <c r="C4411" t="s">
        <v>37</v>
      </c>
      <c r="D4411" t="s">
        <v>11</v>
      </c>
      <c r="E4411" t="s">
        <v>62</v>
      </c>
      <c r="F4411" t="s">
        <v>18</v>
      </c>
      <c r="G4411">
        <v>90</v>
      </c>
      <c r="H4411">
        <v>30991</v>
      </c>
      <c r="I4411">
        <v>2789190</v>
      </c>
      <c r="J4411" t="s">
        <v>23</v>
      </c>
      <c r="K4411">
        <v>8</v>
      </c>
      <c r="L4411" t="s">
        <v>7831</v>
      </c>
    </row>
    <row r="4412" spans="1:12" x14ac:dyDescent="0.3">
      <c r="A4412" t="s">
        <v>8171</v>
      </c>
      <c r="B4412" s="1">
        <v>46282</v>
      </c>
      <c r="C4412" t="s">
        <v>30</v>
      </c>
      <c r="D4412" t="s">
        <v>70</v>
      </c>
      <c r="E4412" t="s">
        <v>62</v>
      </c>
      <c r="F4412" t="s">
        <v>18</v>
      </c>
      <c r="G4412">
        <v>120</v>
      </c>
      <c r="H4412">
        <v>2259</v>
      </c>
      <c r="I4412">
        <v>271080</v>
      </c>
      <c r="J4412" t="s">
        <v>23</v>
      </c>
      <c r="K4412">
        <v>9</v>
      </c>
      <c r="L4412" t="s">
        <v>7832</v>
      </c>
    </row>
    <row r="4413" spans="1:12" x14ac:dyDescent="0.3">
      <c r="A4413" t="s">
        <v>8172</v>
      </c>
      <c r="B4413" s="1">
        <v>46284</v>
      </c>
      <c r="C4413" t="s">
        <v>30</v>
      </c>
      <c r="D4413" t="s">
        <v>16</v>
      </c>
      <c r="E4413" t="s">
        <v>62</v>
      </c>
      <c r="F4413" t="s">
        <v>18</v>
      </c>
      <c r="G4413">
        <v>60</v>
      </c>
      <c r="H4413">
        <v>25868</v>
      </c>
      <c r="I4413">
        <v>1552080</v>
      </c>
      <c r="J4413" t="s">
        <v>23</v>
      </c>
      <c r="K4413">
        <v>9</v>
      </c>
      <c r="L4413" t="s">
        <v>7832</v>
      </c>
    </row>
    <row r="4414" spans="1:12" x14ac:dyDescent="0.3">
      <c r="A4414" t="s">
        <v>8173</v>
      </c>
      <c r="B4414" s="1">
        <v>46314</v>
      </c>
      <c r="C4414" t="s">
        <v>54</v>
      </c>
      <c r="D4414" t="s">
        <v>49</v>
      </c>
      <c r="E4414" t="s">
        <v>62</v>
      </c>
      <c r="F4414" t="s">
        <v>18</v>
      </c>
      <c r="G4414">
        <v>100</v>
      </c>
      <c r="H4414">
        <v>31472</v>
      </c>
      <c r="I4414">
        <v>3147200</v>
      </c>
      <c r="J4414" t="s">
        <v>23</v>
      </c>
      <c r="K4414">
        <v>10</v>
      </c>
      <c r="L4414" t="s">
        <v>7833</v>
      </c>
    </row>
    <row r="4415" spans="1:12" x14ac:dyDescent="0.3">
      <c r="A4415" t="s">
        <v>8174</v>
      </c>
      <c r="B4415" s="1">
        <v>46329</v>
      </c>
      <c r="C4415" t="s">
        <v>92</v>
      </c>
      <c r="D4415" t="s">
        <v>70</v>
      </c>
      <c r="E4415" t="s">
        <v>62</v>
      </c>
      <c r="F4415" t="s">
        <v>18</v>
      </c>
      <c r="G4415">
        <v>130</v>
      </c>
      <c r="H4415">
        <v>19753</v>
      </c>
      <c r="I4415">
        <v>2567890</v>
      </c>
      <c r="J4415" t="s">
        <v>23</v>
      </c>
      <c r="K4415">
        <v>11</v>
      </c>
      <c r="L4415" t="s">
        <v>7834</v>
      </c>
    </row>
    <row r="4416" spans="1:12" x14ac:dyDescent="0.3">
      <c r="A4416" t="s">
        <v>8175</v>
      </c>
      <c r="B4416" s="1">
        <v>46345</v>
      </c>
      <c r="C4416" t="s">
        <v>39</v>
      </c>
      <c r="D4416" t="s">
        <v>70</v>
      </c>
      <c r="E4416" t="s">
        <v>62</v>
      </c>
      <c r="F4416" t="s">
        <v>18</v>
      </c>
      <c r="G4416">
        <v>80</v>
      </c>
      <c r="H4416">
        <v>2415</v>
      </c>
      <c r="I4416">
        <v>193200</v>
      </c>
      <c r="J4416" t="s">
        <v>23</v>
      </c>
      <c r="K4416">
        <v>11</v>
      </c>
      <c r="L4416" t="s">
        <v>7834</v>
      </c>
    </row>
    <row r="4417" spans="1:12" x14ac:dyDescent="0.3">
      <c r="A4417" t="s">
        <v>1812</v>
      </c>
      <c r="B4417" s="1">
        <v>46025</v>
      </c>
      <c r="C4417" t="s">
        <v>37</v>
      </c>
      <c r="D4417" t="s">
        <v>31</v>
      </c>
      <c r="E4417" t="s">
        <v>17</v>
      </c>
      <c r="F4417" t="s">
        <v>18</v>
      </c>
      <c r="G4417">
        <v>140</v>
      </c>
      <c r="H4417">
        <v>2130</v>
      </c>
      <c r="I4417">
        <v>298200</v>
      </c>
      <c r="J4417" t="s">
        <v>23</v>
      </c>
      <c r="K4417">
        <v>1</v>
      </c>
      <c r="L4417" t="s">
        <v>7824</v>
      </c>
    </row>
    <row r="4418" spans="1:12" x14ac:dyDescent="0.3">
      <c r="A4418" t="s">
        <v>3849</v>
      </c>
      <c r="B4418" s="1">
        <v>46026</v>
      </c>
      <c r="C4418" t="s">
        <v>57</v>
      </c>
      <c r="D4418" t="s">
        <v>31</v>
      </c>
      <c r="E4418" t="s">
        <v>17</v>
      </c>
      <c r="F4418" t="s">
        <v>18</v>
      </c>
      <c r="G4418">
        <v>120</v>
      </c>
      <c r="H4418">
        <v>1650</v>
      </c>
      <c r="I4418">
        <v>198000</v>
      </c>
      <c r="J4418" t="s">
        <v>23</v>
      </c>
      <c r="K4418">
        <v>1</v>
      </c>
      <c r="L4418" t="s">
        <v>7824</v>
      </c>
    </row>
    <row r="4419" spans="1:12" x14ac:dyDescent="0.3">
      <c r="A4419" t="s">
        <v>97</v>
      </c>
      <c r="B4419" s="1">
        <v>46029</v>
      </c>
      <c r="C4419" t="s">
        <v>30</v>
      </c>
      <c r="D4419" t="s">
        <v>70</v>
      </c>
      <c r="E4419" t="s">
        <v>17</v>
      </c>
      <c r="F4419" t="s">
        <v>18</v>
      </c>
      <c r="G4419">
        <v>80</v>
      </c>
      <c r="H4419">
        <v>3150</v>
      </c>
      <c r="I4419">
        <v>252000</v>
      </c>
      <c r="J4419" t="s">
        <v>23</v>
      </c>
      <c r="K4419">
        <v>1</v>
      </c>
      <c r="L4419" t="s">
        <v>7824</v>
      </c>
    </row>
    <row r="4420" spans="1:12" x14ac:dyDescent="0.3">
      <c r="A4420" t="s">
        <v>698</v>
      </c>
      <c r="B4420" s="1">
        <v>46032</v>
      </c>
      <c r="C4420" t="s">
        <v>15</v>
      </c>
      <c r="D4420" t="s">
        <v>20</v>
      </c>
      <c r="E4420" t="s">
        <v>17</v>
      </c>
      <c r="F4420" t="s">
        <v>18</v>
      </c>
      <c r="G4420">
        <v>130</v>
      </c>
      <c r="H4420">
        <v>2050</v>
      </c>
      <c r="I4420">
        <v>266500</v>
      </c>
      <c r="J4420" t="s">
        <v>23</v>
      </c>
      <c r="K4420">
        <v>1</v>
      </c>
      <c r="L4420" t="s">
        <v>7824</v>
      </c>
    </row>
    <row r="4421" spans="1:12" x14ac:dyDescent="0.3">
      <c r="A4421" t="s">
        <v>3194</v>
      </c>
      <c r="B4421" s="1">
        <v>46033</v>
      </c>
      <c r="C4421" t="s">
        <v>92</v>
      </c>
      <c r="D4421" t="s">
        <v>20</v>
      </c>
      <c r="E4421" t="s">
        <v>17</v>
      </c>
      <c r="F4421" t="s">
        <v>18</v>
      </c>
      <c r="G4421">
        <v>40</v>
      </c>
      <c r="H4421">
        <v>1440</v>
      </c>
      <c r="I4421">
        <v>57600</v>
      </c>
      <c r="J4421" t="s">
        <v>23</v>
      </c>
      <c r="K4421">
        <v>1</v>
      </c>
      <c r="L4421" t="s">
        <v>7824</v>
      </c>
    </row>
    <row r="4422" spans="1:12" x14ac:dyDescent="0.3">
      <c r="A4422" t="s">
        <v>969</v>
      </c>
      <c r="B4422" s="1">
        <v>46036</v>
      </c>
      <c r="C4422" t="s">
        <v>30</v>
      </c>
      <c r="D4422" t="s">
        <v>25</v>
      </c>
      <c r="E4422" t="s">
        <v>17</v>
      </c>
      <c r="F4422" t="s">
        <v>18</v>
      </c>
      <c r="G4422">
        <v>140</v>
      </c>
      <c r="H4422">
        <v>4100</v>
      </c>
      <c r="I4422">
        <v>574000</v>
      </c>
      <c r="J4422" t="s">
        <v>23</v>
      </c>
      <c r="K4422">
        <v>1</v>
      </c>
      <c r="L4422" t="s">
        <v>7824</v>
      </c>
    </row>
    <row r="4423" spans="1:12" x14ac:dyDescent="0.3">
      <c r="A4423" t="s">
        <v>430</v>
      </c>
      <c r="B4423" s="1">
        <v>46038</v>
      </c>
      <c r="C4423" t="s">
        <v>10</v>
      </c>
      <c r="D4423" t="s">
        <v>16</v>
      </c>
      <c r="E4423" t="s">
        <v>17</v>
      </c>
      <c r="F4423" t="s">
        <v>18</v>
      </c>
      <c r="G4423">
        <v>180</v>
      </c>
      <c r="H4423">
        <v>3020</v>
      </c>
      <c r="I4423">
        <v>543600</v>
      </c>
      <c r="J4423" t="s">
        <v>23</v>
      </c>
      <c r="K4423">
        <v>1</v>
      </c>
      <c r="L4423" t="s">
        <v>7824</v>
      </c>
    </row>
    <row r="4424" spans="1:12" x14ac:dyDescent="0.3">
      <c r="A4424" t="s">
        <v>677</v>
      </c>
      <c r="B4424" s="1">
        <v>46038</v>
      </c>
      <c r="C4424" t="s">
        <v>92</v>
      </c>
      <c r="D4424" t="s">
        <v>31</v>
      </c>
      <c r="E4424" t="s">
        <v>17</v>
      </c>
      <c r="F4424" t="s">
        <v>18</v>
      </c>
      <c r="G4424">
        <v>20</v>
      </c>
      <c r="H4424">
        <v>4760</v>
      </c>
      <c r="I4424">
        <v>95200</v>
      </c>
      <c r="J4424" t="s">
        <v>23</v>
      </c>
      <c r="K4424">
        <v>1</v>
      </c>
      <c r="L4424" t="s">
        <v>7824</v>
      </c>
    </row>
    <row r="4425" spans="1:12" x14ac:dyDescent="0.3">
      <c r="A4425" t="s">
        <v>6217</v>
      </c>
      <c r="B4425" s="1">
        <v>46040</v>
      </c>
      <c r="C4425" t="s">
        <v>39</v>
      </c>
      <c r="D4425" t="s">
        <v>31</v>
      </c>
      <c r="E4425" t="s">
        <v>17</v>
      </c>
      <c r="F4425" t="s">
        <v>18</v>
      </c>
      <c r="G4425">
        <v>140</v>
      </c>
      <c r="H4425">
        <v>2430</v>
      </c>
      <c r="I4425">
        <v>340200</v>
      </c>
      <c r="J4425" t="s">
        <v>23</v>
      </c>
      <c r="K4425">
        <v>1</v>
      </c>
      <c r="L4425" t="s">
        <v>7824</v>
      </c>
    </row>
    <row r="4426" spans="1:12" x14ac:dyDescent="0.3">
      <c r="A4426" t="s">
        <v>3730</v>
      </c>
      <c r="B4426" s="1">
        <v>46040</v>
      </c>
      <c r="C4426" t="s">
        <v>33</v>
      </c>
      <c r="D4426" t="s">
        <v>31</v>
      </c>
      <c r="E4426" t="s">
        <v>17</v>
      </c>
      <c r="F4426" t="s">
        <v>18</v>
      </c>
      <c r="G4426">
        <v>170</v>
      </c>
      <c r="H4426">
        <v>4470</v>
      </c>
      <c r="I4426">
        <v>759900</v>
      </c>
      <c r="J4426" t="s">
        <v>23</v>
      </c>
      <c r="K4426">
        <v>1</v>
      </c>
      <c r="L4426" t="s">
        <v>7824</v>
      </c>
    </row>
    <row r="4427" spans="1:12" x14ac:dyDescent="0.3">
      <c r="A4427" t="s">
        <v>3343</v>
      </c>
      <c r="B4427" s="1">
        <v>46041</v>
      </c>
      <c r="C4427" t="s">
        <v>37</v>
      </c>
      <c r="D4427" t="s">
        <v>70</v>
      </c>
      <c r="E4427" t="s">
        <v>17</v>
      </c>
      <c r="F4427" t="s">
        <v>18</v>
      </c>
      <c r="G4427">
        <v>190</v>
      </c>
      <c r="H4427">
        <v>1840</v>
      </c>
      <c r="I4427">
        <v>349600</v>
      </c>
      <c r="J4427" t="s">
        <v>23</v>
      </c>
      <c r="K4427">
        <v>1</v>
      </c>
      <c r="L4427" t="s">
        <v>7824</v>
      </c>
    </row>
    <row r="4428" spans="1:12" x14ac:dyDescent="0.3">
      <c r="A4428" t="s">
        <v>1361</v>
      </c>
      <c r="B4428" s="1">
        <v>46043</v>
      </c>
      <c r="C4428" t="s">
        <v>30</v>
      </c>
      <c r="D4428" t="s">
        <v>31</v>
      </c>
      <c r="E4428" t="s">
        <v>17</v>
      </c>
      <c r="F4428" t="s">
        <v>18</v>
      </c>
      <c r="G4428">
        <v>50</v>
      </c>
      <c r="H4428">
        <v>2500</v>
      </c>
      <c r="I4428">
        <v>125000</v>
      </c>
      <c r="J4428" t="s">
        <v>23</v>
      </c>
      <c r="K4428">
        <v>1</v>
      </c>
      <c r="L4428" t="s">
        <v>7824</v>
      </c>
    </row>
    <row r="4429" spans="1:12" x14ac:dyDescent="0.3">
      <c r="A4429" t="s">
        <v>7275</v>
      </c>
      <c r="B4429" s="1">
        <v>46043</v>
      </c>
      <c r="C4429" t="s">
        <v>30</v>
      </c>
      <c r="D4429" t="s">
        <v>11</v>
      </c>
      <c r="E4429" t="s">
        <v>17</v>
      </c>
      <c r="F4429" t="s">
        <v>18</v>
      </c>
      <c r="G4429">
        <v>30</v>
      </c>
      <c r="H4429">
        <v>950</v>
      </c>
      <c r="I4429">
        <v>28500</v>
      </c>
      <c r="J4429" t="s">
        <v>23</v>
      </c>
      <c r="K4429">
        <v>1</v>
      </c>
      <c r="L4429" t="s">
        <v>7824</v>
      </c>
    </row>
    <row r="4430" spans="1:12" x14ac:dyDescent="0.3">
      <c r="A4430" t="s">
        <v>1902</v>
      </c>
      <c r="B4430" s="1">
        <v>46044</v>
      </c>
      <c r="C4430" t="s">
        <v>33</v>
      </c>
      <c r="D4430" t="s">
        <v>20</v>
      </c>
      <c r="E4430" t="s">
        <v>17</v>
      </c>
      <c r="F4430" t="s">
        <v>18</v>
      </c>
      <c r="G4430">
        <v>150</v>
      </c>
      <c r="H4430">
        <v>1680</v>
      </c>
      <c r="I4430">
        <v>252000</v>
      </c>
      <c r="J4430" t="s">
        <v>23</v>
      </c>
      <c r="K4430">
        <v>1</v>
      </c>
      <c r="L4430" t="s">
        <v>7824</v>
      </c>
    </row>
    <row r="4431" spans="1:12" x14ac:dyDescent="0.3">
      <c r="A4431" t="s">
        <v>7370</v>
      </c>
      <c r="B4431" s="1">
        <v>46045</v>
      </c>
      <c r="C4431" t="s">
        <v>57</v>
      </c>
      <c r="D4431" t="s">
        <v>11</v>
      </c>
      <c r="E4431" t="s">
        <v>17</v>
      </c>
      <c r="F4431" t="s">
        <v>18</v>
      </c>
      <c r="G4431">
        <v>140</v>
      </c>
      <c r="H4431">
        <v>1930</v>
      </c>
      <c r="I4431">
        <v>270200</v>
      </c>
      <c r="J4431" t="s">
        <v>23</v>
      </c>
      <c r="K4431">
        <v>1</v>
      </c>
      <c r="L4431" t="s">
        <v>7824</v>
      </c>
    </row>
    <row r="4432" spans="1:12" x14ac:dyDescent="0.3">
      <c r="A4432" t="s">
        <v>6269</v>
      </c>
      <c r="B4432" s="1">
        <v>46046</v>
      </c>
      <c r="C4432" t="s">
        <v>48</v>
      </c>
      <c r="D4432" t="s">
        <v>31</v>
      </c>
      <c r="E4432" t="s">
        <v>17</v>
      </c>
      <c r="F4432" t="s">
        <v>18</v>
      </c>
      <c r="G4432">
        <v>40</v>
      </c>
      <c r="H4432">
        <v>2820</v>
      </c>
      <c r="I4432">
        <v>112800</v>
      </c>
      <c r="J4432" t="s">
        <v>23</v>
      </c>
      <c r="K4432">
        <v>1</v>
      </c>
      <c r="L4432" t="s">
        <v>7824</v>
      </c>
    </row>
    <row r="4433" spans="1:12" x14ac:dyDescent="0.3">
      <c r="A4433" t="s">
        <v>6087</v>
      </c>
      <c r="B4433" s="1">
        <v>46047</v>
      </c>
      <c r="C4433" t="s">
        <v>92</v>
      </c>
      <c r="D4433" t="s">
        <v>20</v>
      </c>
      <c r="E4433" t="s">
        <v>17</v>
      </c>
      <c r="F4433" t="s">
        <v>18</v>
      </c>
      <c r="G4433">
        <v>20</v>
      </c>
      <c r="H4433">
        <v>4900</v>
      </c>
      <c r="I4433">
        <v>98000</v>
      </c>
      <c r="J4433" t="s">
        <v>23</v>
      </c>
      <c r="K4433">
        <v>1</v>
      </c>
      <c r="L4433" t="s">
        <v>7824</v>
      </c>
    </row>
    <row r="4434" spans="1:12" x14ac:dyDescent="0.3">
      <c r="A4434" t="s">
        <v>2364</v>
      </c>
      <c r="B4434" s="1">
        <v>46049</v>
      </c>
      <c r="C4434" t="s">
        <v>36</v>
      </c>
      <c r="D4434" t="s">
        <v>49</v>
      </c>
      <c r="E4434" t="s">
        <v>17</v>
      </c>
      <c r="F4434" t="s">
        <v>18</v>
      </c>
      <c r="G4434">
        <v>180</v>
      </c>
      <c r="H4434">
        <v>1440</v>
      </c>
      <c r="I4434">
        <v>259200</v>
      </c>
      <c r="J4434" t="s">
        <v>23</v>
      </c>
      <c r="K4434">
        <v>1</v>
      </c>
      <c r="L4434" t="s">
        <v>7824</v>
      </c>
    </row>
    <row r="4435" spans="1:12" x14ac:dyDescent="0.3">
      <c r="A4435" t="s">
        <v>712</v>
      </c>
      <c r="B4435" s="1">
        <v>46049</v>
      </c>
      <c r="C4435" t="s">
        <v>92</v>
      </c>
      <c r="D4435" t="s">
        <v>16</v>
      </c>
      <c r="E4435" t="s">
        <v>17</v>
      </c>
      <c r="F4435" t="s">
        <v>18</v>
      </c>
      <c r="G4435">
        <v>100</v>
      </c>
      <c r="H4435">
        <v>4600</v>
      </c>
      <c r="I4435">
        <v>460000</v>
      </c>
      <c r="J4435" t="s">
        <v>23</v>
      </c>
      <c r="K4435">
        <v>1</v>
      </c>
      <c r="L4435" t="s">
        <v>7824</v>
      </c>
    </row>
    <row r="4436" spans="1:12" x14ac:dyDescent="0.3">
      <c r="A4436" t="s">
        <v>5127</v>
      </c>
      <c r="B4436" s="1">
        <v>46052</v>
      </c>
      <c r="C4436" t="s">
        <v>36</v>
      </c>
      <c r="D4436" t="s">
        <v>38</v>
      </c>
      <c r="E4436" t="s">
        <v>17</v>
      </c>
      <c r="F4436" t="s">
        <v>18</v>
      </c>
      <c r="G4436">
        <v>190</v>
      </c>
      <c r="H4436">
        <v>3370</v>
      </c>
      <c r="I4436">
        <v>640300</v>
      </c>
      <c r="J4436" t="s">
        <v>23</v>
      </c>
      <c r="K4436">
        <v>1</v>
      </c>
      <c r="L4436" t="s">
        <v>7824</v>
      </c>
    </row>
    <row r="4437" spans="1:12" x14ac:dyDescent="0.3">
      <c r="A4437" t="s">
        <v>2263</v>
      </c>
      <c r="B4437" s="1">
        <v>46053</v>
      </c>
      <c r="C4437" t="s">
        <v>39</v>
      </c>
      <c r="D4437" t="s">
        <v>20</v>
      </c>
      <c r="E4437" t="s">
        <v>17</v>
      </c>
      <c r="F4437" t="s">
        <v>18</v>
      </c>
      <c r="G4437">
        <v>190</v>
      </c>
      <c r="H4437">
        <v>3420</v>
      </c>
      <c r="I4437">
        <v>649800</v>
      </c>
      <c r="J4437" t="s">
        <v>23</v>
      </c>
      <c r="K4437">
        <v>1</v>
      </c>
      <c r="L4437" t="s">
        <v>7824</v>
      </c>
    </row>
    <row r="4438" spans="1:12" x14ac:dyDescent="0.3">
      <c r="A4438" t="s">
        <v>1192</v>
      </c>
      <c r="B4438" s="1">
        <v>46053</v>
      </c>
      <c r="C4438" t="s">
        <v>57</v>
      </c>
      <c r="D4438" t="s">
        <v>31</v>
      </c>
      <c r="E4438" t="s">
        <v>17</v>
      </c>
      <c r="F4438" t="s">
        <v>18</v>
      </c>
      <c r="G4438">
        <v>180</v>
      </c>
      <c r="H4438">
        <v>2180</v>
      </c>
      <c r="I4438">
        <v>392400</v>
      </c>
      <c r="J4438" t="s">
        <v>23</v>
      </c>
      <c r="K4438">
        <v>1</v>
      </c>
      <c r="L4438" t="s">
        <v>7824</v>
      </c>
    </row>
    <row r="4439" spans="1:12" x14ac:dyDescent="0.3">
      <c r="A4439" t="s">
        <v>7733</v>
      </c>
      <c r="B4439" s="1">
        <v>46054</v>
      </c>
      <c r="C4439" t="s">
        <v>39</v>
      </c>
      <c r="D4439" t="s">
        <v>38</v>
      </c>
      <c r="E4439" t="s">
        <v>17</v>
      </c>
      <c r="F4439" t="s">
        <v>18</v>
      </c>
      <c r="G4439">
        <v>130</v>
      </c>
      <c r="H4439">
        <v>4290</v>
      </c>
      <c r="I4439">
        <v>557700</v>
      </c>
      <c r="J4439" t="s">
        <v>23</v>
      </c>
      <c r="K4439">
        <v>2</v>
      </c>
      <c r="L4439" t="s">
        <v>7825</v>
      </c>
    </row>
    <row r="4440" spans="1:12" x14ac:dyDescent="0.3">
      <c r="A4440" t="s">
        <v>2770</v>
      </c>
      <c r="B4440" s="1">
        <v>46059</v>
      </c>
      <c r="C4440" t="s">
        <v>15</v>
      </c>
      <c r="D4440" t="s">
        <v>25</v>
      </c>
      <c r="E4440" t="s">
        <v>17</v>
      </c>
      <c r="F4440" t="s">
        <v>18</v>
      </c>
      <c r="G4440">
        <v>180</v>
      </c>
      <c r="H4440">
        <v>3350</v>
      </c>
      <c r="I4440">
        <v>603000</v>
      </c>
      <c r="J4440" t="s">
        <v>23</v>
      </c>
      <c r="K4440">
        <v>2</v>
      </c>
      <c r="L4440" t="s">
        <v>7825</v>
      </c>
    </row>
    <row r="4441" spans="1:12" x14ac:dyDescent="0.3">
      <c r="A4441" t="s">
        <v>1739</v>
      </c>
      <c r="B4441" s="1">
        <v>46061</v>
      </c>
      <c r="C4441" t="s">
        <v>33</v>
      </c>
      <c r="D4441" t="s">
        <v>31</v>
      </c>
      <c r="E4441" t="s">
        <v>17</v>
      </c>
      <c r="F4441" t="s">
        <v>18</v>
      </c>
      <c r="G4441">
        <v>70</v>
      </c>
      <c r="H4441">
        <v>2590</v>
      </c>
      <c r="I4441">
        <v>181300</v>
      </c>
      <c r="J4441" t="s">
        <v>23</v>
      </c>
      <c r="K4441">
        <v>2</v>
      </c>
      <c r="L4441" t="s">
        <v>7825</v>
      </c>
    </row>
    <row r="4442" spans="1:12" x14ac:dyDescent="0.3">
      <c r="A4442" t="s">
        <v>2626</v>
      </c>
      <c r="B4442" s="1">
        <v>46063</v>
      </c>
      <c r="C4442" t="s">
        <v>39</v>
      </c>
      <c r="D4442" t="s">
        <v>31</v>
      </c>
      <c r="E4442" t="s">
        <v>17</v>
      </c>
      <c r="F4442" t="s">
        <v>18</v>
      </c>
      <c r="G4442">
        <v>170</v>
      </c>
      <c r="H4442">
        <v>670</v>
      </c>
      <c r="I4442">
        <v>113900</v>
      </c>
      <c r="J4442" t="s">
        <v>23</v>
      </c>
      <c r="K4442">
        <v>2</v>
      </c>
      <c r="L4442" t="s">
        <v>7825</v>
      </c>
    </row>
    <row r="4443" spans="1:12" x14ac:dyDescent="0.3">
      <c r="A4443" t="s">
        <v>3457</v>
      </c>
      <c r="B4443" s="1">
        <v>46064</v>
      </c>
      <c r="C4443" t="s">
        <v>15</v>
      </c>
      <c r="D4443" t="s">
        <v>49</v>
      </c>
      <c r="E4443" t="s">
        <v>17</v>
      </c>
      <c r="F4443" t="s">
        <v>18</v>
      </c>
      <c r="G4443">
        <v>10</v>
      </c>
      <c r="H4443">
        <v>4090</v>
      </c>
      <c r="I4443">
        <v>40900</v>
      </c>
      <c r="J4443" t="s">
        <v>23</v>
      </c>
      <c r="K4443">
        <v>2</v>
      </c>
      <c r="L4443" t="s">
        <v>7825</v>
      </c>
    </row>
    <row r="4444" spans="1:12" x14ac:dyDescent="0.3">
      <c r="A4444" t="s">
        <v>3195</v>
      </c>
      <c r="B4444" s="1">
        <v>46065</v>
      </c>
      <c r="C4444" t="s">
        <v>15</v>
      </c>
      <c r="D4444" t="s">
        <v>70</v>
      </c>
      <c r="E4444" t="s">
        <v>17</v>
      </c>
      <c r="F4444" t="s">
        <v>18</v>
      </c>
      <c r="G4444">
        <v>100</v>
      </c>
      <c r="H4444">
        <v>1080</v>
      </c>
      <c r="I4444">
        <v>108000</v>
      </c>
      <c r="J4444" t="s">
        <v>23</v>
      </c>
      <c r="K4444">
        <v>2</v>
      </c>
      <c r="L4444" t="s">
        <v>7825</v>
      </c>
    </row>
    <row r="4445" spans="1:12" x14ac:dyDescent="0.3">
      <c r="A4445" t="s">
        <v>6327</v>
      </c>
      <c r="B4445" s="1">
        <v>46067</v>
      </c>
      <c r="C4445" t="s">
        <v>92</v>
      </c>
      <c r="D4445" t="s">
        <v>20</v>
      </c>
      <c r="E4445" t="s">
        <v>17</v>
      </c>
      <c r="F4445" t="s">
        <v>18</v>
      </c>
      <c r="G4445">
        <v>140</v>
      </c>
      <c r="H4445">
        <v>4940</v>
      </c>
      <c r="I4445">
        <v>691600</v>
      </c>
      <c r="J4445" t="s">
        <v>23</v>
      </c>
      <c r="K4445">
        <v>2</v>
      </c>
      <c r="L4445" t="s">
        <v>7825</v>
      </c>
    </row>
    <row r="4446" spans="1:12" x14ac:dyDescent="0.3">
      <c r="A4446" t="s">
        <v>2781</v>
      </c>
      <c r="B4446" s="1">
        <v>46068</v>
      </c>
      <c r="C4446" t="s">
        <v>30</v>
      </c>
      <c r="D4446" t="s">
        <v>38</v>
      </c>
      <c r="E4446" t="s">
        <v>17</v>
      </c>
      <c r="F4446" t="s">
        <v>18</v>
      </c>
      <c r="G4446">
        <v>30</v>
      </c>
      <c r="H4446">
        <v>2610</v>
      </c>
      <c r="I4446">
        <v>78300</v>
      </c>
      <c r="J4446" t="s">
        <v>23</v>
      </c>
      <c r="K4446">
        <v>2</v>
      </c>
      <c r="L4446" t="s">
        <v>7825</v>
      </c>
    </row>
    <row r="4447" spans="1:12" x14ac:dyDescent="0.3">
      <c r="A4447" t="s">
        <v>1186</v>
      </c>
      <c r="B4447" s="1">
        <v>46069</v>
      </c>
      <c r="C4447" t="s">
        <v>36</v>
      </c>
      <c r="D4447" t="s">
        <v>49</v>
      </c>
      <c r="E4447" t="s">
        <v>17</v>
      </c>
      <c r="F4447" t="s">
        <v>18</v>
      </c>
      <c r="G4447">
        <v>190</v>
      </c>
      <c r="H4447">
        <v>2980</v>
      </c>
      <c r="I4447">
        <v>566200</v>
      </c>
      <c r="J4447" t="s">
        <v>23</v>
      </c>
      <c r="K4447">
        <v>2</v>
      </c>
      <c r="L4447" t="s">
        <v>7825</v>
      </c>
    </row>
    <row r="4448" spans="1:12" x14ac:dyDescent="0.3">
      <c r="A4448" t="s">
        <v>4206</v>
      </c>
      <c r="B4448" s="1">
        <v>46070</v>
      </c>
      <c r="C4448" t="s">
        <v>10</v>
      </c>
      <c r="D4448" t="s">
        <v>20</v>
      </c>
      <c r="E4448" t="s">
        <v>17</v>
      </c>
      <c r="F4448" t="s">
        <v>18</v>
      </c>
      <c r="G4448">
        <v>60</v>
      </c>
      <c r="H4448">
        <v>3860</v>
      </c>
      <c r="I4448">
        <v>231600</v>
      </c>
      <c r="J4448" t="s">
        <v>23</v>
      </c>
      <c r="K4448">
        <v>2</v>
      </c>
      <c r="L4448" t="s">
        <v>7825</v>
      </c>
    </row>
    <row r="4449" spans="1:12" x14ac:dyDescent="0.3">
      <c r="A4449" t="s">
        <v>3315</v>
      </c>
      <c r="B4449" s="1">
        <v>46071</v>
      </c>
      <c r="C4449" t="s">
        <v>92</v>
      </c>
      <c r="D4449" t="s">
        <v>25</v>
      </c>
      <c r="E4449" t="s">
        <v>17</v>
      </c>
      <c r="F4449" t="s">
        <v>18</v>
      </c>
      <c r="G4449">
        <v>10</v>
      </c>
      <c r="H4449">
        <v>3640</v>
      </c>
      <c r="I4449">
        <v>36400</v>
      </c>
      <c r="J4449" t="s">
        <v>23</v>
      </c>
      <c r="K4449">
        <v>2</v>
      </c>
      <c r="L4449" t="s">
        <v>7825</v>
      </c>
    </row>
    <row r="4450" spans="1:12" x14ac:dyDescent="0.3">
      <c r="A4450" t="s">
        <v>1947</v>
      </c>
      <c r="B4450" s="1">
        <v>46073</v>
      </c>
      <c r="C4450" t="s">
        <v>37</v>
      </c>
      <c r="D4450" t="s">
        <v>49</v>
      </c>
      <c r="E4450" t="s">
        <v>17</v>
      </c>
      <c r="F4450" t="s">
        <v>18</v>
      </c>
      <c r="G4450">
        <v>50</v>
      </c>
      <c r="H4450">
        <v>1580</v>
      </c>
      <c r="I4450">
        <v>79000</v>
      </c>
      <c r="J4450" t="s">
        <v>23</v>
      </c>
      <c r="K4450">
        <v>2</v>
      </c>
      <c r="L4450" t="s">
        <v>7825</v>
      </c>
    </row>
    <row r="4451" spans="1:12" x14ac:dyDescent="0.3">
      <c r="A4451" t="s">
        <v>1814</v>
      </c>
      <c r="B4451" s="1">
        <v>46079</v>
      </c>
      <c r="C4451" t="s">
        <v>57</v>
      </c>
      <c r="D4451" t="s">
        <v>16</v>
      </c>
      <c r="E4451" t="s">
        <v>17</v>
      </c>
      <c r="F4451" t="s">
        <v>18</v>
      </c>
      <c r="G4451">
        <v>40</v>
      </c>
      <c r="H4451">
        <v>3330</v>
      </c>
      <c r="I4451">
        <v>133200</v>
      </c>
      <c r="J4451" t="s">
        <v>23</v>
      </c>
      <c r="K4451">
        <v>2</v>
      </c>
      <c r="L4451" t="s">
        <v>7825</v>
      </c>
    </row>
    <row r="4452" spans="1:12" x14ac:dyDescent="0.3">
      <c r="A4452" t="s">
        <v>5446</v>
      </c>
      <c r="B4452" s="1">
        <v>46080</v>
      </c>
      <c r="C4452" t="s">
        <v>33</v>
      </c>
      <c r="D4452" t="s">
        <v>31</v>
      </c>
      <c r="E4452" t="s">
        <v>17</v>
      </c>
      <c r="F4452" t="s">
        <v>18</v>
      </c>
      <c r="G4452">
        <v>80</v>
      </c>
      <c r="H4452">
        <v>1700</v>
      </c>
      <c r="I4452">
        <v>136000</v>
      </c>
      <c r="J4452" t="s">
        <v>23</v>
      </c>
      <c r="K4452">
        <v>2</v>
      </c>
      <c r="L4452" t="s">
        <v>7825</v>
      </c>
    </row>
    <row r="4453" spans="1:12" x14ac:dyDescent="0.3">
      <c r="A4453" t="s">
        <v>3912</v>
      </c>
      <c r="B4453" s="1">
        <v>46083</v>
      </c>
      <c r="C4453" t="s">
        <v>33</v>
      </c>
      <c r="D4453" t="s">
        <v>20</v>
      </c>
      <c r="E4453" t="s">
        <v>17</v>
      </c>
      <c r="F4453" t="s">
        <v>18</v>
      </c>
      <c r="G4453">
        <v>150</v>
      </c>
      <c r="H4453">
        <v>3470</v>
      </c>
      <c r="I4453">
        <v>520500</v>
      </c>
      <c r="J4453" t="s">
        <v>23</v>
      </c>
      <c r="K4453">
        <v>3</v>
      </c>
      <c r="L4453" t="s">
        <v>7826</v>
      </c>
    </row>
    <row r="4454" spans="1:12" x14ac:dyDescent="0.3">
      <c r="A4454" t="s">
        <v>4613</v>
      </c>
      <c r="B4454" s="1">
        <v>46086</v>
      </c>
      <c r="C4454" t="s">
        <v>37</v>
      </c>
      <c r="D4454" t="s">
        <v>31</v>
      </c>
      <c r="E4454" t="s">
        <v>17</v>
      </c>
      <c r="F4454" t="s">
        <v>18</v>
      </c>
      <c r="G4454">
        <v>50</v>
      </c>
      <c r="H4454">
        <v>1100</v>
      </c>
      <c r="I4454">
        <v>55000</v>
      </c>
      <c r="J4454" t="s">
        <v>23</v>
      </c>
      <c r="K4454">
        <v>3</v>
      </c>
      <c r="L4454" t="s">
        <v>7826</v>
      </c>
    </row>
    <row r="4455" spans="1:12" x14ac:dyDescent="0.3">
      <c r="A4455" t="s">
        <v>6900</v>
      </c>
      <c r="B4455" s="1">
        <v>46086</v>
      </c>
      <c r="C4455" t="s">
        <v>39</v>
      </c>
      <c r="D4455" t="s">
        <v>25</v>
      </c>
      <c r="E4455" t="s">
        <v>17</v>
      </c>
      <c r="F4455" t="s">
        <v>18</v>
      </c>
      <c r="G4455">
        <v>70</v>
      </c>
      <c r="H4455">
        <v>4860</v>
      </c>
      <c r="I4455">
        <v>340200</v>
      </c>
      <c r="J4455" t="s">
        <v>23</v>
      </c>
      <c r="K4455">
        <v>3</v>
      </c>
      <c r="L4455" t="s">
        <v>7826</v>
      </c>
    </row>
    <row r="4456" spans="1:12" x14ac:dyDescent="0.3">
      <c r="A4456" t="s">
        <v>4894</v>
      </c>
      <c r="B4456" s="1">
        <v>46086</v>
      </c>
      <c r="C4456" t="s">
        <v>37</v>
      </c>
      <c r="D4456" t="s">
        <v>11</v>
      </c>
      <c r="E4456" t="s">
        <v>17</v>
      </c>
      <c r="F4456" t="s">
        <v>18</v>
      </c>
      <c r="G4456">
        <v>200</v>
      </c>
      <c r="H4456">
        <v>3940</v>
      </c>
      <c r="I4456">
        <v>788000</v>
      </c>
      <c r="J4456" t="s">
        <v>23</v>
      </c>
      <c r="K4456">
        <v>3</v>
      </c>
      <c r="L4456" t="s">
        <v>7826</v>
      </c>
    </row>
    <row r="4457" spans="1:12" x14ac:dyDescent="0.3">
      <c r="A4457" t="s">
        <v>4894</v>
      </c>
      <c r="B4457" s="1">
        <v>46086</v>
      </c>
      <c r="C4457" t="s">
        <v>37</v>
      </c>
      <c r="D4457" t="s">
        <v>11</v>
      </c>
      <c r="E4457" t="s">
        <v>17</v>
      </c>
      <c r="F4457" t="s">
        <v>18</v>
      </c>
      <c r="G4457">
        <v>200</v>
      </c>
      <c r="H4457">
        <v>3940</v>
      </c>
      <c r="I4457">
        <v>788000</v>
      </c>
      <c r="J4457" t="s">
        <v>23</v>
      </c>
      <c r="K4457">
        <v>3</v>
      </c>
      <c r="L4457" t="s">
        <v>7826</v>
      </c>
    </row>
    <row r="4458" spans="1:12" x14ac:dyDescent="0.3">
      <c r="A4458" t="s">
        <v>4585</v>
      </c>
      <c r="B4458" s="1">
        <v>46087</v>
      </c>
      <c r="C4458" t="s">
        <v>30</v>
      </c>
      <c r="D4458" t="s">
        <v>49</v>
      </c>
      <c r="E4458" t="s">
        <v>17</v>
      </c>
      <c r="F4458" t="s">
        <v>18</v>
      </c>
      <c r="G4458">
        <v>130</v>
      </c>
      <c r="H4458">
        <v>1560</v>
      </c>
      <c r="I4458">
        <v>202800</v>
      </c>
      <c r="J4458" t="s">
        <v>23</v>
      </c>
      <c r="K4458">
        <v>3</v>
      </c>
      <c r="L4458" t="s">
        <v>7826</v>
      </c>
    </row>
    <row r="4459" spans="1:12" x14ac:dyDescent="0.3">
      <c r="A4459" t="s">
        <v>1737</v>
      </c>
      <c r="B4459" s="1">
        <v>46088</v>
      </c>
      <c r="C4459" t="s">
        <v>54</v>
      </c>
      <c r="D4459" t="s">
        <v>31</v>
      </c>
      <c r="E4459" t="s">
        <v>17</v>
      </c>
      <c r="F4459" t="s">
        <v>18</v>
      </c>
      <c r="G4459">
        <v>160</v>
      </c>
      <c r="H4459">
        <v>4260</v>
      </c>
      <c r="I4459">
        <v>681600</v>
      </c>
      <c r="J4459" t="s">
        <v>23</v>
      </c>
      <c r="K4459">
        <v>3</v>
      </c>
      <c r="L4459" t="s">
        <v>7826</v>
      </c>
    </row>
    <row r="4460" spans="1:12" x14ac:dyDescent="0.3">
      <c r="A4460" t="s">
        <v>2320</v>
      </c>
      <c r="B4460" s="1">
        <v>46090</v>
      </c>
      <c r="C4460" t="s">
        <v>92</v>
      </c>
      <c r="D4460" t="s">
        <v>11</v>
      </c>
      <c r="E4460" t="s">
        <v>17</v>
      </c>
      <c r="F4460" t="s">
        <v>18</v>
      </c>
      <c r="G4460">
        <v>60</v>
      </c>
      <c r="H4460">
        <v>2120</v>
      </c>
      <c r="I4460">
        <v>127200</v>
      </c>
      <c r="J4460" t="s">
        <v>23</v>
      </c>
      <c r="K4460">
        <v>3</v>
      </c>
      <c r="L4460" t="s">
        <v>7826</v>
      </c>
    </row>
    <row r="4461" spans="1:12" x14ac:dyDescent="0.3">
      <c r="A4461" t="s">
        <v>5390</v>
      </c>
      <c r="B4461" s="1">
        <v>46092</v>
      </c>
      <c r="C4461" t="s">
        <v>36</v>
      </c>
      <c r="D4461" t="s">
        <v>31</v>
      </c>
      <c r="E4461" t="s">
        <v>17</v>
      </c>
      <c r="F4461" t="s">
        <v>18</v>
      </c>
      <c r="G4461">
        <v>180</v>
      </c>
      <c r="H4461">
        <v>1710</v>
      </c>
      <c r="I4461">
        <v>307800</v>
      </c>
      <c r="J4461" t="s">
        <v>23</v>
      </c>
      <c r="K4461">
        <v>3</v>
      </c>
      <c r="L4461" t="s">
        <v>7826</v>
      </c>
    </row>
    <row r="4462" spans="1:12" x14ac:dyDescent="0.3">
      <c r="A4462" t="s">
        <v>3886</v>
      </c>
      <c r="B4462" s="1">
        <v>46092</v>
      </c>
      <c r="C4462" t="s">
        <v>39</v>
      </c>
      <c r="D4462" t="s">
        <v>11</v>
      </c>
      <c r="E4462" t="s">
        <v>17</v>
      </c>
      <c r="F4462" t="s">
        <v>18</v>
      </c>
      <c r="G4462">
        <v>130</v>
      </c>
      <c r="H4462">
        <v>3190</v>
      </c>
      <c r="I4462">
        <v>414700</v>
      </c>
      <c r="J4462" t="s">
        <v>23</v>
      </c>
      <c r="K4462">
        <v>3</v>
      </c>
      <c r="L4462" t="s">
        <v>7826</v>
      </c>
    </row>
    <row r="4463" spans="1:12" x14ac:dyDescent="0.3">
      <c r="A4463" t="s">
        <v>6838</v>
      </c>
      <c r="B4463" s="1">
        <v>46094</v>
      </c>
      <c r="C4463" t="s">
        <v>33</v>
      </c>
      <c r="D4463" t="s">
        <v>20</v>
      </c>
      <c r="E4463" t="s">
        <v>17</v>
      </c>
      <c r="F4463" t="s">
        <v>18</v>
      </c>
      <c r="G4463">
        <v>80</v>
      </c>
      <c r="H4463">
        <v>2060</v>
      </c>
      <c r="I4463">
        <v>164800</v>
      </c>
      <c r="J4463" t="s">
        <v>23</v>
      </c>
      <c r="K4463">
        <v>3</v>
      </c>
      <c r="L4463" t="s">
        <v>7826</v>
      </c>
    </row>
    <row r="4464" spans="1:12" x14ac:dyDescent="0.3">
      <c r="A4464" t="s">
        <v>2417</v>
      </c>
      <c r="B4464" s="1">
        <v>46094</v>
      </c>
      <c r="C4464" t="s">
        <v>36</v>
      </c>
      <c r="D4464" t="s">
        <v>31</v>
      </c>
      <c r="E4464" t="s">
        <v>17</v>
      </c>
      <c r="F4464" t="s">
        <v>18</v>
      </c>
      <c r="G4464">
        <v>110</v>
      </c>
      <c r="H4464">
        <v>670</v>
      </c>
      <c r="I4464">
        <v>73700</v>
      </c>
      <c r="J4464" t="s">
        <v>23</v>
      </c>
      <c r="K4464">
        <v>3</v>
      </c>
      <c r="L4464" t="s">
        <v>7826</v>
      </c>
    </row>
    <row r="4465" spans="1:12" x14ac:dyDescent="0.3">
      <c r="A4465" t="s">
        <v>7567</v>
      </c>
      <c r="B4465" s="1">
        <v>46095</v>
      </c>
      <c r="C4465" t="s">
        <v>36</v>
      </c>
      <c r="D4465" t="s">
        <v>16</v>
      </c>
      <c r="E4465" t="s">
        <v>17</v>
      </c>
      <c r="F4465" t="s">
        <v>18</v>
      </c>
      <c r="G4465">
        <v>120</v>
      </c>
      <c r="H4465">
        <v>1840</v>
      </c>
      <c r="I4465">
        <v>220800</v>
      </c>
      <c r="J4465" t="s">
        <v>23</v>
      </c>
      <c r="K4465">
        <v>3</v>
      </c>
      <c r="L4465" t="s">
        <v>7826</v>
      </c>
    </row>
    <row r="4466" spans="1:12" x14ac:dyDescent="0.3">
      <c r="A4466" t="s">
        <v>4019</v>
      </c>
      <c r="B4466" s="1">
        <v>46095</v>
      </c>
      <c r="C4466" t="s">
        <v>30</v>
      </c>
      <c r="D4466" t="s">
        <v>70</v>
      </c>
      <c r="E4466" t="s">
        <v>17</v>
      </c>
      <c r="F4466" t="s">
        <v>18</v>
      </c>
      <c r="G4466">
        <v>30</v>
      </c>
      <c r="H4466">
        <v>4380</v>
      </c>
      <c r="I4466">
        <v>131400</v>
      </c>
      <c r="J4466" t="s">
        <v>23</v>
      </c>
      <c r="K4466">
        <v>3</v>
      </c>
      <c r="L4466" t="s">
        <v>7826</v>
      </c>
    </row>
    <row r="4467" spans="1:12" x14ac:dyDescent="0.3">
      <c r="A4467" t="s">
        <v>3132</v>
      </c>
      <c r="B4467" s="1">
        <v>46097</v>
      </c>
      <c r="C4467" t="s">
        <v>10</v>
      </c>
      <c r="D4467" t="s">
        <v>49</v>
      </c>
      <c r="E4467" t="s">
        <v>17</v>
      </c>
      <c r="F4467" t="s">
        <v>18</v>
      </c>
      <c r="G4467">
        <v>160</v>
      </c>
      <c r="H4467">
        <v>3300</v>
      </c>
      <c r="I4467">
        <v>528000</v>
      </c>
      <c r="J4467" t="s">
        <v>23</v>
      </c>
      <c r="K4467">
        <v>3</v>
      </c>
      <c r="L4467" t="s">
        <v>7826</v>
      </c>
    </row>
    <row r="4468" spans="1:12" x14ac:dyDescent="0.3">
      <c r="A4468" t="s">
        <v>7732</v>
      </c>
      <c r="B4468" s="1">
        <v>46098</v>
      </c>
      <c r="C4468" t="s">
        <v>37</v>
      </c>
      <c r="D4468" t="s">
        <v>70</v>
      </c>
      <c r="E4468" t="s">
        <v>17</v>
      </c>
      <c r="F4468" t="s">
        <v>18</v>
      </c>
      <c r="G4468">
        <v>200</v>
      </c>
      <c r="H4468">
        <v>3030</v>
      </c>
      <c r="I4468">
        <v>606000</v>
      </c>
      <c r="J4468" t="s">
        <v>23</v>
      </c>
      <c r="K4468">
        <v>3</v>
      </c>
      <c r="L4468" t="s">
        <v>7826</v>
      </c>
    </row>
    <row r="4469" spans="1:12" x14ac:dyDescent="0.3">
      <c r="A4469" t="s">
        <v>2229</v>
      </c>
      <c r="B4469" s="1">
        <v>46099</v>
      </c>
      <c r="C4469" t="s">
        <v>36</v>
      </c>
      <c r="D4469" t="s">
        <v>16</v>
      </c>
      <c r="E4469" t="s">
        <v>17</v>
      </c>
      <c r="F4469" t="s">
        <v>18</v>
      </c>
      <c r="G4469">
        <v>200</v>
      </c>
      <c r="H4469">
        <v>500</v>
      </c>
      <c r="I4469">
        <v>100000</v>
      </c>
      <c r="J4469" t="s">
        <v>23</v>
      </c>
      <c r="K4469">
        <v>3</v>
      </c>
      <c r="L4469" t="s">
        <v>7826</v>
      </c>
    </row>
    <row r="4470" spans="1:12" x14ac:dyDescent="0.3">
      <c r="A4470" t="s">
        <v>5672</v>
      </c>
      <c r="B4470" s="1">
        <v>46101</v>
      </c>
      <c r="C4470" t="s">
        <v>39</v>
      </c>
      <c r="D4470" t="s">
        <v>70</v>
      </c>
      <c r="E4470" t="s">
        <v>17</v>
      </c>
      <c r="F4470" t="s">
        <v>18</v>
      </c>
      <c r="G4470">
        <v>200</v>
      </c>
      <c r="H4470">
        <v>2270</v>
      </c>
      <c r="I4470">
        <v>454000</v>
      </c>
      <c r="J4470" t="s">
        <v>23</v>
      </c>
      <c r="K4470">
        <v>3</v>
      </c>
      <c r="L4470" t="s">
        <v>7826</v>
      </c>
    </row>
    <row r="4471" spans="1:12" x14ac:dyDescent="0.3">
      <c r="A4471" t="s">
        <v>2495</v>
      </c>
      <c r="B4471" s="1">
        <v>46103</v>
      </c>
      <c r="C4471" t="s">
        <v>92</v>
      </c>
      <c r="D4471" t="s">
        <v>16</v>
      </c>
      <c r="E4471" t="s">
        <v>17</v>
      </c>
      <c r="F4471" t="s">
        <v>18</v>
      </c>
      <c r="G4471">
        <v>60</v>
      </c>
      <c r="H4471">
        <v>3690</v>
      </c>
      <c r="I4471">
        <v>221400</v>
      </c>
      <c r="J4471" t="s">
        <v>23</v>
      </c>
      <c r="K4471">
        <v>3</v>
      </c>
      <c r="L4471" t="s">
        <v>7826</v>
      </c>
    </row>
    <row r="4472" spans="1:12" x14ac:dyDescent="0.3">
      <c r="A4472" t="s">
        <v>6998</v>
      </c>
      <c r="B4472" s="1">
        <v>46104</v>
      </c>
      <c r="C4472" t="s">
        <v>15</v>
      </c>
      <c r="D4472" t="s">
        <v>31</v>
      </c>
      <c r="E4472" t="s">
        <v>17</v>
      </c>
      <c r="F4472" t="s">
        <v>18</v>
      </c>
      <c r="G4472">
        <v>10</v>
      </c>
      <c r="H4472">
        <v>1730</v>
      </c>
      <c r="I4472">
        <v>17300</v>
      </c>
      <c r="J4472" t="s">
        <v>23</v>
      </c>
      <c r="K4472">
        <v>3</v>
      </c>
      <c r="L4472" t="s">
        <v>7826</v>
      </c>
    </row>
    <row r="4473" spans="1:12" x14ac:dyDescent="0.3">
      <c r="A4473" t="s">
        <v>5223</v>
      </c>
      <c r="B4473" s="1">
        <v>46104</v>
      </c>
      <c r="C4473" t="s">
        <v>39</v>
      </c>
      <c r="D4473" t="s">
        <v>20</v>
      </c>
      <c r="E4473" t="s">
        <v>17</v>
      </c>
      <c r="F4473" t="s">
        <v>18</v>
      </c>
      <c r="G4473">
        <v>130</v>
      </c>
      <c r="H4473">
        <v>1330</v>
      </c>
      <c r="I4473">
        <v>172900</v>
      </c>
      <c r="J4473" t="s">
        <v>23</v>
      </c>
      <c r="K4473">
        <v>3</v>
      </c>
      <c r="L4473" t="s">
        <v>7826</v>
      </c>
    </row>
    <row r="4474" spans="1:12" x14ac:dyDescent="0.3">
      <c r="A4474" t="s">
        <v>4057</v>
      </c>
      <c r="B4474" s="1">
        <v>46105</v>
      </c>
      <c r="C4474" t="s">
        <v>15</v>
      </c>
      <c r="D4474" t="s">
        <v>38</v>
      </c>
      <c r="E4474" t="s">
        <v>17</v>
      </c>
      <c r="F4474" t="s">
        <v>18</v>
      </c>
      <c r="G4474">
        <v>100</v>
      </c>
      <c r="H4474">
        <v>2870</v>
      </c>
      <c r="I4474">
        <v>287000</v>
      </c>
      <c r="J4474" t="s">
        <v>23</v>
      </c>
      <c r="K4474">
        <v>3</v>
      </c>
      <c r="L4474" t="s">
        <v>7826</v>
      </c>
    </row>
    <row r="4475" spans="1:12" x14ac:dyDescent="0.3">
      <c r="A4475" t="s">
        <v>2434</v>
      </c>
      <c r="B4475" s="1">
        <v>46106</v>
      </c>
      <c r="C4475" t="s">
        <v>33</v>
      </c>
      <c r="D4475" t="s">
        <v>25</v>
      </c>
      <c r="E4475" t="s">
        <v>17</v>
      </c>
      <c r="F4475" t="s">
        <v>18</v>
      </c>
      <c r="G4475">
        <v>40</v>
      </c>
      <c r="H4475">
        <v>1630</v>
      </c>
      <c r="I4475">
        <v>65200</v>
      </c>
      <c r="J4475" t="s">
        <v>23</v>
      </c>
      <c r="K4475">
        <v>3</v>
      </c>
      <c r="L4475" t="s">
        <v>7826</v>
      </c>
    </row>
    <row r="4476" spans="1:12" x14ac:dyDescent="0.3">
      <c r="A4476" t="s">
        <v>3199</v>
      </c>
      <c r="B4476" s="1">
        <v>46107</v>
      </c>
      <c r="C4476" t="s">
        <v>15</v>
      </c>
      <c r="D4476" t="s">
        <v>11</v>
      </c>
      <c r="E4476" t="s">
        <v>17</v>
      </c>
      <c r="F4476" t="s">
        <v>18</v>
      </c>
      <c r="G4476">
        <v>70</v>
      </c>
      <c r="H4476">
        <v>4330</v>
      </c>
      <c r="I4476">
        <v>303100</v>
      </c>
      <c r="J4476" t="s">
        <v>23</v>
      </c>
      <c r="K4476">
        <v>3</v>
      </c>
      <c r="L4476" t="s">
        <v>7826</v>
      </c>
    </row>
    <row r="4477" spans="1:12" x14ac:dyDescent="0.3">
      <c r="A4477" t="s">
        <v>6873</v>
      </c>
      <c r="B4477" s="1">
        <v>46108</v>
      </c>
      <c r="C4477" t="s">
        <v>37</v>
      </c>
      <c r="D4477" t="s">
        <v>25</v>
      </c>
      <c r="E4477" t="s">
        <v>17</v>
      </c>
      <c r="F4477" t="s">
        <v>18</v>
      </c>
      <c r="G4477">
        <v>180</v>
      </c>
      <c r="H4477">
        <v>830</v>
      </c>
      <c r="I4477">
        <v>149400</v>
      </c>
      <c r="J4477" t="s">
        <v>23</v>
      </c>
      <c r="K4477">
        <v>3</v>
      </c>
      <c r="L4477" t="s">
        <v>7826</v>
      </c>
    </row>
    <row r="4478" spans="1:12" x14ac:dyDescent="0.3">
      <c r="A4478" t="s">
        <v>6959</v>
      </c>
      <c r="B4478" s="1">
        <v>46110</v>
      </c>
      <c r="C4478" t="s">
        <v>36</v>
      </c>
      <c r="D4478" t="s">
        <v>38</v>
      </c>
      <c r="E4478" t="s">
        <v>17</v>
      </c>
      <c r="F4478" t="s">
        <v>18</v>
      </c>
      <c r="G4478">
        <v>100</v>
      </c>
      <c r="H4478">
        <v>2210</v>
      </c>
      <c r="I4478">
        <v>221000</v>
      </c>
      <c r="J4478" t="s">
        <v>23</v>
      </c>
      <c r="K4478">
        <v>3</v>
      </c>
      <c r="L4478" t="s">
        <v>7826</v>
      </c>
    </row>
    <row r="4479" spans="1:12" x14ac:dyDescent="0.3">
      <c r="A4479" t="s">
        <v>7436</v>
      </c>
      <c r="B4479" s="1">
        <v>46117</v>
      </c>
      <c r="C4479" t="s">
        <v>37</v>
      </c>
      <c r="D4479" t="s">
        <v>49</v>
      </c>
      <c r="E4479" t="s">
        <v>17</v>
      </c>
      <c r="F4479" t="s">
        <v>18</v>
      </c>
      <c r="G4479">
        <v>160</v>
      </c>
      <c r="H4479">
        <v>3470</v>
      </c>
      <c r="I4479">
        <v>555200</v>
      </c>
      <c r="J4479" t="s">
        <v>23</v>
      </c>
      <c r="K4479">
        <v>4</v>
      </c>
      <c r="L4479" t="s">
        <v>7827</v>
      </c>
    </row>
    <row r="4480" spans="1:12" x14ac:dyDescent="0.3">
      <c r="A4480" t="s">
        <v>1531</v>
      </c>
      <c r="B4480" s="1">
        <v>46118</v>
      </c>
      <c r="C4480" t="s">
        <v>39</v>
      </c>
      <c r="D4480" t="s">
        <v>16</v>
      </c>
      <c r="E4480" t="s">
        <v>17</v>
      </c>
      <c r="F4480" t="s">
        <v>18</v>
      </c>
      <c r="G4480">
        <v>40</v>
      </c>
      <c r="H4480">
        <v>4740</v>
      </c>
      <c r="I4480">
        <v>189600</v>
      </c>
      <c r="J4480" t="s">
        <v>23</v>
      </c>
      <c r="K4480">
        <v>4</v>
      </c>
      <c r="L4480" t="s">
        <v>7827</v>
      </c>
    </row>
    <row r="4481" spans="1:12" x14ac:dyDescent="0.3">
      <c r="A4481" t="s">
        <v>4313</v>
      </c>
      <c r="B4481" s="1">
        <v>46118</v>
      </c>
      <c r="C4481" t="s">
        <v>15</v>
      </c>
      <c r="D4481" t="s">
        <v>11</v>
      </c>
      <c r="E4481" t="s">
        <v>17</v>
      </c>
      <c r="F4481" t="s">
        <v>18</v>
      </c>
      <c r="G4481">
        <v>80</v>
      </c>
      <c r="H4481">
        <v>1760</v>
      </c>
      <c r="I4481">
        <v>140800</v>
      </c>
      <c r="J4481" t="s">
        <v>23</v>
      </c>
      <c r="K4481">
        <v>4</v>
      </c>
      <c r="L4481" t="s">
        <v>7827</v>
      </c>
    </row>
    <row r="4482" spans="1:12" x14ac:dyDescent="0.3">
      <c r="A4482" t="s">
        <v>2967</v>
      </c>
      <c r="B4482" s="1">
        <v>46118</v>
      </c>
      <c r="C4482" t="s">
        <v>39</v>
      </c>
      <c r="D4482" t="s">
        <v>31</v>
      </c>
      <c r="E4482" t="s">
        <v>17</v>
      </c>
      <c r="F4482" t="s">
        <v>18</v>
      </c>
      <c r="G4482">
        <v>190</v>
      </c>
      <c r="H4482">
        <v>1530</v>
      </c>
      <c r="I4482">
        <v>290700</v>
      </c>
      <c r="J4482" t="s">
        <v>23</v>
      </c>
      <c r="K4482">
        <v>4</v>
      </c>
      <c r="L4482" t="s">
        <v>7827</v>
      </c>
    </row>
    <row r="4483" spans="1:12" x14ac:dyDescent="0.3">
      <c r="A4483" t="s">
        <v>1784</v>
      </c>
      <c r="B4483" s="1">
        <v>46118</v>
      </c>
      <c r="C4483" t="s">
        <v>48</v>
      </c>
      <c r="D4483" t="s">
        <v>49</v>
      </c>
      <c r="E4483" t="s">
        <v>17</v>
      </c>
      <c r="F4483" t="s">
        <v>18</v>
      </c>
      <c r="G4483">
        <v>70</v>
      </c>
      <c r="H4483">
        <v>3980</v>
      </c>
      <c r="I4483">
        <v>278600</v>
      </c>
      <c r="J4483" t="s">
        <v>23</v>
      </c>
      <c r="K4483">
        <v>4</v>
      </c>
      <c r="L4483" t="s">
        <v>7827</v>
      </c>
    </row>
    <row r="4484" spans="1:12" x14ac:dyDescent="0.3">
      <c r="A4484" t="s">
        <v>2750</v>
      </c>
      <c r="B4484" s="1">
        <v>46120</v>
      </c>
      <c r="C4484" t="s">
        <v>54</v>
      </c>
      <c r="D4484" t="s">
        <v>16</v>
      </c>
      <c r="E4484" t="s">
        <v>17</v>
      </c>
      <c r="F4484" t="s">
        <v>18</v>
      </c>
      <c r="G4484">
        <v>150</v>
      </c>
      <c r="H4484">
        <v>870</v>
      </c>
      <c r="I4484">
        <v>130500</v>
      </c>
      <c r="J4484" t="s">
        <v>23</v>
      </c>
      <c r="K4484">
        <v>4</v>
      </c>
      <c r="L4484" t="s">
        <v>7827</v>
      </c>
    </row>
    <row r="4485" spans="1:12" x14ac:dyDescent="0.3">
      <c r="A4485" t="s">
        <v>3443</v>
      </c>
      <c r="B4485" s="1">
        <v>46123</v>
      </c>
      <c r="C4485" t="s">
        <v>15</v>
      </c>
      <c r="D4485" t="s">
        <v>11</v>
      </c>
      <c r="E4485" t="s">
        <v>17</v>
      </c>
      <c r="F4485" t="s">
        <v>18</v>
      </c>
      <c r="G4485">
        <v>130</v>
      </c>
      <c r="H4485">
        <v>1620</v>
      </c>
      <c r="I4485">
        <v>210600</v>
      </c>
      <c r="J4485" t="s">
        <v>23</v>
      </c>
      <c r="K4485">
        <v>4</v>
      </c>
      <c r="L4485" t="s">
        <v>7827</v>
      </c>
    </row>
    <row r="4486" spans="1:12" x14ac:dyDescent="0.3">
      <c r="A4486" t="s">
        <v>756</v>
      </c>
      <c r="B4486" s="1">
        <v>46123</v>
      </c>
      <c r="C4486" t="s">
        <v>33</v>
      </c>
      <c r="D4486" t="s">
        <v>31</v>
      </c>
      <c r="E4486" t="s">
        <v>17</v>
      </c>
      <c r="F4486" t="s">
        <v>18</v>
      </c>
      <c r="G4486">
        <v>70</v>
      </c>
      <c r="H4486">
        <v>1180</v>
      </c>
      <c r="I4486">
        <v>82600</v>
      </c>
      <c r="J4486" t="s">
        <v>23</v>
      </c>
      <c r="K4486">
        <v>4</v>
      </c>
      <c r="L4486" t="s">
        <v>7827</v>
      </c>
    </row>
    <row r="4487" spans="1:12" x14ac:dyDescent="0.3">
      <c r="A4487" t="s">
        <v>6376</v>
      </c>
      <c r="B4487" s="1">
        <v>46124</v>
      </c>
      <c r="C4487" t="s">
        <v>33</v>
      </c>
      <c r="D4487" t="s">
        <v>25</v>
      </c>
      <c r="E4487" t="s">
        <v>17</v>
      </c>
      <c r="F4487" t="s">
        <v>18</v>
      </c>
      <c r="G4487">
        <v>80</v>
      </c>
      <c r="H4487">
        <v>2480</v>
      </c>
      <c r="I4487">
        <v>198400</v>
      </c>
      <c r="J4487" t="s">
        <v>23</v>
      </c>
      <c r="K4487">
        <v>4</v>
      </c>
      <c r="L4487" t="s">
        <v>7827</v>
      </c>
    </row>
    <row r="4488" spans="1:12" x14ac:dyDescent="0.3">
      <c r="A4488" t="s">
        <v>6221</v>
      </c>
      <c r="B4488" s="1">
        <v>46124</v>
      </c>
      <c r="C4488" t="s">
        <v>10</v>
      </c>
      <c r="D4488" t="s">
        <v>16</v>
      </c>
      <c r="E4488" t="s">
        <v>17</v>
      </c>
      <c r="F4488" t="s">
        <v>18</v>
      </c>
      <c r="G4488">
        <v>100</v>
      </c>
      <c r="H4488">
        <v>2430</v>
      </c>
      <c r="I4488">
        <v>243000</v>
      </c>
      <c r="J4488" t="s">
        <v>23</v>
      </c>
      <c r="K4488">
        <v>4</v>
      </c>
      <c r="L4488" t="s">
        <v>7827</v>
      </c>
    </row>
    <row r="4489" spans="1:12" x14ac:dyDescent="0.3">
      <c r="A4489" t="s">
        <v>5064</v>
      </c>
      <c r="B4489" s="1">
        <v>46125</v>
      </c>
      <c r="C4489" t="s">
        <v>48</v>
      </c>
      <c r="D4489" t="s">
        <v>20</v>
      </c>
      <c r="E4489" t="s">
        <v>17</v>
      </c>
      <c r="F4489" t="s">
        <v>18</v>
      </c>
      <c r="G4489">
        <v>110</v>
      </c>
      <c r="H4489">
        <v>3310</v>
      </c>
      <c r="I4489">
        <v>364100</v>
      </c>
      <c r="J4489" t="s">
        <v>23</v>
      </c>
      <c r="K4489">
        <v>4</v>
      </c>
      <c r="L4489" t="s">
        <v>7827</v>
      </c>
    </row>
    <row r="4490" spans="1:12" x14ac:dyDescent="0.3">
      <c r="A4490" t="s">
        <v>1363</v>
      </c>
      <c r="B4490" s="1">
        <v>46129</v>
      </c>
      <c r="C4490" t="s">
        <v>39</v>
      </c>
      <c r="D4490" t="s">
        <v>38</v>
      </c>
      <c r="E4490" t="s">
        <v>17</v>
      </c>
      <c r="F4490" t="s">
        <v>18</v>
      </c>
      <c r="G4490">
        <v>170</v>
      </c>
      <c r="H4490">
        <v>3600</v>
      </c>
      <c r="I4490">
        <v>612000</v>
      </c>
      <c r="J4490" t="s">
        <v>23</v>
      </c>
      <c r="K4490">
        <v>4</v>
      </c>
      <c r="L4490" t="s">
        <v>7827</v>
      </c>
    </row>
    <row r="4491" spans="1:12" x14ac:dyDescent="0.3">
      <c r="A4491" t="s">
        <v>5551</v>
      </c>
      <c r="B4491" s="1">
        <v>46129</v>
      </c>
      <c r="C4491" t="s">
        <v>15</v>
      </c>
      <c r="D4491" t="s">
        <v>70</v>
      </c>
      <c r="E4491" t="s">
        <v>17</v>
      </c>
      <c r="F4491" t="s">
        <v>18</v>
      </c>
      <c r="G4491">
        <v>60</v>
      </c>
      <c r="H4491">
        <v>3280</v>
      </c>
      <c r="I4491">
        <v>196800</v>
      </c>
      <c r="J4491" t="s">
        <v>23</v>
      </c>
      <c r="K4491">
        <v>4</v>
      </c>
      <c r="L4491" t="s">
        <v>7827</v>
      </c>
    </row>
    <row r="4492" spans="1:12" x14ac:dyDescent="0.3">
      <c r="A4492" t="s">
        <v>2463</v>
      </c>
      <c r="B4492" s="1">
        <v>46134</v>
      </c>
      <c r="C4492" t="s">
        <v>48</v>
      </c>
      <c r="D4492" t="s">
        <v>38</v>
      </c>
      <c r="E4492" t="s">
        <v>17</v>
      </c>
      <c r="F4492" t="s">
        <v>18</v>
      </c>
      <c r="G4492">
        <v>10</v>
      </c>
      <c r="H4492">
        <v>4520</v>
      </c>
      <c r="I4492">
        <v>45200</v>
      </c>
      <c r="J4492" t="s">
        <v>23</v>
      </c>
      <c r="K4492">
        <v>4</v>
      </c>
      <c r="L4492" t="s">
        <v>7827</v>
      </c>
    </row>
    <row r="4493" spans="1:12" x14ac:dyDescent="0.3">
      <c r="A4493" t="s">
        <v>3811</v>
      </c>
      <c r="B4493" s="1">
        <v>46134</v>
      </c>
      <c r="C4493" t="s">
        <v>10</v>
      </c>
      <c r="D4493" t="s">
        <v>20</v>
      </c>
      <c r="E4493" t="s">
        <v>17</v>
      </c>
      <c r="F4493" t="s">
        <v>18</v>
      </c>
      <c r="G4493">
        <v>110</v>
      </c>
      <c r="H4493">
        <v>2960</v>
      </c>
      <c r="I4493">
        <v>325600</v>
      </c>
      <c r="J4493" t="s">
        <v>23</v>
      </c>
      <c r="K4493">
        <v>4</v>
      </c>
      <c r="L4493" t="s">
        <v>7827</v>
      </c>
    </row>
    <row r="4494" spans="1:12" x14ac:dyDescent="0.3">
      <c r="A4494" t="s">
        <v>4562</v>
      </c>
      <c r="B4494" s="1">
        <v>46136</v>
      </c>
      <c r="C4494" t="s">
        <v>48</v>
      </c>
      <c r="D4494" t="s">
        <v>70</v>
      </c>
      <c r="E4494" t="s">
        <v>17</v>
      </c>
      <c r="F4494" t="s">
        <v>18</v>
      </c>
      <c r="G4494">
        <v>190</v>
      </c>
      <c r="H4494">
        <v>3200</v>
      </c>
      <c r="I4494">
        <v>608000</v>
      </c>
      <c r="J4494" t="s">
        <v>23</v>
      </c>
      <c r="K4494">
        <v>4</v>
      </c>
      <c r="L4494" t="s">
        <v>7827</v>
      </c>
    </row>
    <row r="4495" spans="1:12" x14ac:dyDescent="0.3">
      <c r="A4495" t="s">
        <v>212</v>
      </c>
      <c r="B4495" s="1">
        <v>46137</v>
      </c>
      <c r="C4495" t="s">
        <v>33</v>
      </c>
      <c r="D4495" t="s">
        <v>25</v>
      </c>
      <c r="E4495" t="s">
        <v>17</v>
      </c>
      <c r="F4495" t="s">
        <v>18</v>
      </c>
      <c r="G4495">
        <v>140</v>
      </c>
      <c r="H4495">
        <v>1570</v>
      </c>
      <c r="I4495">
        <v>219800</v>
      </c>
      <c r="J4495" t="s">
        <v>23</v>
      </c>
      <c r="K4495">
        <v>4</v>
      </c>
      <c r="L4495" t="s">
        <v>7827</v>
      </c>
    </row>
    <row r="4496" spans="1:12" x14ac:dyDescent="0.3">
      <c r="A4496" t="s">
        <v>7193</v>
      </c>
      <c r="B4496" s="1">
        <v>46137</v>
      </c>
      <c r="C4496" t="s">
        <v>48</v>
      </c>
      <c r="D4496" t="s">
        <v>11</v>
      </c>
      <c r="E4496" t="s">
        <v>17</v>
      </c>
      <c r="F4496" t="s">
        <v>18</v>
      </c>
      <c r="G4496">
        <v>180</v>
      </c>
      <c r="H4496">
        <v>4680</v>
      </c>
      <c r="I4496">
        <v>842400</v>
      </c>
      <c r="J4496" t="s">
        <v>23</v>
      </c>
      <c r="K4496">
        <v>4</v>
      </c>
      <c r="L4496" t="s">
        <v>7827</v>
      </c>
    </row>
    <row r="4497" spans="1:12" x14ac:dyDescent="0.3">
      <c r="A4497" t="s">
        <v>3977</v>
      </c>
      <c r="B4497" s="1">
        <v>46139</v>
      </c>
      <c r="C4497" t="s">
        <v>15</v>
      </c>
      <c r="D4497" t="s">
        <v>16</v>
      </c>
      <c r="E4497" t="s">
        <v>17</v>
      </c>
      <c r="F4497" t="s">
        <v>18</v>
      </c>
      <c r="G4497">
        <v>50</v>
      </c>
      <c r="H4497">
        <v>2220</v>
      </c>
      <c r="I4497">
        <v>111000</v>
      </c>
      <c r="J4497" t="s">
        <v>23</v>
      </c>
      <c r="K4497">
        <v>4</v>
      </c>
      <c r="L4497" t="s">
        <v>7827</v>
      </c>
    </row>
    <row r="4498" spans="1:12" x14ac:dyDescent="0.3">
      <c r="A4498" t="s">
        <v>4979</v>
      </c>
      <c r="B4498" s="1">
        <v>46141</v>
      </c>
      <c r="C4498" t="s">
        <v>39</v>
      </c>
      <c r="D4498" t="s">
        <v>31</v>
      </c>
      <c r="E4498" t="s">
        <v>17</v>
      </c>
      <c r="F4498" t="s">
        <v>18</v>
      </c>
      <c r="G4498">
        <v>140</v>
      </c>
      <c r="H4498">
        <v>800</v>
      </c>
      <c r="I4498">
        <v>112000</v>
      </c>
      <c r="J4498" t="s">
        <v>23</v>
      </c>
      <c r="K4498">
        <v>4</v>
      </c>
      <c r="L4498" t="s">
        <v>7827</v>
      </c>
    </row>
    <row r="4499" spans="1:12" x14ac:dyDescent="0.3">
      <c r="A4499" t="s">
        <v>3520</v>
      </c>
      <c r="B4499" s="1">
        <v>46144</v>
      </c>
      <c r="C4499" t="s">
        <v>10</v>
      </c>
      <c r="D4499" t="s">
        <v>70</v>
      </c>
      <c r="E4499" t="s">
        <v>17</v>
      </c>
      <c r="F4499" t="s">
        <v>18</v>
      </c>
      <c r="G4499">
        <v>180</v>
      </c>
      <c r="H4499">
        <v>2600</v>
      </c>
      <c r="I4499">
        <v>468000</v>
      </c>
      <c r="J4499" t="s">
        <v>23</v>
      </c>
      <c r="K4499">
        <v>5</v>
      </c>
      <c r="L4499" t="s">
        <v>7828</v>
      </c>
    </row>
    <row r="4500" spans="1:12" x14ac:dyDescent="0.3">
      <c r="A4500" t="s">
        <v>4674</v>
      </c>
      <c r="B4500" s="1">
        <v>46144</v>
      </c>
      <c r="C4500" t="s">
        <v>37</v>
      </c>
      <c r="D4500" t="s">
        <v>11</v>
      </c>
      <c r="E4500" t="s">
        <v>17</v>
      </c>
      <c r="F4500" t="s">
        <v>18</v>
      </c>
      <c r="G4500">
        <v>110</v>
      </c>
      <c r="H4500">
        <v>4700</v>
      </c>
      <c r="I4500">
        <v>517000</v>
      </c>
      <c r="J4500" t="s">
        <v>23</v>
      </c>
      <c r="K4500">
        <v>5</v>
      </c>
      <c r="L4500" t="s">
        <v>7828</v>
      </c>
    </row>
    <row r="4501" spans="1:12" x14ac:dyDescent="0.3">
      <c r="A4501" t="s">
        <v>4017</v>
      </c>
      <c r="B4501" s="1">
        <v>46145</v>
      </c>
      <c r="C4501" t="s">
        <v>36</v>
      </c>
      <c r="D4501" t="s">
        <v>31</v>
      </c>
      <c r="E4501" t="s">
        <v>17</v>
      </c>
      <c r="F4501" t="s">
        <v>18</v>
      </c>
      <c r="G4501">
        <v>90</v>
      </c>
      <c r="H4501">
        <v>770</v>
      </c>
      <c r="I4501">
        <v>69300</v>
      </c>
      <c r="J4501" t="s">
        <v>23</v>
      </c>
      <c r="K4501">
        <v>5</v>
      </c>
      <c r="L4501" t="s">
        <v>7828</v>
      </c>
    </row>
    <row r="4502" spans="1:12" x14ac:dyDescent="0.3">
      <c r="A4502" t="s">
        <v>6283</v>
      </c>
      <c r="B4502" s="1">
        <v>46145</v>
      </c>
      <c r="C4502" t="s">
        <v>39</v>
      </c>
      <c r="D4502" t="s">
        <v>70</v>
      </c>
      <c r="E4502" t="s">
        <v>17</v>
      </c>
      <c r="F4502" t="s">
        <v>18</v>
      </c>
      <c r="G4502">
        <v>120</v>
      </c>
      <c r="H4502">
        <v>3000</v>
      </c>
      <c r="I4502">
        <v>360000</v>
      </c>
      <c r="J4502" t="s">
        <v>23</v>
      </c>
      <c r="K4502">
        <v>5</v>
      </c>
      <c r="L4502" t="s">
        <v>7828</v>
      </c>
    </row>
    <row r="4503" spans="1:12" x14ac:dyDescent="0.3">
      <c r="A4503" t="s">
        <v>5414</v>
      </c>
      <c r="B4503" s="1">
        <v>46146</v>
      </c>
      <c r="C4503" t="s">
        <v>57</v>
      </c>
      <c r="D4503" t="s">
        <v>16</v>
      </c>
      <c r="E4503" t="s">
        <v>17</v>
      </c>
      <c r="F4503" t="s">
        <v>18</v>
      </c>
      <c r="G4503">
        <v>10</v>
      </c>
      <c r="H4503">
        <v>2460</v>
      </c>
      <c r="I4503">
        <v>24600</v>
      </c>
      <c r="J4503" t="s">
        <v>23</v>
      </c>
      <c r="K4503">
        <v>5</v>
      </c>
      <c r="L4503" t="s">
        <v>7828</v>
      </c>
    </row>
    <row r="4504" spans="1:12" x14ac:dyDescent="0.3">
      <c r="A4504" t="s">
        <v>3344</v>
      </c>
      <c r="B4504" s="1">
        <v>46146</v>
      </c>
      <c r="C4504" t="s">
        <v>39</v>
      </c>
      <c r="D4504" t="s">
        <v>38</v>
      </c>
      <c r="E4504" t="s">
        <v>17</v>
      </c>
      <c r="F4504" t="s">
        <v>18</v>
      </c>
      <c r="G4504">
        <v>10</v>
      </c>
      <c r="H4504">
        <v>1500</v>
      </c>
      <c r="I4504">
        <v>15000</v>
      </c>
      <c r="J4504" t="s">
        <v>23</v>
      </c>
      <c r="K4504">
        <v>5</v>
      </c>
      <c r="L4504" t="s">
        <v>7828</v>
      </c>
    </row>
    <row r="4505" spans="1:12" x14ac:dyDescent="0.3">
      <c r="A4505" t="s">
        <v>4145</v>
      </c>
      <c r="B4505" s="1">
        <v>46147</v>
      </c>
      <c r="C4505" t="s">
        <v>15</v>
      </c>
      <c r="D4505" t="s">
        <v>31</v>
      </c>
      <c r="E4505" t="s">
        <v>17</v>
      </c>
      <c r="F4505" t="s">
        <v>18</v>
      </c>
      <c r="G4505">
        <v>140</v>
      </c>
      <c r="H4505">
        <v>4510</v>
      </c>
      <c r="I4505">
        <v>631400</v>
      </c>
      <c r="J4505" t="s">
        <v>23</v>
      </c>
      <c r="K4505">
        <v>5</v>
      </c>
      <c r="L4505" t="s">
        <v>7828</v>
      </c>
    </row>
    <row r="4506" spans="1:12" x14ac:dyDescent="0.3">
      <c r="A4506" t="s">
        <v>540</v>
      </c>
      <c r="B4506" s="1">
        <v>46148</v>
      </c>
      <c r="C4506" t="s">
        <v>37</v>
      </c>
      <c r="D4506" t="s">
        <v>11</v>
      </c>
      <c r="E4506" t="s">
        <v>17</v>
      </c>
      <c r="F4506" t="s">
        <v>18</v>
      </c>
      <c r="G4506">
        <v>50</v>
      </c>
      <c r="H4506">
        <v>640</v>
      </c>
      <c r="I4506">
        <v>32000</v>
      </c>
      <c r="J4506" t="s">
        <v>23</v>
      </c>
      <c r="K4506">
        <v>5</v>
      </c>
      <c r="L4506" t="s">
        <v>7828</v>
      </c>
    </row>
    <row r="4507" spans="1:12" x14ac:dyDescent="0.3">
      <c r="A4507" t="s">
        <v>2984</v>
      </c>
      <c r="B4507" s="1">
        <v>46150</v>
      </c>
      <c r="C4507" t="s">
        <v>48</v>
      </c>
      <c r="D4507" t="s">
        <v>16</v>
      </c>
      <c r="E4507" t="s">
        <v>17</v>
      </c>
      <c r="F4507" t="s">
        <v>18</v>
      </c>
      <c r="G4507">
        <v>60</v>
      </c>
      <c r="H4507">
        <v>3640</v>
      </c>
      <c r="I4507">
        <v>218400</v>
      </c>
      <c r="J4507" t="s">
        <v>23</v>
      </c>
      <c r="K4507">
        <v>5</v>
      </c>
      <c r="L4507" t="s">
        <v>7828</v>
      </c>
    </row>
    <row r="4508" spans="1:12" x14ac:dyDescent="0.3">
      <c r="A4508" t="s">
        <v>6995</v>
      </c>
      <c r="B4508" s="1">
        <v>46150</v>
      </c>
      <c r="C4508" t="s">
        <v>15</v>
      </c>
      <c r="D4508" t="s">
        <v>31</v>
      </c>
      <c r="E4508" t="s">
        <v>17</v>
      </c>
      <c r="F4508" t="s">
        <v>18</v>
      </c>
      <c r="G4508">
        <v>40</v>
      </c>
      <c r="H4508">
        <v>2080</v>
      </c>
      <c r="I4508">
        <v>83200</v>
      </c>
      <c r="J4508" t="s">
        <v>23</v>
      </c>
      <c r="K4508">
        <v>5</v>
      </c>
      <c r="L4508" t="s">
        <v>7828</v>
      </c>
    </row>
    <row r="4509" spans="1:12" x14ac:dyDescent="0.3">
      <c r="A4509" t="s">
        <v>5908</v>
      </c>
      <c r="B4509" s="1">
        <v>46152</v>
      </c>
      <c r="C4509" t="s">
        <v>57</v>
      </c>
      <c r="D4509" t="s">
        <v>38</v>
      </c>
      <c r="E4509" t="s">
        <v>17</v>
      </c>
      <c r="F4509" t="s">
        <v>18</v>
      </c>
      <c r="G4509">
        <v>130</v>
      </c>
      <c r="H4509">
        <v>660</v>
      </c>
      <c r="I4509">
        <v>85800</v>
      </c>
      <c r="J4509" t="s">
        <v>23</v>
      </c>
      <c r="K4509">
        <v>5</v>
      </c>
      <c r="L4509" t="s">
        <v>7828</v>
      </c>
    </row>
    <row r="4510" spans="1:12" x14ac:dyDescent="0.3">
      <c r="A4510" t="s">
        <v>1270</v>
      </c>
      <c r="B4510" s="1">
        <v>46152</v>
      </c>
      <c r="C4510" t="s">
        <v>33</v>
      </c>
      <c r="D4510" t="s">
        <v>20</v>
      </c>
      <c r="E4510" t="s">
        <v>17</v>
      </c>
      <c r="F4510" t="s">
        <v>18</v>
      </c>
      <c r="G4510">
        <v>170</v>
      </c>
      <c r="H4510">
        <v>3390</v>
      </c>
      <c r="I4510">
        <v>576300</v>
      </c>
      <c r="J4510" t="s">
        <v>23</v>
      </c>
      <c r="K4510">
        <v>5</v>
      </c>
      <c r="L4510" t="s">
        <v>7828</v>
      </c>
    </row>
    <row r="4511" spans="1:12" x14ac:dyDescent="0.3">
      <c r="A4511" t="s">
        <v>1660</v>
      </c>
      <c r="B4511" s="1">
        <v>46152</v>
      </c>
      <c r="C4511" t="s">
        <v>30</v>
      </c>
      <c r="D4511" t="s">
        <v>38</v>
      </c>
      <c r="E4511" t="s">
        <v>17</v>
      </c>
      <c r="F4511" t="s">
        <v>18</v>
      </c>
      <c r="G4511">
        <v>30</v>
      </c>
      <c r="H4511">
        <v>3000</v>
      </c>
      <c r="I4511">
        <v>90000</v>
      </c>
      <c r="J4511" t="s">
        <v>23</v>
      </c>
      <c r="K4511">
        <v>5</v>
      </c>
      <c r="L4511" t="s">
        <v>7828</v>
      </c>
    </row>
    <row r="4512" spans="1:12" x14ac:dyDescent="0.3">
      <c r="A4512" t="s">
        <v>2046</v>
      </c>
      <c r="B4512" s="1">
        <v>46152</v>
      </c>
      <c r="C4512" t="s">
        <v>92</v>
      </c>
      <c r="D4512" t="s">
        <v>49</v>
      </c>
      <c r="E4512" t="s">
        <v>17</v>
      </c>
      <c r="F4512" t="s">
        <v>18</v>
      </c>
      <c r="G4512">
        <v>50</v>
      </c>
      <c r="H4512">
        <v>1640</v>
      </c>
      <c r="I4512">
        <v>82000</v>
      </c>
      <c r="J4512" t="s">
        <v>23</v>
      </c>
      <c r="K4512">
        <v>5</v>
      </c>
      <c r="L4512" t="s">
        <v>7828</v>
      </c>
    </row>
    <row r="4513" spans="1:12" x14ac:dyDescent="0.3">
      <c r="A4513" t="s">
        <v>2718</v>
      </c>
      <c r="B4513" s="1">
        <v>46153</v>
      </c>
      <c r="C4513" t="s">
        <v>10</v>
      </c>
      <c r="D4513" t="s">
        <v>11</v>
      </c>
      <c r="E4513" t="s">
        <v>17</v>
      </c>
      <c r="F4513" t="s">
        <v>18</v>
      </c>
      <c r="G4513">
        <v>30</v>
      </c>
      <c r="H4513">
        <v>2220</v>
      </c>
      <c r="I4513">
        <v>66600</v>
      </c>
      <c r="J4513" t="s">
        <v>23</v>
      </c>
      <c r="K4513">
        <v>5</v>
      </c>
      <c r="L4513" t="s">
        <v>7828</v>
      </c>
    </row>
    <row r="4514" spans="1:12" x14ac:dyDescent="0.3">
      <c r="A4514" t="s">
        <v>3399</v>
      </c>
      <c r="B4514" s="1">
        <v>46153</v>
      </c>
      <c r="C4514" t="s">
        <v>92</v>
      </c>
      <c r="D4514" t="s">
        <v>25</v>
      </c>
      <c r="E4514" t="s">
        <v>17</v>
      </c>
      <c r="F4514" t="s">
        <v>18</v>
      </c>
      <c r="G4514">
        <v>80</v>
      </c>
      <c r="H4514">
        <v>4650</v>
      </c>
      <c r="I4514">
        <v>372000</v>
      </c>
      <c r="J4514" t="s">
        <v>23</v>
      </c>
      <c r="K4514">
        <v>5</v>
      </c>
      <c r="L4514" t="s">
        <v>7828</v>
      </c>
    </row>
    <row r="4515" spans="1:12" x14ac:dyDescent="0.3">
      <c r="A4515" t="s">
        <v>8176</v>
      </c>
      <c r="B4515" s="1">
        <v>46210</v>
      </c>
      <c r="C4515" t="s">
        <v>33</v>
      </c>
      <c r="D4515" t="s">
        <v>31</v>
      </c>
      <c r="E4515" t="s">
        <v>17</v>
      </c>
      <c r="F4515" t="s">
        <v>18</v>
      </c>
      <c r="G4515">
        <v>100</v>
      </c>
      <c r="H4515">
        <v>29014</v>
      </c>
      <c r="I4515">
        <v>2901400</v>
      </c>
      <c r="J4515" t="s">
        <v>23</v>
      </c>
      <c r="K4515">
        <v>7</v>
      </c>
      <c r="L4515" t="s">
        <v>7830</v>
      </c>
    </row>
    <row r="4516" spans="1:12" x14ac:dyDescent="0.3">
      <c r="A4516" t="s">
        <v>8177</v>
      </c>
      <c r="B4516" s="1">
        <v>46211</v>
      </c>
      <c r="C4516" t="s">
        <v>37</v>
      </c>
      <c r="D4516" t="s">
        <v>49</v>
      </c>
      <c r="E4516" t="s">
        <v>17</v>
      </c>
      <c r="F4516" t="s">
        <v>18</v>
      </c>
      <c r="G4516">
        <v>80</v>
      </c>
      <c r="H4516">
        <v>33826</v>
      </c>
      <c r="I4516">
        <v>2706080</v>
      </c>
      <c r="J4516" t="s">
        <v>23</v>
      </c>
      <c r="K4516">
        <v>7</v>
      </c>
      <c r="L4516" t="s">
        <v>7830</v>
      </c>
    </row>
    <row r="4517" spans="1:12" x14ac:dyDescent="0.3">
      <c r="A4517" t="s">
        <v>8178</v>
      </c>
      <c r="B4517" s="1">
        <v>46271</v>
      </c>
      <c r="C4517" t="s">
        <v>36</v>
      </c>
      <c r="D4517" t="s">
        <v>49</v>
      </c>
      <c r="E4517" t="s">
        <v>17</v>
      </c>
      <c r="F4517" t="s">
        <v>18</v>
      </c>
      <c r="G4517">
        <v>80</v>
      </c>
      <c r="H4517">
        <v>3085</v>
      </c>
      <c r="I4517">
        <v>246800</v>
      </c>
      <c r="J4517" t="s">
        <v>23</v>
      </c>
      <c r="K4517">
        <v>9</v>
      </c>
      <c r="L4517" t="s">
        <v>7832</v>
      </c>
    </row>
    <row r="4518" spans="1:12" x14ac:dyDescent="0.3">
      <c r="A4518" t="s">
        <v>8179</v>
      </c>
      <c r="B4518" s="1">
        <v>46284</v>
      </c>
      <c r="C4518" t="s">
        <v>30</v>
      </c>
      <c r="D4518" t="s">
        <v>70</v>
      </c>
      <c r="E4518" t="s">
        <v>17</v>
      </c>
      <c r="F4518" t="s">
        <v>18</v>
      </c>
      <c r="G4518">
        <v>100</v>
      </c>
      <c r="H4518">
        <v>24434</v>
      </c>
      <c r="I4518">
        <v>2443400</v>
      </c>
      <c r="J4518" t="s">
        <v>23</v>
      </c>
      <c r="K4518">
        <v>9</v>
      </c>
      <c r="L4518" t="s">
        <v>7832</v>
      </c>
    </row>
    <row r="4519" spans="1:12" x14ac:dyDescent="0.3">
      <c r="A4519" t="s">
        <v>8180</v>
      </c>
      <c r="B4519" s="1">
        <v>46336</v>
      </c>
      <c r="C4519" t="s">
        <v>36</v>
      </c>
      <c r="D4519" t="s">
        <v>16</v>
      </c>
      <c r="E4519" t="s">
        <v>17</v>
      </c>
      <c r="F4519" t="s">
        <v>18</v>
      </c>
      <c r="G4519">
        <v>100</v>
      </c>
      <c r="H4519">
        <v>25333</v>
      </c>
      <c r="I4519">
        <v>2533300</v>
      </c>
      <c r="J4519" t="s">
        <v>23</v>
      </c>
      <c r="K4519">
        <v>11</v>
      </c>
      <c r="L4519" t="s">
        <v>7834</v>
      </c>
    </row>
    <row r="4520" spans="1:12" x14ac:dyDescent="0.3">
      <c r="A4520" t="s">
        <v>4544</v>
      </c>
      <c r="B4520" s="1">
        <v>46023</v>
      </c>
      <c r="C4520" t="s">
        <v>15</v>
      </c>
      <c r="D4520" t="s">
        <v>49</v>
      </c>
      <c r="E4520" t="s">
        <v>34</v>
      </c>
      <c r="F4520" t="s">
        <v>18</v>
      </c>
      <c r="G4520">
        <v>200</v>
      </c>
      <c r="H4520">
        <v>2380</v>
      </c>
      <c r="I4520">
        <v>476000</v>
      </c>
      <c r="J4520" t="s">
        <v>23</v>
      </c>
      <c r="K4520">
        <v>1</v>
      </c>
      <c r="L4520" t="s">
        <v>7824</v>
      </c>
    </row>
    <row r="4521" spans="1:12" x14ac:dyDescent="0.3">
      <c r="A4521" t="s">
        <v>6243</v>
      </c>
      <c r="B4521" s="1">
        <v>46027</v>
      </c>
      <c r="C4521" t="s">
        <v>54</v>
      </c>
      <c r="D4521" t="s">
        <v>16</v>
      </c>
      <c r="E4521" t="s">
        <v>34</v>
      </c>
      <c r="F4521" t="s">
        <v>18</v>
      </c>
      <c r="G4521">
        <v>160</v>
      </c>
      <c r="H4521">
        <v>3770</v>
      </c>
      <c r="I4521">
        <v>603200</v>
      </c>
      <c r="J4521" t="s">
        <v>23</v>
      </c>
      <c r="K4521">
        <v>1</v>
      </c>
      <c r="L4521" t="s">
        <v>7824</v>
      </c>
    </row>
    <row r="4522" spans="1:12" x14ac:dyDescent="0.3">
      <c r="A4522" t="s">
        <v>4343</v>
      </c>
      <c r="B4522" s="1">
        <v>46029</v>
      </c>
      <c r="C4522" t="s">
        <v>39</v>
      </c>
      <c r="D4522" t="s">
        <v>38</v>
      </c>
      <c r="E4522" t="s">
        <v>34</v>
      </c>
      <c r="F4522" t="s">
        <v>18</v>
      </c>
      <c r="G4522">
        <v>160</v>
      </c>
      <c r="H4522">
        <v>610</v>
      </c>
      <c r="I4522">
        <v>97600</v>
      </c>
      <c r="J4522" t="s">
        <v>23</v>
      </c>
      <c r="K4522">
        <v>1</v>
      </c>
      <c r="L4522" t="s">
        <v>7824</v>
      </c>
    </row>
    <row r="4523" spans="1:12" x14ac:dyDescent="0.3">
      <c r="A4523" t="s">
        <v>7650</v>
      </c>
      <c r="B4523" s="1">
        <v>46031</v>
      </c>
      <c r="C4523" t="s">
        <v>15</v>
      </c>
      <c r="D4523" t="s">
        <v>16</v>
      </c>
      <c r="E4523" t="s">
        <v>34</v>
      </c>
      <c r="F4523" t="s">
        <v>18</v>
      </c>
      <c r="G4523">
        <v>50</v>
      </c>
      <c r="H4523">
        <v>850</v>
      </c>
      <c r="I4523">
        <v>42500</v>
      </c>
      <c r="J4523" t="s">
        <v>23</v>
      </c>
      <c r="K4523">
        <v>1</v>
      </c>
      <c r="L4523" t="s">
        <v>7824</v>
      </c>
    </row>
    <row r="4524" spans="1:12" x14ac:dyDescent="0.3">
      <c r="A4524" t="s">
        <v>195</v>
      </c>
      <c r="B4524" s="1">
        <v>46031</v>
      </c>
      <c r="C4524" t="s">
        <v>57</v>
      </c>
      <c r="D4524" t="s">
        <v>20</v>
      </c>
      <c r="E4524" t="s">
        <v>34</v>
      </c>
      <c r="F4524" t="s">
        <v>18</v>
      </c>
      <c r="G4524">
        <v>10</v>
      </c>
      <c r="H4524">
        <v>2630</v>
      </c>
      <c r="I4524">
        <v>26300</v>
      </c>
      <c r="J4524" t="s">
        <v>23</v>
      </c>
      <c r="K4524">
        <v>1</v>
      </c>
      <c r="L4524" t="s">
        <v>7824</v>
      </c>
    </row>
    <row r="4525" spans="1:12" x14ac:dyDescent="0.3">
      <c r="A4525" t="s">
        <v>4882</v>
      </c>
      <c r="B4525" s="1">
        <v>46031</v>
      </c>
      <c r="C4525" t="s">
        <v>33</v>
      </c>
      <c r="D4525" t="s">
        <v>16</v>
      </c>
      <c r="E4525" t="s">
        <v>34</v>
      </c>
      <c r="F4525" t="s">
        <v>18</v>
      </c>
      <c r="G4525">
        <v>40</v>
      </c>
      <c r="H4525">
        <v>4450</v>
      </c>
      <c r="I4525">
        <v>178000</v>
      </c>
      <c r="J4525" t="s">
        <v>23</v>
      </c>
      <c r="K4525">
        <v>1</v>
      </c>
      <c r="L4525" t="s">
        <v>7824</v>
      </c>
    </row>
    <row r="4526" spans="1:12" x14ac:dyDescent="0.3">
      <c r="A4526" t="s">
        <v>441</v>
      </c>
      <c r="B4526" s="1">
        <v>46031</v>
      </c>
      <c r="C4526" t="s">
        <v>48</v>
      </c>
      <c r="D4526" t="s">
        <v>31</v>
      </c>
      <c r="E4526" t="s">
        <v>34</v>
      </c>
      <c r="F4526" t="s">
        <v>18</v>
      </c>
      <c r="G4526">
        <v>200</v>
      </c>
      <c r="H4526">
        <v>1660</v>
      </c>
      <c r="I4526">
        <v>332000</v>
      </c>
      <c r="J4526" t="s">
        <v>23</v>
      </c>
      <c r="K4526">
        <v>1</v>
      </c>
      <c r="L4526" t="s">
        <v>7824</v>
      </c>
    </row>
    <row r="4527" spans="1:12" x14ac:dyDescent="0.3">
      <c r="A4527" t="s">
        <v>7356</v>
      </c>
      <c r="B4527" s="1">
        <v>46032</v>
      </c>
      <c r="C4527" t="s">
        <v>33</v>
      </c>
      <c r="D4527" t="s">
        <v>31</v>
      </c>
      <c r="E4527" t="s">
        <v>34</v>
      </c>
      <c r="F4527" t="s">
        <v>18</v>
      </c>
      <c r="G4527">
        <v>10</v>
      </c>
      <c r="H4527">
        <v>2600</v>
      </c>
      <c r="I4527">
        <v>26000</v>
      </c>
      <c r="J4527" t="s">
        <v>23</v>
      </c>
      <c r="K4527">
        <v>1</v>
      </c>
      <c r="L4527" t="s">
        <v>7824</v>
      </c>
    </row>
    <row r="4528" spans="1:12" x14ac:dyDescent="0.3">
      <c r="A4528" t="s">
        <v>6226</v>
      </c>
      <c r="B4528" s="1">
        <v>46032</v>
      </c>
      <c r="C4528" t="s">
        <v>92</v>
      </c>
      <c r="D4528" t="s">
        <v>20</v>
      </c>
      <c r="E4528" t="s">
        <v>34</v>
      </c>
      <c r="F4528" t="s">
        <v>18</v>
      </c>
      <c r="G4528">
        <v>70</v>
      </c>
      <c r="H4528">
        <v>2930</v>
      </c>
      <c r="I4528">
        <v>205100</v>
      </c>
      <c r="J4528" t="s">
        <v>23</v>
      </c>
      <c r="K4528">
        <v>1</v>
      </c>
      <c r="L4528" t="s">
        <v>7824</v>
      </c>
    </row>
    <row r="4529" spans="1:12" x14ac:dyDescent="0.3">
      <c r="A4529" t="s">
        <v>250</v>
      </c>
      <c r="B4529" s="1">
        <v>46033</v>
      </c>
      <c r="C4529" t="s">
        <v>57</v>
      </c>
      <c r="D4529" t="s">
        <v>49</v>
      </c>
      <c r="E4529" t="s">
        <v>34</v>
      </c>
      <c r="F4529" t="s">
        <v>18</v>
      </c>
      <c r="G4529">
        <v>30</v>
      </c>
      <c r="H4529">
        <v>1290</v>
      </c>
      <c r="I4529">
        <v>38700</v>
      </c>
      <c r="J4529" t="s">
        <v>23</v>
      </c>
      <c r="K4529">
        <v>1</v>
      </c>
      <c r="L4529" t="s">
        <v>7824</v>
      </c>
    </row>
    <row r="4530" spans="1:12" x14ac:dyDescent="0.3">
      <c r="A4530" t="s">
        <v>5993</v>
      </c>
      <c r="B4530" s="1">
        <v>46034</v>
      </c>
      <c r="C4530" t="s">
        <v>48</v>
      </c>
      <c r="D4530" t="s">
        <v>31</v>
      </c>
      <c r="E4530" t="s">
        <v>34</v>
      </c>
      <c r="F4530" t="s">
        <v>18</v>
      </c>
      <c r="G4530">
        <v>110</v>
      </c>
      <c r="H4530">
        <v>3470</v>
      </c>
      <c r="I4530">
        <v>381700</v>
      </c>
      <c r="J4530" t="s">
        <v>23</v>
      </c>
      <c r="K4530">
        <v>1</v>
      </c>
      <c r="L4530" t="s">
        <v>7824</v>
      </c>
    </row>
    <row r="4531" spans="1:12" x14ac:dyDescent="0.3">
      <c r="A4531" t="s">
        <v>5882</v>
      </c>
      <c r="B4531" s="1">
        <v>46035</v>
      </c>
      <c r="C4531" t="s">
        <v>33</v>
      </c>
      <c r="D4531" t="s">
        <v>70</v>
      </c>
      <c r="E4531" t="s">
        <v>34</v>
      </c>
      <c r="F4531" t="s">
        <v>18</v>
      </c>
      <c r="G4531">
        <v>90</v>
      </c>
      <c r="H4531">
        <v>2450</v>
      </c>
      <c r="I4531">
        <v>220500</v>
      </c>
      <c r="J4531" t="s">
        <v>23</v>
      </c>
      <c r="K4531">
        <v>1</v>
      </c>
      <c r="L4531" t="s">
        <v>7824</v>
      </c>
    </row>
    <row r="4532" spans="1:12" x14ac:dyDescent="0.3">
      <c r="A4532" t="s">
        <v>447</v>
      </c>
      <c r="B4532" s="1">
        <v>46035</v>
      </c>
      <c r="C4532" t="s">
        <v>10</v>
      </c>
      <c r="D4532" t="s">
        <v>31</v>
      </c>
      <c r="E4532" t="s">
        <v>34</v>
      </c>
      <c r="F4532" t="s">
        <v>18</v>
      </c>
      <c r="G4532">
        <v>160</v>
      </c>
      <c r="H4532">
        <v>1130</v>
      </c>
      <c r="I4532">
        <v>180800</v>
      </c>
      <c r="J4532" t="s">
        <v>23</v>
      </c>
      <c r="K4532">
        <v>1</v>
      </c>
      <c r="L4532" t="s">
        <v>7824</v>
      </c>
    </row>
    <row r="4533" spans="1:12" x14ac:dyDescent="0.3">
      <c r="A4533" t="s">
        <v>6341</v>
      </c>
      <c r="B4533" s="1">
        <v>46041</v>
      </c>
      <c r="C4533" t="s">
        <v>48</v>
      </c>
      <c r="D4533" t="s">
        <v>49</v>
      </c>
      <c r="E4533" t="s">
        <v>34</v>
      </c>
      <c r="F4533" t="s">
        <v>18</v>
      </c>
      <c r="G4533">
        <v>110</v>
      </c>
      <c r="H4533">
        <v>2780</v>
      </c>
      <c r="I4533">
        <v>305800</v>
      </c>
      <c r="J4533" t="s">
        <v>23</v>
      </c>
      <c r="K4533">
        <v>1</v>
      </c>
      <c r="L4533" t="s">
        <v>7824</v>
      </c>
    </row>
    <row r="4534" spans="1:12" x14ac:dyDescent="0.3">
      <c r="A4534" t="s">
        <v>459</v>
      </c>
      <c r="B4534" s="1">
        <v>46042</v>
      </c>
      <c r="C4534" t="s">
        <v>39</v>
      </c>
      <c r="D4534" t="s">
        <v>31</v>
      </c>
      <c r="E4534" t="s">
        <v>34</v>
      </c>
      <c r="F4534" t="s">
        <v>18</v>
      </c>
      <c r="G4534">
        <v>140</v>
      </c>
      <c r="H4534">
        <v>3280</v>
      </c>
      <c r="I4534">
        <v>459200</v>
      </c>
      <c r="J4534" t="s">
        <v>23</v>
      </c>
      <c r="K4534">
        <v>1</v>
      </c>
      <c r="L4534" t="s">
        <v>7824</v>
      </c>
    </row>
    <row r="4535" spans="1:12" x14ac:dyDescent="0.3">
      <c r="A4535" t="s">
        <v>5089</v>
      </c>
      <c r="B4535" s="1">
        <v>46042</v>
      </c>
      <c r="C4535" t="s">
        <v>33</v>
      </c>
      <c r="D4535" t="s">
        <v>31</v>
      </c>
      <c r="E4535" t="s">
        <v>34</v>
      </c>
      <c r="F4535" t="s">
        <v>18</v>
      </c>
      <c r="G4535">
        <v>180</v>
      </c>
      <c r="H4535">
        <v>1320</v>
      </c>
      <c r="I4535">
        <v>237600</v>
      </c>
      <c r="J4535" t="s">
        <v>23</v>
      </c>
      <c r="K4535">
        <v>1</v>
      </c>
      <c r="L4535" t="s">
        <v>7824</v>
      </c>
    </row>
    <row r="4536" spans="1:12" x14ac:dyDescent="0.3">
      <c r="A4536" t="s">
        <v>2235</v>
      </c>
      <c r="B4536" s="1">
        <v>46043</v>
      </c>
      <c r="C4536" t="s">
        <v>33</v>
      </c>
      <c r="D4536" t="s">
        <v>25</v>
      </c>
      <c r="E4536" t="s">
        <v>34</v>
      </c>
      <c r="F4536" t="s">
        <v>18</v>
      </c>
      <c r="G4536">
        <v>180</v>
      </c>
      <c r="H4536">
        <v>4620</v>
      </c>
      <c r="I4536">
        <v>831600</v>
      </c>
      <c r="J4536" t="s">
        <v>23</v>
      </c>
      <c r="K4536">
        <v>1</v>
      </c>
      <c r="L4536" t="s">
        <v>7824</v>
      </c>
    </row>
    <row r="4537" spans="1:12" x14ac:dyDescent="0.3">
      <c r="A4537" t="s">
        <v>2970</v>
      </c>
      <c r="B4537" s="1">
        <v>46044</v>
      </c>
      <c r="C4537" t="s">
        <v>54</v>
      </c>
      <c r="D4537" t="s">
        <v>49</v>
      </c>
      <c r="E4537" t="s">
        <v>34</v>
      </c>
      <c r="F4537" t="s">
        <v>18</v>
      </c>
      <c r="G4537">
        <v>30</v>
      </c>
      <c r="H4537">
        <v>2090</v>
      </c>
      <c r="I4537">
        <v>62700</v>
      </c>
      <c r="J4537" t="s">
        <v>23</v>
      </c>
      <c r="K4537">
        <v>1</v>
      </c>
      <c r="L4537" t="s">
        <v>7824</v>
      </c>
    </row>
    <row r="4538" spans="1:12" x14ac:dyDescent="0.3">
      <c r="A4538" t="s">
        <v>5768</v>
      </c>
      <c r="B4538" s="1">
        <v>46044</v>
      </c>
      <c r="C4538" t="s">
        <v>15</v>
      </c>
      <c r="D4538" t="s">
        <v>25</v>
      </c>
      <c r="E4538" t="s">
        <v>34</v>
      </c>
      <c r="F4538" t="s">
        <v>18</v>
      </c>
      <c r="G4538">
        <v>180</v>
      </c>
      <c r="H4538">
        <v>2920</v>
      </c>
      <c r="I4538">
        <v>525600</v>
      </c>
      <c r="J4538" t="s">
        <v>23</v>
      </c>
      <c r="K4538">
        <v>1</v>
      </c>
      <c r="L4538" t="s">
        <v>7824</v>
      </c>
    </row>
    <row r="4539" spans="1:12" x14ac:dyDescent="0.3">
      <c r="A4539" t="s">
        <v>2884</v>
      </c>
      <c r="B4539" s="1">
        <v>46044</v>
      </c>
      <c r="C4539" t="s">
        <v>57</v>
      </c>
      <c r="D4539" t="s">
        <v>20</v>
      </c>
      <c r="E4539" t="s">
        <v>34</v>
      </c>
      <c r="F4539" t="s">
        <v>18</v>
      </c>
      <c r="G4539">
        <v>120</v>
      </c>
      <c r="H4539">
        <v>2810</v>
      </c>
      <c r="I4539">
        <v>337200</v>
      </c>
      <c r="J4539" t="s">
        <v>23</v>
      </c>
      <c r="K4539">
        <v>1</v>
      </c>
      <c r="L4539" t="s">
        <v>7824</v>
      </c>
    </row>
    <row r="4540" spans="1:12" x14ac:dyDescent="0.3">
      <c r="A4540" t="s">
        <v>6437</v>
      </c>
      <c r="B4540" s="1">
        <v>46045</v>
      </c>
      <c r="C4540" t="s">
        <v>30</v>
      </c>
      <c r="D4540" t="s">
        <v>25</v>
      </c>
      <c r="E4540" t="s">
        <v>34</v>
      </c>
      <c r="F4540" t="s">
        <v>18</v>
      </c>
      <c r="G4540">
        <v>170</v>
      </c>
      <c r="H4540">
        <v>1700</v>
      </c>
      <c r="I4540">
        <v>289000</v>
      </c>
      <c r="J4540" t="s">
        <v>23</v>
      </c>
      <c r="K4540">
        <v>1</v>
      </c>
      <c r="L4540" t="s">
        <v>7824</v>
      </c>
    </row>
    <row r="4541" spans="1:12" x14ac:dyDescent="0.3">
      <c r="A4541" t="s">
        <v>2464</v>
      </c>
      <c r="B4541" s="1">
        <v>46045</v>
      </c>
      <c r="C4541" t="s">
        <v>92</v>
      </c>
      <c r="D4541" t="s">
        <v>49</v>
      </c>
      <c r="E4541" t="s">
        <v>34</v>
      </c>
      <c r="F4541" t="s">
        <v>18</v>
      </c>
      <c r="G4541">
        <v>80</v>
      </c>
      <c r="H4541">
        <v>2130</v>
      </c>
      <c r="I4541">
        <v>170400</v>
      </c>
      <c r="J4541" t="s">
        <v>23</v>
      </c>
      <c r="K4541">
        <v>1</v>
      </c>
      <c r="L4541" t="s">
        <v>7824</v>
      </c>
    </row>
    <row r="4542" spans="1:12" x14ac:dyDescent="0.3">
      <c r="A4542" t="s">
        <v>6261</v>
      </c>
      <c r="B4542" s="1">
        <v>46047</v>
      </c>
      <c r="C4542" t="s">
        <v>10</v>
      </c>
      <c r="D4542" t="s">
        <v>16</v>
      </c>
      <c r="E4542" t="s">
        <v>34</v>
      </c>
      <c r="F4542" t="s">
        <v>18</v>
      </c>
      <c r="G4542">
        <v>90</v>
      </c>
      <c r="H4542">
        <v>1110</v>
      </c>
      <c r="I4542">
        <v>99900</v>
      </c>
      <c r="J4542" t="s">
        <v>23</v>
      </c>
      <c r="K4542">
        <v>1</v>
      </c>
      <c r="L4542" t="s">
        <v>7824</v>
      </c>
    </row>
    <row r="4543" spans="1:12" x14ac:dyDescent="0.3">
      <c r="A4543" t="s">
        <v>1130</v>
      </c>
      <c r="B4543" s="1">
        <v>46048</v>
      </c>
      <c r="C4543" t="s">
        <v>92</v>
      </c>
      <c r="D4543" t="s">
        <v>25</v>
      </c>
      <c r="E4543" t="s">
        <v>34</v>
      </c>
      <c r="F4543" t="s">
        <v>18</v>
      </c>
      <c r="G4543">
        <v>140</v>
      </c>
      <c r="H4543">
        <v>720</v>
      </c>
      <c r="I4543">
        <v>100800</v>
      </c>
      <c r="J4543" t="s">
        <v>23</v>
      </c>
      <c r="K4543">
        <v>1</v>
      </c>
      <c r="L4543" t="s">
        <v>7824</v>
      </c>
    </row>
    <row r="4544" spans="1:12" x14ac:dyDescent="0.3">
      <c r="A4544" t="s">
        <v>7736</v>
      </c>
      <c r="B4544" s="1">
        <v>46050</v>
      </c>
      <c r="C4544" t="s">
        <v>37</v>
      </c>
      <c r="D4544" t="s">
        <v>31</v>
      </c>
      <c r="E4544" t="s">
        <v>34</v>
      </c>
      <c r="F4544" t="s">
        <v>18</v>
      </c>
      <c r="G4544">
        <v>80</v>
      </c>
      <c r="H4544">
        <v>2970</v>
      </c>
      <c r="I4544">
        <v>237600</v>
      </c>
      <c r="J4544" t="s">
        <v>23</v>
      </c>
      <c r="K4544">
        <v>1</v>
      </c>
      <c r="L4544" t="s">
        <v>7824</v>
      </c>
    </row>
    <row r="4545" spans="1:12" x14ac:dyDescent="0.3">
      <c r="A4545" t="s">
        <v>2554</v>
      </c>
      <c r="B4545" s="1">
        <v>46050</v>
      </c>
      <c r="C4545" t="s">
        <v>54</v>
      </c>
      <c r="D4545" t="s">
        <v>38</v>
      </c>
      <c r="E4545" t="s">
        <v>34</v>
      </c>
      <c r="F4545" t="s">
        <v>18</v>
      </c>
      <c r="G4545">
        <v>190</v>
      </c>
      <c r="H4545">
        <v>4750</v>
      </c>
      <c r="I4545">
        <v>902500</v>
      </c>
      <c r="J4545" t="s">
        <v>23</v>
      </c>
      <c r="K4545">
        <v>1</v>
      </c>
      <c r="L4545" t="s">
        <v>7824</v>
      </c>
    </row>
    <row r="4546" spans="1:12" x14ac:dyDescent="0.3">
      <c r="A4546" t="s">
        <v>1118</v>
      </c>
      <c r="B4546" s="1">
        <v>46051</v>
      </c>
      <c r="C4546" t="s">
        <v>33</v>
      </c>
      <c r="D4546" t="s">
        <v>11</v>
      </c>
      <c r="E4546" t="s">
        <v>34</v>
      </c>
      <c r="F4546" t="s">
        <v>18</v>
      </c>
      <c r="G4546">
        <v>60</v>
      </c>
      <c r="H4546">
        <v>4900</v>
      </c>
      <c r="I4546">
        <v>294000</v>
      </c>
      <c r="J4546" t="s">
        <v>23</v>
      </c>
      <c r="K4546">
        <v>1</v>
      </c>
      <c r="L4546" t="s">
        <v>7824</v>
      </c>
    </row>
    <row r="4547" spans="1:12" x14ac:dyDescent="0.3">
      <c r="A4547" t="s">
        <v>1118</v>
      </c>
      <c r="B4547" s="1">
        <v>46051</v>
      </c>
      <c r="C4547" t="s">
        <v>33</v>
      </c>
      <c r="D4547" t="s">
        <v>11</v>
      </c>
      <c r="E4547" t="s">
        <v>34</v>
      </c>
      <c r="F4547" t="s">
        <v>18</v>
      </c>
      <c r="G4547">
        <v>60</v>
      </c>
      <c r="H4547">
        <v>4900</v>
      </c>
      <c r="I4547">
        <v>294000</v>
      </c>
      <c r="J4547" t="s">
        <v>23</v>
      </c>
      <c r="K4547">
        <v>1</v>
      </c>
      <c r="L4547" t="s">
        <v>7824</v>
      </c>
    </row>
    <row r="4548" spans="1:12" x14ac:dyDescent="0.3">
      <c r="A4548" t="s">
        <v>7490</v>
      </c>
      <c r="B4548" s="1">
        <v>46052</v>
      </c>
      <c r="C4548" t="s">
        <v>57</v>
      </c>
      <c r="D4548" t="s">
        <v>38</v>
      </c>
      <c r="E4548" t="s">
        <v>34</v>
      </c>
      <c r="F4548" t="s">
        <v>18</v>
      </c>
      <c r="G4548">
        <v>190</v>
      </c>
      <c r="H4548">
        <v>3050</v>
      </c>
      <c r="I4548">
        <v>579500</v>
      </c>
      <c r="J4548" t="s">
        <v>23</v>
      </c>
      <c r="K4548">
        <v>1</v>
      </c>
      <c r="L4548" t="s">
        <v>7824</v>
      </c>
    </row>
    <row r="4549" spans="1:12" x14ac:dyDescent="0.3">
      <c r="A4549" t="s">
        <v>6735</v>
      </c>
      <c r="B4549" s="1">
        <v>46053</v>
      </c>
      <c r="C4549" t="s">
        <v>30</v>
      </c>
      <c r="D4549" t="s">
        <v>31</v>
      </c>
      <c r="E4549" t="s">
        <v>34</v>
      </c>
      <c r="F4549" t="s">
        <v>18</v>
      </c>
      <c r="G4549">
        <v>100</v>
      </c>
      <c r="H4549">
        <v>3710</v>
      </c>
      <c r="I4549">
        <v>371000</v>
      </c>
      <c r="J4549" t="s">
        <v>23</v>
      </c>
      <c r="K4549">
        <v>1</v>
      </c>
      <c r="L4549" t="s">
        <v>7824</v>
      </c>
    </row>
    <row r="4550" spans="1:12" x14ac:dyDescent="0.3">
      <c r="A4550" t="s">
        <v>415</v>
      </c>
      <c r="B4550" s="1">
        <v>46055</v>
      </c>
      <c r="C4550" t="s">
        <v>15</v>
      </c>
      <c r="D4550" t="s">
        <v>38</v>
      </c>
      <c r="E4550" t="s">
        <v>34</v>
      </c>
      <c r="F4550" t="s">
        <v>18</v>
      </c>
      <c r="G4550">
        <v>10</v>
      </c>
      <c r="H4550">
        <v>870</v>
      </c>
      <c r="I4550">
        <v>8700</v>
      </c>
      <c r="J4550" t="s">
        <v>23</v>
      </c>
      <c r="K4550">
        <v>2</v>
      </c>
      <c r="L4550" t="s">
        <v>7825</v>
      </c>
    </row>
    <row r="4551" spans="1:12" x14ac:dyDescent="0.3">
      <c r="A4551" t="s">
        <v>3545</v>
      </c>
      <c r="B4551" s="1">
        <v>46057</v>
      </c>
      <c r="C4551" t="s">
        <v>36</v>
      </c>
      <c r="D4551" t="s">
        <v>11</v>
      </c>
      <c r="E4551" t="s">
        <v>34</v>
      </c>
      <c r="F4551" t="s">
        <v>18</v>
      </c>
      <c r="G4551">
        <v>180</v>
      </c>
      <c r="H4551">
        <v>4600</v>
      </c>
      <c r="I4551">
        <v>828000</v>
      </c>
      <c r="J4551" t="s">
        <v>23</v>
      </c>
      <c r="K4551">
        <v>2</v>
      </c>
      <c r="L4551" t="s">
        <v>7825</v>
      </c>
    </row>
    <row r="4552" spans="1:12" x14ac:dyDescent="0.3">
      <c r="A4552" t="s">
        <v>6686</v>
      </c>
      <c r="B4552" s="1">
        <v>46059</v>
      </c>
      <c r="C4552" t="s">
        <v>15</v>
      </c>
      <c r="D4552" t="s">
        <v>11</v>
      </c>
      <c r="E4552" t="s">
        <v>34</v>
      </c>
      <c r="F4552" t="s">
        <v>18</v>
      </c>
      <c r="G4552">
        <v>170</v>
      </c>
      <c r="H4552">
        <v>3410</v>
      </c>
      <c r="I4552">
        <v>579700</v>
      </c>
      <c r="J4552" t="s">
        <v>23</v>
      </c>
      <c r="K4552">
        <v>2</v>
      </c>
      <c r="L4552" t="s">
        <v>7825</v>
      </c>
    </row>
    <row r="4553" spans="1:12" x14ac:dyDescent="0.3">
      <c r="A4553" t="s">
        <v>6686</v>
      </c>
      <c r="B4553" s="1">
        <v>46059</v>
      </c>
      <c r="C4553" t="s">
        <v>15</v>
      </c>
      <c r="D4553" t="s">
        <v>70</v>
      </c>
      <c r="E4553" t="s">
        <v>34</v>
      </c>
      <c r="F4553" t="s">
        <v>18</v>
      </c>
      <c r="G4553">
        <v>170</v>
      </c>
      <c r="H4553">
        <v>3410</v>
      </c>
      <c r="I4553">
        <v>579700</v>
      </c>
      <c r="J4553" t="s">
        <v>23</v>
      </c>
      <c r="K4553">
        <v>2</v>
      </c>
      <c r="L4553" t="s">
        <v>7825</v>
      </c>
    </row>
    <row r="4554" spans="1:12" x14ac:dyDescent="0.3">
      <c r="A4554" t="s">
        <v>5186</v>
      </c>
      <c r="B4554" s="1">
        <v>46060</v>
      </c>
      <c r="C4554" t="s">
        <v>48</v>
      </c>
      <c r="D4554" t="s">
        <v>49</v>
      </c>
      <c r="E4554" t="s">
        <v>34</v>
      </c>
      <c r="F4554" t="s">
        <v>18</v>
      </c>
      <c r="G4554">
        <v>80</v>
      </c>
      <c r="H4554">
        <v>4680</v>
      </c>
      <c r="I4554">
        <v>374400</v>
      </c>
      <c r="J4554" t="s">
        <v>23</v>
      </c>
      <c r="K4554">
        <v>2</v>
      </c>
      <c r="L4554" t="s">
        <v>7825</v>
      </c>
    </row>
    <row r="4555" spans="1:12" x14ac:dyDescent="0.3">
      <c r="A4555" t="s">
        <v>4868</v>
      </c>
      <c r="B4555" s="1">
        <v>46060</v>
      </c>
      <c r="C4555" t="s">
        <v>54</v>
      </c>
      <c r="D4555" t="s">
        <v>20</v>
      </c>
      <c r="E4555" t="s">
        <v>34</v>
      </c>
      <c r="F4555" t="s">
        <v>18</v>
      </c>
      <c r="G4555">
        <v>10</v>
      </c>
      <c r="H4555">
        <v>2010</v>
      </c>
      <c r="I4555">
        <v>20100</v>
      </c>
      <c r="J4555" t="s">
        <v>23</v>
      </c>
      <c r="K4555">
        <v>2</v>
      </c>
      <c r="L4555" t="s">
        <v>7825</v>
      </c>
    </row>
    <row r="4556" spans="1:12" x14ac:dyDescent="0.3">
      <c r="A4556" t="s">
        <v>422</v>
      </c>
      <c r="B4556" s="1">
        <v>46061</v>
      </c>
      <c r="C4556" t="s">
        <v>30</v>
      </c>
      <c r="D4556" t="s">
        <v>38</v>
      </c>
      <c r="E4556" t="s">
        <v>34</v>
      </c>
      <c r="F4556" t="s">
        <v>18</v>
      </c>
      <c r="G4556">
        <v>80</v>
      </c>
      <c r="H4556">
        <v>3210</v>
      </c>
      <c r="I4556">
        <v>256800</v>
      </c>
      <c r="J4556" t="s">
        <v>23</v>
      </c>
      <c r="K4556">
        <v>2</v>
      </c>
      <c r="L4556" t="s">
        <v>7825</v>
      </c>
    </row>
    <row r="4557" spans="1:12" x14ac:dyDescent="0.3">
      <c r="A4557" t="s">
        <v>4479</v>
      </c>
      <c r="B4557" s="1">
        <v>46062</v>
      </c>
      <c r="C4557" t="s">
        <v>37</v>
      </c>
      <c r="D4557" t="s">
        <v>16</v>
      </c>
      <c r="E4557" t="s">
        <v>34</v>
      </c>
      <c r="F4557" t="s">
        <v>18</v>
      </c>
      <c r="G4557">
        <v>130</v>
      </c>
      <c r="H4557">
        <v>1960</v>
      </c>
      <c r="I4557">
        <v>254800</v>
      </c>
      <c r="J4557" t="s">
        <v>23</v>
      </c>
      <c r="K4557">
        <v>2</v>
      </c>
      <c r="L4557" t="s">
        <v>7825</v>
      </c>
    </row>
    <row r="4558" spans="1:12" x14ac:dyDescent="0.3">
      <c r="A4558" t="s">
        <v>4301</v>
      </c>
      <c r="B4558" s="1">
        <v>46062</v>
      </c>
      <c r="C4558" t="s">
        <v>39</v>
      </c>
      <c r="D4558" t="s">
        <v>20</v>
      </c>
      <c r="E4558" t="s">
        <v>34</v>
      </c>
      <c r="F4558" t="s">
        <v>18</v>
      </c>
      <c r="G4558">
        <v>170</v>
      </c>
      <c r="H4558">
        <v>2100</v>
      </c>
      <c r="I4558">
        <v>357000</v>
      </c>
      <c r="J4558" t="s">
        <v>23</v>
      </c>
      <c r="K4558">
        <v>2</v>
      </c>
      <c r="L4558" t="s">
        <v>7825</v>
      </c>
    </row>
    <row r="4559" spans="1:12" x14ac:dyDescent="0.3">
      <c r="A4559" t="s">
        <v>7368</v>
      </c>
      <c r="B4559" s="1">
        <v>46062</v>
      </c>
      <c r="C4559" t="s">
        <v>39</v>
      </c>
      <c r="D4559" t="s">
        <v>25</v>
      </c>
      <c r="E4559" t="s">
        <v>34</v>
      </c>
      <c r="F4559" t="s">
        <v>18</v>
      </c>
      <c r="G4559">
        <v>160</v>
      </c>
      <c r="H4559">
        <v>760</v>
      </c>
      <c r="I4559">
        <v>121600</v>
      </c>
      <c r="J4559" t="s">
        <v>23</v>
      </c>
      <c r="K4559">
        <v>2</v>
      </c>
      <c r="L4559" t="s">
        <v>7825</v>
      </c>
    </row>
    <row r="4560" spans="1:12" x14ac:dyDescent="0.3">
      <c r="A4560" t="s">
        <v>4741</v>
      </c>
      <c r="B4560" s="1">
        <v>46063</v>
      </c>
      <c r="C4560" t="s">
        <v>92</v>
      </c>
      <c r="D4560" t="s">
        <v>38</v>
      </c>
      <c r="E4560" t="s">
        <v>34</v>
      </c>
      <c r="F4560" t="s">
        <v>18</v>
      </c>
      <c r="G4560">
        <v>110</v>
      </c>
      <c r="H4560">
        <v>2000</v>
      </c>
      <c r="I4560">
        <v>220000</v>
      </c>
      <c r="J4560" t="s">
        <v>23</v>
      </c>
      <c r="K4560">
        <v>2</v>
      </c>
      <c r="L4560" t="s">
        <v>7825</v>
      </c>
    </row>
    <row r="4561" spans="1:12" x14ac:dyDescent="0.3">
      <c r="A4561" t="s">
        <v>4436</v>
      </c>
      <c r="B4561" s="1">
        <v>46065</v>
      </c>
      <c r="C4561" t="s">
        <v>92</v>
      </c>
      <c r="D4561" t="s">
        <v>31</v>
      </c>
      <c r="E4561" t="s">
        <v>34</v>
      </c>
      <c r="F4561" t="s">
        <v>18</v>
      </c>
      <c r="G4561">
        <v>100</v>
      </c>
      <c r="H4561">
        <v>1220</v>
      </c>
      <c r="I4561">
        <v>122000</v>
      </c>
      <c r="J4561" t="s">
        <v>23</v>
      </c>
      <c r="K4561">
        <v>2</v>
      </c>
      <c r="L4561" t="s">
        <v>7825</v>
      </c>
    </row>
    <row r="4562" spans="1:12" x14ac:dyDescent="0.3">
      <c r="A4562" t="s">
        <v>4464</v>
      </c>
      <c r="B4562" s="1">
        <v>46067</v>
      </c>
      <c r="C4562" t="s">
        <v>10</v>
      </c>
      <c r="D4562" t="s">
        <v>70</v>
      </c>
      <c r="E4562" t="s">
        <v>34</v>
      </c>
      <c r="F4562" t="s">
        <v>18</v>
      </c>
      <c r="G4562">
        <v>30</v>
      </c>
      <c r="H4562">
        <v>3640</v>
      </c>
      <c r="I4562">
        <v>109200</v>
      </c>
      <c r="J4562" t="s">
        <v>23</v>
      </c>
      <c r="K4562">
        <v>2</v>
      </c>
      <c r="L4562" t="s">
        <v>7825</v>
      </c>
    </row>
    <row r="4563" spans="1:12" x14ac:dyDescent="0.3">
      <c r="A4563" t="s">
        <v>4919</v>
      </c>
      <c r="B4563" s="1">
        <v>46068</v>
      </c>
      <c r="C4563" t="s">
        <v>57</v>
      </c>
      <c r="D4563" t="s">
        <v>70</v>
      </c>
      <c r="E4563" t="s">
        <v>34</v>
      </c>
      <c r="F4563" t="s">
        <v>18</v>
      </c>
      <c r="G4563">
        <v>180</v>
      </c>
      <c r="H4563">
        <v>1230</v>
      </c>
      <c r="I4563">
        <v>221400</v>
      </c>
      <c r="J4563" t="s">
        <v>23</v>
      </c>
      <c r="K4563">
        <v>2</v>
      </c>
      <c r="L4563" t="s">
        <v>7825</v>
      </c>
    </row>
    <row r="4564" spans="1:12" x14ac:dyDescent="0.3">
      <c r="A4564" t="s">
        <v>5970</v>
      </c>
      <c r="B4564" s="1">
        <v>46070</v>
      </c>
      <c r="C4564" t="s">
        <v>37</v>
      </c>
      <c r="D4564" t="s">
        <v>31</v>
      </c>
      <c r="E4564" t="s">
        <v>34</v>
      </c>
      <c r="F4564" t="s">
        <v>18</v>
      </c>
      <c r="G4564">
        <v>10</v>
      </c>
      <c r="H4564">
        <v>1400</v>
      </c>
      <c r="I4564">
        <v>14000</v>
      </c>
      <c r="J4564" t="s">
        <v>23</v>
      </c>
      <c r="K4564">
        <v>2</v>
      </c>
      <c r="L4564" t="s">
        <v>7825</v>
      </c>
    </row>
    <row r="4565" spans="1:12" x14ac:dyDescent="0.3">
      <c r="A4565" t="s">
        <v>7734</v>
      </c>
      <c r="B4565" s="1">
        <v>46072</v>
      </c>
      <c r="C4565" t="s">
        <v>30</v>
      </c>
      <c r="D4565" t="s">
        <v>25</v>
      </c>
      <c r="E4565" t="s">
        <v>34</v>
      </c>
      <c r="F4565" t="s">
        <v>18</v>
      </c>
      <c r="G4565">
        <v>140</v>
      </c>
      <c r="H4565">
        <v>4160</v>
      </c>
      <c r="I4565">
        <v>582400</v>
      </c>
      <c r="J4565" t="s">
        <v>23</v>
      </c>
      <c r="K4565">
        <v>2</v>
      </c>
      <c r="L4565" t="s">
        <v>7825</v>
      </c>
    </row>
    <row r="4566" spans="1:12" x14ac:dyDescent="0.3">
      <c r="A4566" t="s">
        <v>5322</v>
      </c>
      <c r="B4566" s="1">
        <v>46077</v>
      </c>
      <c r="C4566" t="s">
        <v>36</v>
      </c>
      <c r="D4566" t="s">
        <v>20</v>
      </c>
      <c r="E4566" t="s">
        <v>34</v>
      </c>
      <c r="F4566" t="s">
        <v>18</v>
      </c>
      <c r="G4566">
        <v>170</v>
      </c>
      <c r="H4566">
        <v>3920</v>
      </c>
      <c r="I4566">
        <v>666400</v>
      </c>
      <c r="J4566" t="s">
        <v>23</v>
      </c>
      <c r="K4566">
        <v>2</v>
      </c>
      <c r="L4566" t="s">
        <v>7825</v>
      </c>
    </row>
    <row r="4567" spans="1:12" x14ac:dyDescent="0.3">
      <c r="A4567" t="s">
        <v>742</v>
      </c>
      <c r="B4567" s="1">
        <v>46079</v>
      </c>
      <c r="C4567" t="s">
        <v>33</v>
      </c>
      <c r="D4567" t="s">
        <v>20</v>
      </c>
      <c r="E4567" t="s">
        <v>34</v>
      </c>
      <c r="F4567" t="s">
        <v>18</v>
      </c>
      <c r="G4567">
        <v>100</v>
      </c>
      <c r="H4567">
        <v>4010</v>
      </c>
      <c r="I4567">
        <v>401000</v>
      </c>
      <c r="J4567" t="s">
        <v>23</v>
      </c>
      <c r="K4567">
        <v>2</v>
      </c>
      <c r="L4567" t="s">
        <v>7825</v>
      </c>
    </row>
    <row r="4568" spans="1:12" x14ac:dyDescent="0.3">
      <c r="A4568" t="s">
        <v>2061</v>
      </c>
      <c r="B4568" s="1">
        <v>46081</v>
      </c>
      <c r="C4568" t="s">
        <v>39</v>
      </c>
      <c r="D4568" t="s">
        <v>16</v>
      </c>
      <c r="E4568" t="s">
        <v>34</v>
      </c>
      <c r="F4568" t="s">
        <v>18</v>
      </c>
      <c r="G4568">
        <v>120</v>
      </c>
      <c r="H4568">
        <v>3110</v>
      </c>
      <c r="I4568">
        <v>373200</v>
      </c>
      <c r="J4568" t="s">
        <v>23</v>
      </c>
      <c r="K4568">
        <v>2</v>
      </c>
      <c r="L4568" t="s">
        <v>7825</v>
      </c>
    </row>
    <row r="4569" spans="1:12" x14ac:dyDescent="0.3">
      <c r="A4569" t="s">
        <v>6126</v>
      </c>
      <c r="B4569" s="1">
        <v>46083</v>
      </c>
      <c r="C4569" t="s">
        <v>30</v>
      </c>
      <c r="D4569" t="s">
        <v>31</v>
      </c>
      <c r="E4569" t="s">
        <v>34</v>
      </c>
      <c r="F4569" t="s">
        <v>18</v>
      </c>
      <c r="G4569">
        <v>110</v>
      </c>
      <c r="H4569">
        <v>2020</v>
      </c>
      <c r="I4569">
        <v>222200</v>
      </c>
      <c r="J4569" t="s">
        <v>23</v>
      </c>
      <c r="K4569">
        <v>3</v>
      </c>
      <c r="L4569" t="s">
        <v>7826</v>
      </c>
    </row>
    <row r="4570" spans="1:12" x14ac:dyDescent="0.3">
      <c r="A4570" t="s">
        <v>6235</v>
      </c>
      <c r="B4570" s="1">
        <v>46083</v>
      </c>
      <c r="C4570" t="s">
        <v>54</v>
      </c>
      <c r="D4570" t="s">
        <v>49</v>
      </c>
      <c r="E4570" t="s">
        <v>34</v>
      </c>
      <c r="F4570" t="s">
        <v>18</v>
      </c>
      <c r="G4570">
        <v>10</v>
      </c>
      <c r="H4570">
        <v>3900</v>
      </c>
      <c r="I4570">
        <v>39000</v>
      </c>
      <c r="J4570" t="s">
        <v>23</v>
      </c>
      <c r="K4570">
        <v>3</v>
      </c>
      <c r="L4570" t="s">
        <v>7826</v>
      </c>
    </row>
    <row r="4571" spans="1:12" x14ac:dyDescent="0.3">
      <c r="A4571" t="s">
        <v>7422</v>
      </c>
      <c r="B4571" s="1">
        <v>46085</v>
      </c>
      <c r="C4571" t="s">
        <v>33</v>
      </c>
      <c r="D4571" t="s">
        <v>20</v>
      </c>
      <c r="E4571" t="s">
        <v>34</v>
      </c>
      <c r="F4571" t="s">
        <v>18</v>
      </c>
      <c r="G4571">
        <v>150</v>
      </c>
      <c r="H4571">
        <v>2000</v>
      </c>
      <c r="I4571">
        <v>300000</v>
      </c>
      <c r="J4571" t="s">
        <v>23</v>
      </c>
      <c r="K4571">
        <v>3</v>
      </c>
      <c r="L4571" t="s">
        <v>7826</v>
      </c>
    </row>
    <row r="4572" spans="1:12" x14ac:dyDescent="0.3">
      <c r="A4572" t="s">
        <v>6093</v>
      </c>
      <c r="B4572" s="1">
        <v>46085</v>
      </c>
      <c r="C4572" t="s">
        <v>30</v>
      </c>
      <c r="D4572" t="s">
        <v>16</v>
      </c>
      <c r="E4572" t="s">
        <v>34</v>
      </c>
      <c r="F4572" t="s">
        <v>18</v>
      </c>
      <c r="G4572">
        <v>140</v>
      </c>
      <c r="H4572">
        <v>2600</v>
      </c>
      <c r="I4572">
        <v>364000</v>
      </c>
      <c r="J4572" t="s">
        <v>23</v>
      </c>
      <c r="K4572">
        <v>3</v>
      </c>
      <c r="L4572" t="s">
        <v>7826</v>
      </c>
    </row>
    <row r="4573" spans="1:12" x14ac:dyDescent="0.3">
      <c r="A4573" t="s">
        <v>1769</v>
      </c>
      <c r="B4573" s="1">
        <v>46086</v>
      </c>
      <c r="C4573" t="s">
        <v>30</v>
      </c>
      <c r="D4573" t="s">
        <v>70</v>
      </c>
      <c r="E4573" t="s">
        <v>34</v>
      </c>
      <c r="F4573" t="s">
        <v>18</v>
      </c>
      <c r="G4573">
        <v>100</v>
      </c>
      <c r="H4573">
        <v>2910</v>
      </c>
      <c r="I4573">
        <v>291000</v>
      </c>
      <c r="J4573" t="s">
        <v>23</v>
      </c>
      <c r="K4573">
        <v>3</v>
      </c>
      <c r="L4573" t="s">
        <v>7826</v>
      </c>
    </row>
    <row r="4574" spans="1:12" x14ac:dyDescent="0.3">
      <c r="A4574" t="s">
        <v>1860</v>
      </c>
      <c r="B4574" s="1">
        <v>46086</v>
      </c>
      <c r="C4574" t="s">
        <v>30</v>
      </c>
      <c r="D4574" t="s">
        <v>20</v>
      </c>
      <c r="E4574" t="s">
        <v>34</v>
      </c>
      <c r="F4574" t="s">
        <v>18</v>
      </c>
      <c r="G4574">
        <v>190</v>
      </c>
      <c r="H4574">
        <v>1550</v>
      </c>
      <c r="I4574">
        <v>294500</v>
      </c>
      <c r="J4574" t="s">
        <v>23</v>
      </c>
      <c r="K4574">
        <v>3</v>
      </c>
      <c r="L4574" t="s">
        <v>7826</v>
      </c>
    </row>
    <row r="4575" spans="1:12" x14ac:dyDescent="0.3">
      <c r="A4575" t="s">
        <v>3550</v>
      </c>
      <c r="B4575" s="1">
        <v>46086</v>
      </c>
      <c r="C4575" t="s">
        <v>39</v>
      </c>
      <c r="D4575" t="s">
        <v>16</v>
      </c>
      <c r="E4575" t="s">
        <v>34</v>
      </c>
      <c r="F4575" t="s">
        <v>18</v>
      </c>
      <c r="G4575">
        <v>160</v>
      </c>
      <c r="H4575">
        <v>680</v>
      </c>
      <c r="I4575">
        <v>108800</v>
      </c>
      <c r="J4575" t="s">
        <v>23</v>
      </c>
      <c r="K4575">
        <v>3</v>
      </c>
      <c r="L4575" t="s">
        <v>7826</v>
      </c>
    </row>
    <row r="4576" spans="1:12" x14ac:dyDescent="0.3">
      <c r="A4576" t="s">
        <v>5760</v>
      </c>
      <c r="B4576" s="1">
        <v>46089</v>
      </c>
      <c r="C4576" t="s">
        <v>30</v>
      </c>
      <c r="D4576" t="s">
        <v>11</v>
      </c>
      <c r="E4576" t="s">
        <v>34</v>
      </c>
      <c r="F4576" t="s">
        <v>18</v>
      </c>
      <c r="G4576">
        <v>160</v>
      </c>
      <c r="H4576">
        <v>2030</v>
      </c>
      <c r="I4576">
        <v>324800</v>
      </c>
      <c r="J4576" t="s">
        <v>23</v>
      </c>
      <c r="K4576">
        <v>3</v>
      </c>
      <c r="L4576" t="s">
        <v>7826</v>
      </c>
    </row>
    <row r="4577" spans="1:12" x14ac:dyDescent="0.3">
      <c r="A4577" t="s">
        <v>6915</v>
      </c>
      <c r="B4577" s="1">
        <v>46089</v>
      </c>
      <c r="C4577" t="s">
        <v>39</v>
      </c>
      <c r="D4577" t="s">
        <v>20</v>
      </c>
      <c r="E4577" t="s">
        <v>34</v>
      </c>
      <c r="F4577" t="s">
        <v>18</v>
      </c>
      <c r="G4577">
        <v>120</v>
      </c>
      <c r="H4577">
        <v>2560</v>
      </c>
      <c r="I4577">
        <v>307200</v>
      </c>
      <c r="J4577" t="s">
        <v>23</v>
      </c>
      <c r="K4577">
        <v>3</v>
      </c>
      <c r="L4577" t="s">
        <v>7826</v>
      </c>
    </row>
    <row r="4578" spans="1:12" x14ac:dyDescent="0.3">
      <c r="A4578" t="s">
        <v>7378</v>
      </c>
      <c r="B4578" s="1">
        <v>46089</v>
      </c>
      <c r="C4578" t="s">
        <v>57</v>
      </c>
      <c r="D4578" t="s">
        <v>38</v>
      </c>
      <c r="E4578" t="s">
        <v>34</v>
      </c>
      <c r="F4578" t="s">
        <v>18</v>
      </c>
      <c r="G4578">
        <v>130</v>
      </c>
      <c r="H4578">
        <v>2190</v>
      </c>
      <c r="I4578">
        <v>284700</v>
      </c>
      <c r="J4578" t="s">
        <v>23</v>
      </c>
      <c r="K4578">
        <v>3</v>
      </c>
      <c r="L4578" t="s">
        <v>7826</v>
      </c>
    </row>
    <row r="4579" spans="1:12" x14ac:dyDescent="0.3">
      <c r="A4579" t="s">
        <v>6298</v>
      </c>
      <c r="B4579" s="1">
        <v>46090</v>
      </c>
      <c r="C4579" t="s">
        <v>33</v>
      </c>
      <c r="D4579" t="s">
        <v>38</v>
      </c>
      <c r="E4579" t="s">
        <v>34</v>
      </c>
      <c r="F4579" t="s">
        <v>18</v>
      </c>
      <c r="G4579">
        <v>60</v>
      </c>
      <c r="H4579">
        <v>1760</v>
      </c>
      <c r="I4579">
        <v>105600</v>
      </c>
      <c r="J4579" t="s">
        <v>23</v>
      </c>
      <c r="K4579">
        <v>3</v>
      </c>
      <c r="L4579" t="s">
        <v>7826</v>
      </c>
    </row>
    <row r="4580" spans="1:12" x14ac:dyDescent="0.3">
      <c r="A4580" t="s">
        <v>5345</v>
      </c>
      <c r="B4580" s="1">
        <v>46091</v>
      </c>
      <c r="C4580" t="s">
        <v>92</v>
      </c>
      <c r="D4580" t="s">
        <v>20</v>
      </c>
      <c r="E4580" t="s">
        <v>34</v>
      </c>
      <c r="F4580" t="s">
        <v>18</v>
      </c>
      <c r="G4580">
        <v>170</v>
      </c>
      <c r="H4580">
        <v>3070</v>
      </c>
      <c r="I4580">
        <v>521900</v>
      </c>
      <c r="J4580" t="s">
        <v>23</v>
      </c>
      <c r="K4580">
        <v>3</v>
      </c>
      <c r="L4580" t="s">
        <v>7826</v>
      </c>
    </row>
    <row r="4581" spans="1:12" x14ac:dyDescent="0.3">
      <c r="A4581" t="s">
        <v>3508</v>
      </c>
      <c r="B4581" s="1">
        <v>46091</v>
      </c>
      <c r="C4581" t="s">
        <v>92</v>
      </c>
      <c r="D4581" t="s">
        <v>11</v>
      </c>
      <c r="E4581" t="s">
        <v>34</v>
      </c>
      <c r="F4581" t="s">
        <v>18</v>
      </c>
      <c r="G4581">
        <v>130</v>
      </c>
      <c r="H4581">
        <v>3150</v>
      </c>
      <c r="I4581">
        <v>409500</v>
      </c>
      <c r="J4581" t="s">
        <v>23</v>
      </c>
      <c r="K4581">
        <v>3</v>
      </c>
      <c r="L4581" t="s">
        <v>7826</v>
      </c>
    </row>
    <row r="4582" spans="1:12" x14ac:dyDescent="0.3">
      <c r="A4582" t="s">
        <v>6431</v>
      </c>
      <c r="B4582" s="1">
        <v>46091</v>
      </c>
      <c r="C4582" t="s">
        <v>36</v>
      </c>
      <c r="D4582" t="s">
        <v>38</v>
      </c>
      <c r="E4582" t="s">
        <v>34</v>
      </c>
      <c r="F4582" t="s">
        <v>18</v>
      </c>
      <c r="G4582">
        <v>200</v>
      </c>
      <c r="H4582">
        <v>2310</v>
      </c>
      <c r="I4582">
        <v>462000</v>
      </c>
      <c r="J4582" t="s">
        <v>23</v>
      </c>
      <c r="K4582">
        <v>3</v>
      </c>
      <c r="L4582" t="s">
        <v>7826</v>
      </c>
    </row>
    <row r="4583" spans="1:12" x14ac:dyDescent="0.3">
      <c r="A4583" t="s">
        <v>5417</v>
      </c>
      <c r="B4583" s="1">
        <v>46093</v>
      </c>
      <c r="C4583" t="s">
        <v>48</v>
      </c>
      <c r="D4583" t="s">
        <v>31</v>
      </c>
      <c r="E4583" t="s">
        <v>34</v>
      </c>
      <c r="F4583" t="s">
        <v>18</v>
      </c>
      <c r="G4583">
        <v>50</v>
      </c>
      <c r="H4583">
        <v>1790</v>
      </c>
      <c r="I4583">
        <v>89500</v>
      </c>
      <c r="J4583" t="s">
        <v>23</v>
      </c>
      <c r="K4583">
        <v>3</v>
      </c>
      <c r="L4583" t="s">
        <v>7826</v>
      </c>
    </row>
    <row r="4584" spans="1:12" x14ac:dyDescent="0.3">
      <c r="A4584" t="s">
        <v>919</v>
      </c>
      <c r="B4584" s="1">
        <v>46093</v>
      </c>
      <c r="C4584" t="s">
        <v>36</v>
      </c>
      <c r="D4584" t="s">
        <v>31</v>
      </c>
      <c r="E4584" t="s">
        <v>34</v>
      </c>
      <c r="F4584" t="s">
        <v>18</v>
      </c>
      <c r="G4584">
        <v>100</v>
      </c>
      <c r="H4584">
        <v>3110</v>
      </c>
      <c r="I4584">
        <v>311000</v>
      </c>
      <c r="J4584" t="s">
        <v>23</v>
      </c>
      <c r="K4584">
        <v>3</v>
      </c>
      <c r="L4584" t="s">
        <v>7826</v>
      </c>
    </row>
    <row r="4585" spans="1:12" x14ac:dyDescent="0.3">
      <c r="A4585" t="s">
        <v>5776</v>
      </c>
      <c r="B4585" s="1">
        <v>46095</v>
      </c>
      <c r="C4585" t="s">
        <v>15</v>
      </c>
      <c r="D4585" t="s">
        <v>20</v>
      </c>
      <c r="E4585" t="s">
        <v>34</v>
      </c>
      <c r="F4585" t="s">
        <v>18</v>
      </c>
      <c r="G4585">
        <v>100</v>
      </c>
      <c r="H4585">
        <v>3870</v>
      </c>
      <c r="I4585">
        <v>387000</v>
      </c>
      <c r="J4585" t="s">
        <v>23</v>
      </c>
      <c r="K4585">
        <v>3</v>
      </c>
      <c r="L4585" t="s">
        <v>7826</v>
      </c>
    </row>
    <row r="4586" spans="1:12" x14ac:dyDescent="0.3">
      <c r="A4586" t="s">
        <v>6810</v>
      </c>
      <c r="B4586" s="1">
        <v>46095</v>
      </c>
      <c r="C4586" t="s">
        <v>37</v>
      </c>
      <c r="D4586" t="s">
        <v>49</v>
      </c>
      <c r="E4586" t="s">
        <v>34</v>
      </c>
      <c r="F4586" t="s">
        <v>18</v>
      </c>
      <c r="G4586">
        <v>170</v>
      </c>
      <c r="H4586">
        <v>2450</v>
      </c>
      <c r="I4586">
        <v>416500</v>
      </c>
      <c r="J4586" t="s">
        <v>23</v>
      </c>
      <c r="K4586">
        <v>3</v>
      </c>
      <c r="L4586" t="s">
        <v>7826</v>
      </c>
    </row>
    <row r="4587" spans="1:12" x14ac:dyDescent="0.3">
      <c r="A4587" t="s">
        <v>5051</v>
      </c>
      <c r="B4587" s="1">
        <v>46096</v>
      </c>
      <c r="C4587" t="s">
        <v>33</v>
      </c>
      <c r="D4587" t="s">
        <v>70</v>
      </c>
      <c r="E4587" t="s">
        <v>34</v>
      </c>
      <c r="F4587" t="s">
        <v>18</v>
      </c>
      <c r="G4587">
        <v>160</v>
      </c>
      <c r="H4587">
        <v>2720</v>
      </c>
      <c r="I4587">
        <v>435200</v>
      </c>
      <c r="J4587" t="s">
        <v>23</v>
      </c>
      <c r="K4587">
        <v>3</v>
      </c>
      <c r="L4587" t="s">
        <v>7826</v>
      </c>
    </row>
    <row r="4588" spans="1:12" x14ac:dyDescent="0.3">
      <c r="A4588" t="s">
        <v>1327</v>
      </c>
      <c r="B4588" s="1">
        <v>46097</v>
      </c>
      <c r="C4588" t="s">
        <v>30</v>
      </c>
      <c r="D4588" t="s">
        <v>25</v>
      </c>
      <c r="E4588" t="s">
        <v>34</v>
      </c>
      <c r="F4588" t="s">
        <v>18</v>
      </c>
      <c r="G4588">
        <v>80</v>
      </c>
      <c r="H4588">
        <v>1860</v>
      </c>
      <c r="I4588">
        <v>148800</v>
      </c>
      <c r="J4588" t="s">
        <v>23</v>
      </c>
      <c r="K4588">
        <v>3</v>
      </c>
      <c r="L4588" t="s">
        <v>7826</v>
      </c>
    </row>
    <row r="4589" spans="1:12" x14ac:dyDescent="0.3">
      <c r="A4589" t="s">
        <v>7735</v>
      </c>
      <c r="B4589" s="1">
        <v>46100</v>
      </c>
      <c r="C4589" t="s">
        <v>39</v>
      </c>
      <c r="D4589" t="s">
        <v>11</v>
      </c>
      <c r="E4589" t="s">
        <v>34</v>
      </c>
      <c r="F4589" t="s">
        <v>18</v>
      </c>
      <c r="G4589">
        <v>180</v>
      </c>
      <c r="H4589">
        <v>700</v>
      </c>
      <c r="I4589">
        <v>126000</v>
      </c>
      <c r="J4589" t="s">
        <v>23</v>
      </c>
      <c r="K4589">
        <v>3</v>
      </c>
      <c r="L4589" t="s">
        <v>7826</v>
      </c>
    </row>
    <row r="4590" spans="1:12" x14ac:dyDescent="0.3">
      <c r="A4590" t="s">
        <v>2431</v>
      </c>
      <c r="B4590" s="1">
        <v>46101</v>
      </c>
      <c r="C4590" t="s">
        <v>33</v>
      </c>
      <c r="D4590" t="s">
        <v>31</v>
      </c>
      <c r="E4590" t="s">
        <v>34</v>
      </c>
      <c r="F4590" t="s">
        <v>18</v>
      </c>
      <c r="G4590">
        <v>40</v>
      </c>
      <c r="H4590">
        <v>1810</v>
      </c>
      <c r="I4590">
        <v>72400</v>
      </c>
      <c r="J4590" t="s">
        <v>23</v>
      </c>
      <c r="K4590">
        <v>3</v>
      </c>
      <c r="L4590" t="s">
        <v>7826</v>
      </c>
    </row>
    <row r="4591" spans="1:12" x14ac:dyDescent="0.3">
      <c r="A4591" t="s">
        <v>3240</v>
      </c>
      <c r="B4591" s="1">
        <v>46102</v>
      </c>
      <c r="C4591" t="s">
        <v>30</v>
      </c>
      <c r="D4591" t="s">
        <v>25</v>
      </c>
      <c r="E4591" t="s">
        <v>34</v>
      </c>
      <c r="F4591" t="s">
        <v>18</v>
      </c>
      <c r="G4591">
        <v>60</v>
      </c>
      <c r="H4591">
        <v>2540</v>
      </c>
      <c r="I4591">
        <v>152400</v>
      </c>
      <c r="J4591" t="s">
        <v>23</v>
      </c>
      <c r="K4591">
        <v>3</v>
      </c>
      <c r="L4591" t="s">
        <v>7826</v>
      </c>
    </row>
    <row r="4592" spans="1:12" x14ac:dyDescent="0.3">
      <c r="A4592" t="s">
        <v>5067</v>
      </c>
      <c r="B4592" s="1">
        <v>46102</v>
      </c>
      <c r="C4592" t="s">
        <v>30</v>
      </c>
      <c r="D4592" t="s">
        <v>49</v>
      </c>
      <c r="E4592" t="s">
        <v>34</v>
      </c>
      <c r="F4592" t="s">
        <v>18</v>
      </c>
      <c r="G4592">
        <v>110</v>
      </c>
      <c r="H4592">
        <v>680</v>
      </c>
      <c r="I4592">
        <v>74800</v>
      </c>
      <c r="J4592" t="s">
        <v>23</v>
      </c>
      <c r="K4592">
        <v>3</v>
      </c>
      <c r="L4592" t="s">
        <v>7826</v>
      </c>
    </row>
    <row r="4593" spans="1:12" x14ac:dyDescent="0.3">
      <c r="A4593" t="s">
        <v>5655</v>
      </c>
      <c r="B4593" s="1">
        <v>46102</v>
      </c>
      <c r="C4593" t="s">
        <v>39</v>
      </c>
      <c r="D4593" t="s">
        <v>11</v>
      </c>
      <c r="E4593" t="s">
        <v>34</v>
      </c>
      <c r="F4593" t="s">
        <v>18</v>
      </c>
      <c r="G4593">
        <v>60</v>
      </c>
      <c r="H4593">
        <v>2830</v>
      </c>
      <c r="I4593">
        <v>169800</v>
      </c>
      <c r="J4593" t="s">
        <v>23</v>
      </c>
      <c r="K4593">
        <v>3</v>
      </c>
      <c r="L4593" t="s">
        <v>7826</v>
      </c>
    </row>
    <row r="4594" spans="1:12" x14ac:dyDescent="0.3">
      <c r="A4594" t="s">
        <v>327</v>
      </c>
      <c r="B4594" s="1">
        <v>46103</v>
      </c>
      <c r="C4594" t="s">
        <v>54</v>
      </c>
      <c r="D4594" t="s">
        <v>25</v>
      </c>
      <c r="E4594" t="s">
        <v>34</v>
      </c>
      <c r="F4594" t="s">
        <v>18</v>
      </c>
      <c r="G4594">
        <v>140</v>
      </c>
      <c r="H4594">
        <v>2510</v>
      </c>
      <c r="I4594">
        <v>351400</v>
      </c>
      <c r="J4594" t="s">
        <v>23</v>
      </c>
      <c r="K4594">
        <v>3</v>
      </c>
      <c r="L4594" t="s">
        <v>7826</v>
      </c>
    </row>
    <row r="4595" spans="1:12" x14ac:dyDescent="0.3">
      <c r="A4595" t="s">
        <v>137</v>
      </c>
      <c r="B4595" s="1">
        <v>46103</v>
      </c>
      <c r="C4595" t="s">
        <v>37</v>
      </c>
      <c r="D4595" t="s">
        <v>31</v>
      </c>
      <c r="E4595" t="s">
        <v>34</v>
      </c>
      <c r="F4595" t="s">
        <v>18</v>
      </c>
      <c r="G4595">
        <v>70</v>
      </c>
      <c r="H4595">
        <v>900</v>
      </c>
      <c r="I4595">
        <v>63000</v>
      </c>
      <c r="J4595" t="s">
        <v>23</v>
      </c>
      <c r="K4595">
        <v>3</v>
      </c>
      <c r="L4595" t="s">
        <v>7826</v>
      </c>
    </row>
    <row r="4596" spans="1:12" x14ac:dyDescent="0.3">
      <c r="A4596" t="s">
        <v>4858</v>
      </c>
      <c r="B4596" s="1">
        <v>46104</v>
      </c>
      <c r="C4596" t="s">
        <v>37</v>
      </c>
      <c r="D4596" t="s">
        <v>38</v>
      </c>
      <c r="E4596" t="s">
        <v>34</v>
      </c>
      <c r="F4596" t="s">
        <v>18</v>
      </c>
      <c r="G4596">
        <v>50</v>
      </c>
      <c r="H4596">
        <v>3360</v>
      </c>
      <c r="I4596">
        <v>168000</v>
      </c>
      <c r="J4596" t="s">
        <v>23</v>
      </c>
      <c r="K4596">
        <v>3</v>
      </c>
      <c r="L4596" t="s">
        <v>7826</v>
      </c>
    </row>
    <row r="4597" spans="1:12" x14ac:dyDescent="0.3">
      <c r="A4597" t="s">
        <v>2529</v>
      </c>
      <c r="B4597" s="1">
        <v>46104</v>
      </c>
      <c r="C4597" t="s">
        <v>92</v>
      </c>
      <c r="D4597" t="s">
        <v>20</v>
      </c>
      <c r="E4597" t="s">
        <v>34</v>
      </c>
      <c r="F4597" t="s">
        <v>18</v>
      </c>
      <c r="G4597">
        <v>130</v>
      </c>
      <c r="H4597">
        <v>1210</v>
      </c>
      <c r="I4597">
        <v>157300</v>
      </c>
      <c r="J4597" t="s">
        <v>23</v>
      </c>
      <c r="K4597">
        <v>3</v>
      </c>
      <c r="L4597" t="s">
        <v>7826</v>
      </c>
    </row>
    <row r="4598" spans="1:12" x14ac:dyDescent="0.3">
      <c r="A4598" t="s">
        <v>1207</v>
      </c>
      <c r="B4598" s="1">
        <v>46107</v>
      </c>
      <c r="C4598" t="s">
        <v>33</v>
      </c>
      <c r="D4598" t="s">
        <v>11</v>
      </c>
      <c r="E4598" t="s">
        <v>34</v>
      </c>
      <c r="F4598" t="s">
        <v>18</v>
      </c>
      <c r="G4598">
        <v>50</v>
      </c>
      <c r="H4598">
        <v>1860</v>
      </c>
      <c r="I4598">
        <v>93000</v>
      </c>
      <c r="J4598" t="s">
        <v>23</v>
      </c>
      <c r="K4598">
        <v>3</v>
      </c>
      <c r="L4598" t="s">
        <v>7826</v>
      </c>
    </row>
    <row r="4599" spans="1:12" x14ac:dyDescent="0.3">
      <c r="A4599" t="s">
        <v>7126</v>
      </c>
      <c r="B4599" s="1">
        <v>46108</v>
      </c>
      <c r="C4599" t="s">
        <v>37</v>
      </c>
      <c r="D4599" t="s">
        <v>38</v>
      </c>
      <c r="E4599" t="s">
        <v>34</v>
      </c>
      <c r="F4599" t="s">
        <v>18</v>
      </c>
      <c r="G4599">
        <v>10</v>
      </c>
      <c r="H4599">
        <v>4920</v>
      </c>
      <c r="I4599">
        <v>49200</v>
      </c>
      <c r="J4599" t="s">
        <v>23</v>
      </c>
      <c r="K4599">
        <v>3</v>
      </c>
      <c r="L4599" t="s">
        <v>7826</v>
      </c>
    </row>
    <row r="4600" spans="1:12" x14ac:dyDescent="0.3">
      <c r="A4600" t="s">
        <v>6483</v>
      </c>
      <c r="B4600" s="1">
        <v>46111</v>
      </c>
      <c r="C4600" t="s">
        <v>10</v>
      </c>
      <c r="D4600" t="s">
        <v>11</v>
      </c>
      <c r="E4600" t="s">
        <v>34</v>
      </c>
      <c r="F4600" t="s">
        <v>18</v>
      </c>
      <c r="G4600">
        <v>50</v>
      </c>
      <c r="H4600">
        <v>4970</v>
      </c>
      <c r="I4600">
        <v>248500</v>
      </c>
      <c r="J4600" t="s">
        <v>23</v>
      </c>
      <c r="K4600">
        <v>3</v>
      </c>
      <c r="L4600" t="s">
        <v>7826</v>
      </c>
    </row>
    <row r="4601" spans="1:12" x14ac:dyDescent="0.3">
      <c r="A4601" t="s">
        <v>7257</v>
      </c>
      <c r="B4601" s="1">
        <v>46111</v>
      </c>
      <c r="C4601" t="s">
        <v>37</v>
      </c>
      <c r="D4601" t="s">
        <v>31</v>
      </c>
      <c r="E4601" t="s">
        <v>34</v>
      </c>
      <c r="F4601" t="s">
        <v>18</v>
      </c>
      <c r="G4601">
        <v>20</v>
      </c>
      <c r="H4601">
        <v>1390</v>
      </c>
      <c r="I4601">
        <v>27800</v>
      </c>
      <c r="J4601" t="s">
        <v>23</v>
      </c>
      <c r="K4601">
        <v>3</v>
      </c>
      <c r="L4601" t="s">
        <v>7826</v>
      </c>
    </row>
    <row r="4602" spans="1:12" x14ac:dyDescent="0.3">
      <c r="A4602" t="s">
        <v>6818</v>
      </c>
      <c r="B4602" s="1">
        <v>46112</v>
      </c>
      <c r="C4602" t="s">
        <v>30</v>
      </c>
      <c r="D4602" t="s">
        <v>31</v>
      </c>
      <c r="E4602" t="s">
        <v>34</v>
      </c>
      <c r="F4602" t="s">
        <v>18</v>
      </c>
      <c r="G4602">
        <v>80</v>
      </c>
      <c r="H4602">
        <v>4350</v>
      </c>
      <c r="I4602">
        <v>348000</v>
      </c>
      <c r="J4602" t="s">
        <v>23</v>
      </c>
      <c r="K4602">
        <v>3</v>
      </c>
      <c r="L4602" t="s">
        <v>7826</v>
      </c>
    </row>
    <row r="4603" spans="1:12" x14ac:dyDescent="0.3">
      <c r="A4603" t="s">
        <v>3166</v>
      </c>
      <c r="B4603" s="1">
        <v>46114</v>
      </c>
      <c r="C4603" t="s">
        <v>39</v>
      </c>
      <c r="D4603" t="s">
        <v>70</v>
      </c>
      <c r="E4603" t="s">
        <v>34</v>
      </c>
      <c r="F4603" t="s">
        <v>18</v>
      </c>
      <c r="G4603">
        <v>20</v>
      </c>
      <c r="H4603">
        <v>3690</v>
      </c>
      <c r="I4603">
        <v>73800</v>
      </c>
      <c r="J4603" t="s">
        <v>23</v>
      </c>
      <c r="K4603">
        <v>4</v>
      </c>
      <c r="L4603" t="s">
        <v>7827</v>
      </c>
    </row>
    <row r="4604" spans="1:12" x14ac:dyDescent="0.3">
      <c r="A4604" t="s">
        <v>1864</v>
      </c>
      <c r="B4604" s="1">
        <v>46115</v>
      </c>
      <c r="C4604" t="s">
        <v>10</v>
      </c>
      <c r="D4604" t="s">
        <v>25</v>
      </c>
      <c r="E4604" t="s">
        <v>34</v>
      </c>
      <c r="F4604" t="s">
        <v>18</v>
      </c>
      <c r="G4604">
        <v>120</v>
      </c>
      <c r="H4604">
        <v>750</v>
      </c>
      <c r="I4604">
        <v>90000</v>
      </c>
      <c r="J4604" t="s">
        <v>23</v>
      </c>
      <c r="K4604">
        <v>4</v>
      </c>
      <c r="L4604" t="s">
        <v>7827</v>
      </c>
    </row>
    <row r="4605" spans="1:12" x14ac:dyDescent="0.3">
      <c r="A4605" t="s">
        <v>5820</v>
      </c>
      <c r="B4605" s="1">
        <v>46116</v>
      </c>
      <c r="C4605" t="s">
        <v>15</v>
      </c>
      <c r="D4605" t="s">
        <v>49</v>
      </c>
      <c r="E4605" t="s">
        <v>34</v>
      </c>
      <c r="F4605" t="s">
        <v>18</v>
      </c>
      <c r="G4605">
        <v>60</v>
      </c>
      <c r="H4605">
        <v>3330</v>
      </c>
      <c r="I4605">
        <v>199800</v>
      </c>
      <c r="J4605" t="s">
        <v>23</v>
      </c>
      <c r="K4605">
        <v>4</v>
      </c>
      <c r="L4605" t="s">
        <v>7827</v>
      </c>
    </row>
    <row r="4606" spans="1:12" x14ac:dyDescent="0.3">
      <c r="A4606" t="s">
        <v>2088</v>
      </c>
      <c r="B4606" s="1">
        <v>46117</v>
      </c>
      <c r="C4606" t="s">
        <v>54</v>
      </c>
      <c r="D4606" t="s">
        <v>38</v>
      </c>
      <c r="E4606" t="s">
        <v>34</v>
      </c>
      <c r="F4606" t="s">
        <v>18</v>
      </c>
      <c r="G4606">
        <v>30</v>
      </c>
      <c r="H4606">
        <v>2620</v>
      </c>
      <c r="I4606">
        <v>78600</v>
      </c>
      <c r="J4606" t="s">
        <v>23</v>
      </c>
      <c r="K4606">
        <v>4</v>
      </c>
      <c r="L4606" t="s">
        <v>7827</v>
      </c>
    </row>
    <row r="4607" spans="1:12" x14ac:dyDescent="0.3">
      <c r="A4607" t="s">
        <v>3693</v>
      </c>
      <c r="B4607" s="1">
        <v>46117</v>
      </c>
      <c r="C4607" t="s">
        <v>39</v>
      </c>
      <c r="D4607" t="s">
        <v>70</v>
      </c>
      <c r="E4607" t="s">
        <v>34</v>
      </c>
      <c r="F4607" t="s">
        <v>18</v>
      </c>
      <c r="G4607">
        <v>120</v>
      </c>
      <c r="H4607">
        <v>3110</v>
      </c>
      <c r="I4607">
        <v>373200</v>
      </c>
      <c r="J4607" t="s">
        <v>23</v>
      </c>
      <c r="K4607">
        <v>4</v>
      </c>
      <c r="L4607" t="s">
        <v>7827</v>
      </c>
    </row>
    <row r="4608" spans="1:12" x14ac:dyDescent="0.3">
      <c r="A4608" t="s">
        <v>2088</v>
      </c>
      <c r="B4608" s="1">
        <v>46117</v>
      </c>
      <c r="C4608" t="s">
        <v>54</v>
      </c>
      <c r="D4608" t="s">
        <v>38</v>
      </c>
      <c r="E4608" t="s">
        <v>34</v>
      </c>
      <c r="F4608" t="s">
        <v>18</v>
      </c>
      <c r="G4608">
        <v>30</v>
      </c>
      <c r="H4608">
        <v>2620</v>
      </c>
      <c r="I4608">
        <v>78600</v>
      </c>
      <c r="J4608" t="s">
        <v>23</v>
      </c>
      <c r="K4608">
        <v>4</v>
      </c>
      <c r="L4608" t="s">
        <v>7827</v>
      </c>
    </row>
    <row r="4609" spans="1:12" x14ac:dyDescent="0.3">
      <c r="A4609" t="s">
        <v>3659</v>
      </c>
      <c r="B4609" s="1">
        <v>46118</v>
      </c>
      <c r="C4609" t="s">
        <v>30</v>
      </c>
      <c r="D4609" t="s">
        <v>31</v>
      </c>
      <c r="E4609" t="s">
        <v>34</v>
      </c>
      <c r="F4609" t="s">
        <v>18</v>
      </c>
      <c r="G4609">
        <v>170</v>
      </c>
      <c r="H4609">
        <v>1780</v>
      </c>
      <c r="I4609">
        <v>302600</v>
      </c>
      <c r="J4609" t="s">
        <v>23</v>
      </c>
      <c r="K4609">
        <v>4</v>
      </c>
      <c r="L4609" t="s">
        <v>7827</v>
      </c>
    </row>
    <row r="4610" spans="1:12" x14ac:dyDescent="0.3">
      <c r="A4610" t="s">
        <v>2807</v>
      </c>
      <c r="B4610" s="1">
        <v>46121</v>
      </c>
      <c r="C4610" t="s">
        <v>39</v>
      </c>
      <c r="D4610" t="s">
        <v>31</v>
      </c>
      <c r="E4610" t="s">
        <v>34</v>
      </c>
      <c r="F4610" t="s">
        <v>18</v>
      </c>
      <c r="G4610">
        <v>40</v>
      </c>
      <c r="H4610">
        <v>4640</v>
      </c>
      <c r="I4610">
        <v>185600</v>
      </c>
      <c r="J4610" t="s">
        <v>23</v>
      </c>
      <c r="K4610">
        <v>4</v>
      </c>
      <c r="L4610" t="s">
        <v>7827</v>
      </c>
    </row>
    <row r="4611" spans="1:12" x14ac:dyDescent="0.3">
      <c r="A4611" t="s">
        <v>7345</v>
      </c>
      <c r="B4611" s="1">
        <v>46122</v>
      </c>
      <c r="C4611" t="s">
        <v>10</v>
      </c>
      <c r="D4611" t="s">
        <v>11</v>
      </c>
      <c r="E4611" t="s">
        <v>34</v>
      </c>
      <c r="F4611" t="s">
        <v>18</v>
      </c>
      <c r="G4611">
        <v>60</v>
      </c>
      <c r="H4611">
        <v>4440</v>
      </c>
      <c r="I4611">
        <v>266400</v>
      </c>
      <c r="J4611" t="s">
        <v>23</v>
      </c>
      <c r="K4611">
        <v>4</v>
      </c>
      <c r="L4611" t="s">
        <v>7827</v>
      </c>
    </row>
    <row r="4612" spans="1:12" x14ac:dyDescent="0.3">
      <c r="A4612" t="s">
        <v>6835</v>
      </c>
      <c r="B4612" s="1">
        <v>46125</v>
      </c>
      <c r="C4612" t="s">
        <v>92</v>
      </c>
      <c r="D4612" t="s">
        <v>31</v>
      </c>
      <c r="E4612" t="s">
        <v>34</v>
      </c>
      <c r="F4612" t="s">
        <v>18</v>
      </c>
      <c r="G4612">
        <v>150</v>
      </c>
      <c r="H4612">
        <v>2770</v>
      </c>
      <c r="I4612">
        <v>415500</v>
      </c>
      <c r="J4612" t="s">
        <v>23</v>
      </c>
      <c r="K4612">
        <v>4</v>
      </c>
      <c r="L4612" t="s">
        <v>7827</v>
      </c>
    </row>
    <row r="4613" spans="1:12" x14ac:dyDescent="0.3">
      <c r="A4613" t="s">
        <v>5438</v>
      </c>
      <c r="B4613" s="1">
        <v>46125</v>
      </c>
      <c r="C4613" t="s">
        <v>57</v>
      </c>
      <c r="D4613" t="s">
        <v>16</v>
      </c>
      <c r="E4613" t="s">
        <v>34</v>
      </c>
      <c r="F4613" t="s">
        <v>18</v>
      </c>
      <c r="G4613">
        <v>30</v>
      </c>
      <c r="H4613">
        <v>2720</v>
      </c>
      <c r="I4613">
        <v>81600</v>
      </c>
      <c r="J4613" t="s">
        <v>23</v>
      </c>
      <c r="K4613">
        <v>4</v>
      </c>
      <c r="L4613" t="s">
        <v>7827</v>
      </c>
    </row>
    <row r="4614" spans="1:12" x14ac:dyDescent="0.3">
      <c r="A4614" t="s">
        <v>4932</v>
      </c>
      <c r="B4614" s="1">
        <v>46125</v>
      </c>
      <c r="C4614" t="s">
        <v>92</v>
      </c>
      <c r="D4614" t="s">
        <v>49</v>
      </c>
      <c r="E4614" t="s">
        <v>34</v>
      </c>
      <c r="F4614" t="s">
        <v>18</v>
      </c>
      <c r="G4614">
        <v>160</v>
      </c>
      <c r="H4614">
        <v>1580</v>
      </c>
      <c r="I4614">
        <v>252800</v>
      </c>
      <c r="J4614" t="s">
        <v>23</v>
      </c>
      <c r="K4614">
        <v>4</v>
      </c>
      <c r="L4614" t="s">
        <v>7827</v>
      </c>
    </row>
    <row r="4615" spans="1:12" x14ac:dyDescent="0.3">
      <c r="A4615" t="s">
        <v>6215</v>
      </c>
      <c r="B4615" s="1">
        <v>46126</v>
      </c>
      <c r="C4615" t="s">
        <v>39</v>
      </c>
      <c r="D4615" t="s">
        <v>11</v>
      </c>
      <c r="E4615" t="s">
        <v>34</v>
      </c>
      <c r="F4615" t="s">
        <v>18</v>
      </c>
      <c r="G4615">
        <v>60</v>
      </c>
      <c r="H4615">
        <v>3980</v>
      </c>
      <c r="I4615">
        <v>238800</v>
      </c>
      <c r="J4615" t="s">
        <v>23</v>
      </c>
      <c r="K4615">
        <v>4</v>
      </c>
      <c r="L4615" t="s">
        <v>7827</v>
      </c>
    </row>
    <row r="4616" spans="1:12" x14ac:dyDescent="0.3">
      <c r="A4616" t="s">
        <v>4642</v>
      </c>
      <c r="B4616" s="1">
        <v>46128</v>
      </c>
      <c r="C4616" t="s">
        <v>10</v>
      </c>
      <c r="D4616" t="s">
        <v>11</v>
      </c>
      <c r="E4616" t="s">
        <v>34</v>
      </c>
      <c r="F4616" t="s">
        <v>18</v>
      </c>
      <c r="G4616">
        <v>80</v>
      </c>
      <c r="H4616">
        <v>4420</v>
      </c>
      <c r="I4616">
        <v>353600</v>
      </c>
      <c r="J4616" t="s">
        <v>23</v>
      </c>
      <c r="K4616">
        <v>4</v>
      </c>
      <c r="L4616" t="s">
        <v>7827</v>
      </c>
    </row>
    <row r="4617" spans="1:12" x14ac:dyDescent="0.3">
      <c r="A4617" t="s">
        <v>6831</v>
      </c>
      <c r="B4617" s="1">
        <v>46129</v>
      </c>
      <c r="C4617" t="s">
        <v>30</v>
      </c>
      <c r="D4617" t="s">
        <v>11</v>
      </c>
      <c r="E4617" t="s">
        <v>34</v>
      </c>
      <c r="F4617" t="s">
        <v>18</v>
      </c>
      <c r="G4617">
        <v>80</v>
      </c>
      <c r="H4617">
        <v>880</v>
      </c>
      <c r="I4617">
        <v>70400</v>
      </c>
      <c r="J4617" t="s">
        <v>23</v>
      </c>
      <c r="K4617">
        <v>4</v>
      </c>
      <c r="L4617" t="s">
        <v>7827</v>
      </c>
    </row>
    <row r="4618" spans="1:12" x14ac:dyDescent="0.3">
      <c r="A4618" t="s">
        <v>2658</v>
      </c>
      <c r="B4618" s="1">
        <v>46129</v>
      </c>
      <c r="C4618" t="s">
        <v>57</v>
      </c>
      <c r="D4618" t="s">
        <v>70</v>
      </c>
      <c r="E4618" t="s">
        <v>34</v>
      </c>
      <c r="F4618" t="s">
        <v>18</v>
      </c>
      <c r="G4618">
        <v>180</v>
      </c>
      <c r="H4618">
        <v>1700</v>
      </c>
      <c r="I4618">
        <v>306000</v>
      </c>
      <c r="J4618" t="s">
        <v>23</v>
      </c>
      <c r="K4618">
        <v>4</v>
      </c>
      <c r="L4618" t="s">
        <v>7827</v>
      </c>
    </row>
    <row r="4619" spans="1:12" x14ac:dyDescent="0.3">
      <c r="A4619" t="s">
        <v>6651</v>
      </c>
      <c r="B4619" s="1">
        <v>46132</v>
      </c>
      <c r="C4619" t="s">
        <v>37</v>
      </c>
      <c r="D4619" t="s">
        <v>11</v>
      </c>
      <c r="E4619" t="s">
        <v>34</v>
      </c>
      <c r="F4619" t="s">
        <v>18</v>
      </c>
      <c r="G4619">
        <v>60</v>
      </c>
      <c r="H4619">
        <v>1510</v>
      </c>
      <c r="I4619">
        <v>90600</v>
      </c>
      <c r="J4619" t="s">
        <v>23</v>
      </c>
      <c r="K4619">
        <v>4</v>
      </c>
      <c r="L4619" t="s">
        <v>7827</v>
      </c>
    </row>
    <row r="4620" spans="1:12" x14ac:dyDescent="0.3">
      <c r="A4620" t="s">
        <v>3254</v>
      </c>
      <c r="B4620" s="1">
        <v>46134</v>
      </c>
      <c r="C4620" t="s">
        <v>37</v>
      </c>
      <c r="D4620" t="s">
        <v>31</v>
      </c>
      <c r="E4620" t="s">
        <v>34</v>
      </c>
      <c r="F4620" t="s">
        <v>18</v>
      </c>
      <c r="G4620">
        <v>140</v>
      </c>
      <c r="H4620">
        <v>3390</v>
      </c>
      <c r="I4620">
        <v>474600</v>
      </c>
      <c r="J4620" t="s">
        <v>23</v>
      </c>
      <c r="K4620">
        <v>4</v>
      </c>
      <c r="L4620" t="s">
        <v>7827</v>
      </c>
    </row>
    <row r="4621" spans="1:12" x14ac:dyDescent="0.3">
      <c r="A4621" t="s">
        <v>6781</v>
      </c>
      <c r="B4621" s="1">
        <v>46134</v>
      </c>
      <c r="C4621" t="s">
        <v>54</v>
      </c>
      <c r="D4621" t="s">
        <v>70</v>
      </c>
      <c r="E4621" t="s">
        <v>34</v>
      </c>
      <c r="F4621" t="s">
        <v>18</v>
      </c>
      <c r="G4621">
        <v>60</v>
      </c>
      <c r="H4621">
        <v>2820</v>
      </c>
      <c r="I4621">
        <v>169200</v>
      </c>
      <c r="J4621" t="s">
        <v>23</v>
      </c>
      <c r="K4621">
        <v>4</v>
      </c>
      <c r="L4621" t="s">
        <v>7827</v>
      </c>
    </row>
    <row r="4622" spans="1:12" x14ac:dyDescent="0.3">
      <c r="A4622" t="s">
        <v>6303</v>
      </c>
      <c r="B4622" s="1">
        <v>46134</v>
      </c>
      <c r="C4622" t="s">
        <v>15</v>
      </c>
      <c r="D4622" t="s">
        <v>38</v>
      </c>
      <c r="E4622" t="s">
        <v>34</v>
      </c>
      <c r="F4622" t="s">
        <v>18</v>
      </c>
      <c r="G4622">
        <v>190</v>
      </c>
      <c r="H4622">
        <v>1910</v>
      </c>
      <c r="I4622">
        <v>362900</v>
      </c>
      <c r="J4622" t="s">
        <v>23</v>
      </c>
      <c r="K4622">
        <v>4</v>
      </c>
      <c r="L4622" t="s">
        <v>7827</v>
      </c>
    </row>
    <row r="4623" spans="1:12" x14ac:dyDescent="0.3">
      <c r="A4623" t="s">
        <v>423</v>
      </c>
      <c r="B4623" s="1">
        <v>46135</v>
      </c>
      <c r="C4623" t="s">
        <v>54</v>
      </c>
      <c r="D4623" t="s">
        <v>49</v>
      </c>
      <c r="E4623" t="s">
        <v>34</v>
      </c>
      <c r="F4623" t="s">
        <v>18</v>
      </c>
      <c r="G4623">
        <v>50</v>
      </c>
      <c r="H4623">
        <v>670</v>
      </c>
      <c r="I4623">
        <v>33500</v>
      </c>
      <c r="J4623" t="s">
        <v>23</v>
      </c>
      <c r="K4623">
        <v>4</v>
      </c>
      <c r="L4623" t="s">
        <v>7827</v>
      </c>
    </row>
    <row r="4624" spans="1:12" x14ac:dyDescent="0.3">
      <c r="A4624" t="s">
        <v>2213</v>
      </c>
      <c r="B4624" s="1">
        <v>46137</v>
      </c>
      <c r="C4624" t="s">
        <v>30</v>
      </c>
      <c r="D4624" t="s">
        <v>16</v>
      </c>
      <c r="E4624" t="s">
        <v>34</v>
      </c>
      <c r="F4624" t="s">
        <v>18</v>
      </c>
      <c r="G4624">
        <v>80</v>
      </c>
      <c r="H4624">
        <v>1560</v>
      </c>
      <c r="I4624">
        <v>124800</v>
      </c>
      <c r="J4624" t="s">
        <v>23</v>
      </c>
      <c r="K4624">
        <v>4</v>
      </c>
      <c r="L4624" t="s">
        <v>7827</v>
      </c>
    </row>
    <row r="4625" spans="1:12" x14ac:dyDescent="0.3">
      <c r="A4625" t="s">
        <v>1447</v>
      </c>
      <c r="B4625" s="1">
        <v>46139</v>
      </c>
      <c r="C4625" t="s">
        <v>33</v>
      </c>
      <c r="D4625" t="s">
        <v>25</v>
      </c>
      <c r="E4625" t="s">
        <v>34</v>
      </c>
      <c r="F4625" t="s">
        <v>18</v>
      </c>
      <c r="G4625">
        <v>120</v>
      </c>
      <c r="H4625">
        <v>580</v>
      </c>
      <c r="I4625">
        <v>69600</v>
      </c>
      <c r="J4625" t="s">
        <v>23</v>
      </c>
      <c r="K4625">
        <v>4</v>
      </c>
      <c r="L4625" t="s">
        <v>7827</v>
      </c>
    </row>
    <row r="4626" spans="1:12" x14ac:dyDescent="0.3">
      <c r="A4626" t="s">
        <v>4104</v>
      </c>
      <c r="B4626" s="1">
        <v>46139</v>
      </c>
      <c r="C4626" t="s">
        <v>48</v>
      </c>
      <c r="D4626" t="s">
        <v>16</v>
      </c>
      <c r="E4626" t="s">
        <v>34</v>
      </c>
      <c r="F4626" t="s">
        <v>18</v>
      </c>
      <c r="G4626">
        <v>120</v>
      </c>
      <c r="H4626">
        <v>1160</v>
      </c>
      <c r="I4626">
        <v>139200</v>
      </c>
      <c r="J4626" t="s">
        <v>23</v>
      </c>
      <c r="K4626">
        <v>4</v>
      </c>
      <c r="L4626" t="s">
        <v>7827</v>
      </c>
    </row>
    <row r="4627" spans="1:12" x14ac:dyDescent="0.3">
      <c r="A4627" t="s">
        <v>1447</v>
      </c>
      <c r="B4627" s="1">
        <v>46139</v>
      </c>
      <c r="C4627" t="s">
        <v>33</v>
      </c>
      <c r="D4627" t="s">
        <v>25</v>
      </c>
      <c r="E4627" t="s">
        <v>34</v>
      </c>
      <c r="F4627" t="s">
        <v>18</v>
      </c>
      <c r="G4627">
        <v>120</v>
      </c>
      <c r="H4627">
        <v>580</v>
      </c>
      <c r="I4627">
        <v>69600</v>
      </c>
      <c r="J4627" t="s">
        <v>23</v>
      </c>
      <c r="K4627">
        <v>4</v>
      </c>
      <c r="L4627" t="s">
        <v>7827</v>
      </c>
    </row>
    <row r="4628" spans="1:12" x14ac:dyDescent="0.3">
      <c r="A4628" t="s">
        <v>303</v>
      </c>
      <c r="B4628" s="1">
        <v>46141</v>
      </c>
      <c r="C4628" t="s">
        <v>54</v>
      </c>
      <c r="D4628" t="s">
        <v>38</v>
      </c>
      <c r="E4628" t="s">
        <v>34</v>
      </c>
      <c r="F4628" t="s">
        <v>18</v>
      </c>
      <c r="G4628">
        <v>130</v>
      </c>
      <c r="H4628">
        <v>2440</v>
      </c>
      <c r="I4628">
        <v>317200</v>
      </c>
      <c r="J4628" t="s">
        <v>23</v>
      </c>
      <c r="K4628">
        <v>4</v>
      </c>
      <c r="L4628" t="s">
        <v>7827</v>
      </c>
    </row>
    <row r="4629" spans="1:12" x14ac:dyDescent="0.3">
      <c r="A4629" t="s">
        <v>3275</v>
      </c>
      <c r="B4629" s="1">
        <v>46144</v>
      </c>
      <c r="C4629" t="s">
        <v>15</v>
      </c>
      <c r="D4629" t="s">
        <v>38</v>
      </c>
      <c r="E4629" t="s">
        <v>34</v>
      </c>
      <c r="F4629" t="s">
        <v>18</v>
      </c>
      <c r="G4629">
        <v>190</v>
      </c>
      <c r="H4629">
        <v>4630</v>
      </c>
      <c r="I4629">
        <v>879700</v>
      </c>
      <c r="J4629" t="s">
        <v>23</v>
      </c>
      <c r="K4629">
        <v>5</v>
      </c>
      <c r="L4629" t="s">
        <v>7828</v>
      </c>
    </row>
    <row r="4630" spans="1:12" x14ac:dyDescent="0.3">
      <c r="A4630" t="s">
        <v>3451</v>
      </c>
      <c r="B4630" s="1">
        <v>46144</v>
      </c>
      <c r="C4630" t="s">
        <v>54</v>
      </c>
      <c r="D4630" t="s">
        <v>49</v>
      </c>
      <c r="E4630" t="s">
        <v>34</v>
      </c>
      <c r="F4630" t="s">
        <v>18</v>
      </c>
      <c r="G4630">
        <v>180</v>
      </c>
      <c r="H4630">
        <v>4470</v>
      </c>
      <c r="I4630">
        <v>804600</v>
      </c>
      <c r="J4630" t="s">
        <v>23</v>
      </c>
      <c r="K4630">
        <v>5</v>
      </c>
      <c r="L4630" t="s">
        <v>7828</v>
      </c>
    </row>
    <row r="4631" spans="1:12" x14ac:dyDescent="0.3">
      <c r="A4631" t="s">
        <v>4212</v>
      </c>
      <c r="B4631" s="1">
        <v>46144</v>
      </c>
      <c r="C4631" t="s">
        <v>10</v>
      </c>
      <c r="D4631" t="s">
        <v>20</v>
      </c>
      <c r="E4631" t="s">
        <v>34</v>
      </c>
      <c r="F4631" t="s">
        <v>18</v>
      </c>
      <c r="G4631">
        <v>70</v>
      </c>
      <c r="H4631">
        <v>2010</v>
      </c>
      <c r="I4631">
        <v>140700</v>
      </c>
      <c r="J4631" t="s">
        <v>23</v>
      </c>
      <c r="K4631">
        <v>5</v>
      </c>
      <c r="L4631" t="s">
        <v>7828</v>
      </c>
    </row>
    <row r="4632" spans="1:12" x14ac:dyDescent="0.3">
      <c r="A4632" t="s">
        <v>6632</v>
      </c>
      <c r="B4632" s="1">
        <v>46145</v>
      </c>
      <c r="C4632" t="s">
        <v>57</v>
      </c>
      <c r="D4632" t="s">
        <v>16</v>
      </c>
      <c r="E4632" t="s">
        <v>34</v>
      </c>
      <c r="F4632" t="s">
        <v>18</v>
      </c>
      <c r="G4632">
        <v>120</v>
      </c>
      <c r="H4632">
        <v>3430</v>
      </c>
      <c r="I4632">
        <v>411600</v>
      </c>
      <c r="J4632" t="s">
        <v>23</v>
      </c>
      <c r="K4632">
        <v>5</v>
      </c>
      <c r="L4632" t="s">
        <v>7828</v>
      </c>
    </row>
    <row r="4633" spans="1:12" x14ac:dyDescent="0.3">
      <c r="A4633" t="s">
        <v>6529</v>
      </c>
      <c r="B4633" s="1">
        <v>46148</v>
      </c>
      <c r="C4633" t="s">
        <v>57</v>
      </c>
      <c r="D4633" t="s">
        <v>16</v>
      </c>
      <c r="E4633" t="s">
        <v>34</v>
      </c>
      <c r="F4633" t="s">
        <v>18</v>
      </c>
      <c r="G4633">
        <v>140</v>
      </c>
      <c r="H4633">
        <v>1610</v>
      </c>
      <c r="I4633">
        <v>225400</v>
      </c>
      <c r="J4633" t="s">
        <v>23</v>
      </c>
      <c r="K4633">
        <v>5</v>
      </c>
      <c r="L4633" t="s">
        <v>7828</v>
      </c>
    </row>
    <row r="4634" spans="1:12" x14ac:dyDescent="0.3">
      <c r="A4634" t="s">
        <v>8181</v>
      </c>
      <c r="B4634" s="1">
        <v>46202</v>
      </c>
      <c r="C4634" t="s">
        <v>30</v>
      </c>
      <c r="D4634" t="s">
        <v>25</v>
      </c>
      <c r="E4634" t="s">
        <v>34</v>
      </c>
      <c r="F4634" t="s">
        <v>18</v>
      </c>
      <c r="G4634">
        <v>130</v>
      </c>
      <c r="H4634">
        <v>28174</v>
      </c>
      <c r="I4634">
        <v>3662620</v>
      </c>
      <c r="J4634" t="s">
        <v>23</v>
      </c>
      <c r="K4634">
        <v>6</v>
      </c>
      <c r="L4634" t="s">
        <v>7829</v>
      </c>
    </row>
    <row r="4635" spans="1:12" x14ac:dyDescent="0.3">
      <c r="A4635" t="s">
        <v>8182</v>
      </c>
      <c r="B4635" s="1">
        <v>46218</v>
      </c>
      <c r="C4635" t="s">
        <v>57</v>
      </c>
      <c r="D4635" t="s">
        <v>49</v>
      </c>
      <c r="E4635" t="s">
        <v>34</v>
      </c>
      <c r="F4635" t="s">
        <v>18</v>
      </c>
      <c r="G4635">
        <v>90</v>
      </c>
      <c r="H4635">
        <v>23712</v>
      </c>
      <c r="I4635">
        <v>2134080</v>
      </c>
      <c r="J4635" t="s">
        <v>23</v>
      </c>
      <c r="K4635">
        <v>7</v>
      </c>
      <c r="L4635" t="s">
        <v>7830</v>
      </c>
    </row>
    <row r="4636" spans="1:12" x14ac:dyDescent="0.3">
      <c r="A4636" t="s">
        <v>8183</v>
      </c>
      <c r="B4636" s="1">
        <v>46218</v>
      </c>
      <c r="C4636" t="s">
        <v>33</v>
      </c>
      <c r="D4636" t="s">
        <v>11</v>
      </c>
      <c r="E4636" t="s">
        <v>34</v>
      </c>
      <c r="F4636" t="s">
        <v>18</v>
      </c>
      <c r="G4636">
        <v>100</v>
      </c>
      <c r="H4636">
        <v>32692</v>
      </c>
      <c r="I4636">
        <v>3269200</v>
      </c>
      <c r="J4636" t="s">
        <v>23</v>
      </c>
      <c r="K4636">
        <v>7</v>
      </c>
      <c r="L4636" t="s">
        <v>7830</v>
      </c>
    </row>
    <row r="4637" spans="1:12" x14ac:dyDescent="0.3">
      <c r="A4637" t="s">
        <v>8184</v>
      </c>
      <c r="B4637" s="1">
        <v>46333</v>
      </c>
      <c r="C4637" t="s">
        <v>10</v>
      </c>
      <c r="D4637" t="s">
        <v>38</v>
      </c>
      <c r="E4637" t="s">
        <v>34</v>
      </c>
      <c r="F4637" t="s">
        <v>18</v>
      </c>
      <c r="G4637">
        <v>60</v>
      </c>
      <c r="H4637">
        <v>27911</v>
      </c>
      <c r="I4637">
        <v>1674660</v>
      </c>
      <c r="J4637" t="s">
        <v>23</v>
      </c>
      <c r="K4637">
        <v>11</v>
      </c>
      <c r="L4637" t="s">
        <v>7834</v>
      </c>
    </row>
    <row r="4638" spans="1:12" x14ac:dyDescent="0.3">
      <c r="A4638" t="s">
        <v>8185</v>
      </c>
      <c r="B4638" s="1">
        <v>46333</v>
      </c>
      <c r="C4638" t="s">
        <v>15</v>
      </c>
      <c r="D4638" t="s">
        <v>38</v>
      </c>
      <c r="E4638" t="s">
        <v>34</v>
      </c>
      <c r="F4638" t="s">
        <v>18</v>
      </c>
      <c r="G4638">
        <v>130</v>
      </c>
      <c r="H4638">
        <v>23512</v>
      </c>
      <c r="I4638">
        <v>3056560</v>
      </c>
      <c r="J4638" t="s">
        <v>23</v>
      </c>
      <c r="K4638">
        <v>11</v>
      </c>
      <c r="L4638" t="s">
        <v>7834</v>
      </c>
    </row>
    <row r="4639" spans="1:12" x14ac:dyDescent="0.3">
      <c r="A4639" t="s">
        <v>8186</v>
      </c>
      <c r="B4639" s="1">
        <v>46370</v>
      </c>
      <c r="C4639" t="s">
        <v>30</v>
      </c>
      <c r="D4639" t="s">
        <v>31</v>
      </c>
      <c r="E4639" t="s">
        <v>34</v>
      </c>
      <c r="F4639" t="s">
        <v>18</v>
      </c>
      <c r="G4639">
        <v>120</v>
      </c>
      <c r="H4639">
        <v>28754</v>
      </c>
      <c r="I4639">
        <v>3450480</v>
      </c>
      <c r="J4639" t="s">
        <v>23</v>
      </c>
      <c r="K4639">
        <v>12</v>
      </c>
      <c r="L4639" t="s">
        <v>7835</v>
      </c>
    </row>
    <row r="4640" spans="1:12" x14ac:dyDescent="0.3">
      <c r="A4640" t="s">
        <v>4290</v>
      </c>
      <c r="B4640" s="1">
        <v>46023</v>
      </c>
      <c r="C4640" t="s">
        <v>39</v>
      </c>
      <c r="D4640" t="s">
        <v>49</v>
      </c>
      <c r="E4640" t="s">
        <v>55</v>
      </c>
      <c r="F4640" t="s">
        <v>22</v>
      </c>
      <c r="G4640">
        <v>90</v>
      </c>
      <c r="H4640">
        <v>2140</v>
      </c>
      <c r="I4640">
        <v>192600</v>
      </c>
      <c r="J4640" t="s">
        <v>23</v>
      </c>
      <c r="K4640">
        <v>1</v>
      </c>
      <c r="L4640" t="s">
        <v>7824</v>
      </c>
    </row>
    <row r="4641" spans="1:12" x14ac:dyDescent="0.3">
      <c r="A4641" t="s">
        <v>6772</v>
      </c>
      <c r="B4641" s="1">
        <v>46024</v>
      </c>
      <c r="C4641" t="s">
        <v>92</v>
      </c>
      <c r="D4641" t="s">
        <v>49</v>
      </c>
      <c r="E4641" t="s">
        <v>55</v>
      </c>
      <c r="F4641" t="s">
        <v>22</v>
      </c>
      <c r="G4641">
        <v>140</v>
      </c>
      <c r="H4641">
        <v>3760</v>
      </c>
      <c r="I4641">
        <v>526400</v>
      </c>
      <c r="J4641" t="s">
        <v>23</v>
      </c>
      <c r="K4641">
        <v>1</v>
      </c>
      <c r="L4641" t="s">
        <v>7824</v>
      </c>
    </row>
    <row r="4642" spans="1:12" x14ac:dyDescent="0.3">
      <c r="A4642" t="s">
        <v>5899</v>
      </c>
      <c r="B4642" s="1">
        <v>46024</v>
      </c>
      <c r="C4642" t="s">
        <v>33</v>
      </c>
      <c r="D4642" t="s">
        <v>49</v>
      </c>
      <c r="E4642" t="s">
        <v>55</v>
      </c>
      <c r="F4642" t="s">
        <v>22</v>
      </c>
      <c r="G4642">
        <v>120</v>
      </c>
      <c r="H4642">
        <v>2130</v>
      </c>
      <c r="I4642">
        <v>255600</v>
      </c>
      <c r="J4642" t="s">
        <v>23</v>
      </c>
      <c r="K4642">
        <v>1</v>
      </c>
      <c r="L4642" t="s">
        <v>7824</v>
      </c>
    </row>
    <row r="4643" spans="1:12" x14ac:dyDescent="0.3">
      <c r="A4643" t="s">
        <v>4934</v>
      </c>
      <c r="B4643" s="1">
        <v>46025</v>
      </c>
      <c r="C4643" t="s">
        <v>39</v>
      </c>
      <c r="D4643" t="s">
        <v>70</v>
      </c>
      <c r="E4643" t="s">
        <v>55</v>
      </c>
      <c r="F4643" t="s">
        <v>22</v>
      </c>
      <c r="G4643">
        <v>70</v>
      </c>
      <c r="H4643">
        <v>4810</v>
      </c>
      <c r="I4643">
        <v>336700</v>
      </c>
      <c r="J4643" t="s">
        <v>23</v>
      </c>
      <c r="K4643">
        <v>1</v>
      </c>
      <c r="L4643" t="s">
        <v>7824</v>
      </c>
    </row>
    <row r="4644" spans="1:12" x14ac:dyDescent="0.3">
      <c r="A4644" t="s">
        <v>2034</v>
      </c>
      <c r="B4644" s="1">
        <v>46026</v>
      </c>
      <c r="C4644" t="s">
        <v>30</v>
      </c>
      <c r="D4644" t="s">
        <v>25</v>
      </c>
      <c r="E4644" t="s">
        <v>55</v>
      </c>
      <c r="F4644" t="s">
        <v>22</v>
      </c>
      <c r="G4644">
        <v>110</v>
      </c>
      <c r="H4644">
        <v>1060</v>
      </c>
      <c r="I4644">
        <v>116600</v>
      </c>
      <c r="J4644" t="s">
        <v>23</v>
      </c>
      <c r="K4644">
        <v>1</v>
      </c>
      <c r="L4644" t="s">
        <v>7824</v>
      </c>
    </row>
    <row r="4645" spans="1:12" x14ac:dyDescent="0.3">
      <c r="A4645" t="s">
        <v>6983</v>
      </c>
      <c r="B4645" s="1">
        <v>46026</v>
      </c>
      <c r="C4645" t="s">
        <v>48</v>
      </c>
      <c r="D4645" t="s">
        <v>16</v>
      </c>
      <c r="E4645" t="s">
        <v>55</v>
      </c>
      <c r="F4645" t="s">
        <v>22</v>
      </c>
      <c r="G4645">
        <v>200</v>
      </c>
      <c r="H4645">
        <v>3990</v>
      </c>
      <c r="I4645">
        <v>798000</v>
      </c>
      <c r="J4645" t="s">
        <v>23</v>
      </c>
      <c r="K4645">
        <v>1</v>
      </c>
      <c r="L4645" t="s">
        <v>7824</v>
      </c>
    </row>
    <row r="4646" spans="1:12" x14ac:dyDescent="0.3">
      <c r="A4646" t="s">
        <v>1387</v>
      </c>
      <c r="B4646" s="1">
        <v>46027</v>
      </c>
      <c r="C4646" t="s">
        <v>37</v>
      </c>
      <c r="D4646" t="s">
        <v>70</v>
      </c>
      <c r="E4646" t="s">
        <v>55</v>
      </c>
      <c r="F4646" t="s">
        <v>22</v>
      </c>
      <c r="G4646">
        <v>10</v>
      </c>
      <c r="H4646">
        <v>2030</v>
      </c>
      <c r="I4646">
        <v>20300</v>
      </c>
      <c r="J4646" t="s">
        <v>23</v>
      </c>
      <c r="K4646">
        <v>1</v>
      </c>
      <c r="L4646" t="s">
        <v>7824</v>
      </c>
    </row>
    <row r="4647" spans="1:12" x14ac:dyDescent="0.3">
      <c r="A4647" t="s">
        <v>7560</v>
      </c>
      <c r="B4647" s="1">
        <v>46028</v>
      </c>
      <c r="C4647" t="s">
        <v>10</v>
      </c>
      <c r="D4647" t="s">
        <v>20</v>
      </c>
      <c r="E4647" t="s">
        <v>55</v>
      </c>
      <c r="F4647" t="s">
        <v>22</v>
      </c>
      <c r="G4647">
        <v>200</v>
      </c>
      <c r="H4647">
        <v>4820</v>
      </c>
      <c r="I4647">
        <v>964000</v>
      </c>
      <c r="J4647" t="s">
        <v>23</v>
      </c>
      <c r="K4647">
        <v>1</v>
      </c>
      <c r="L4647" t="s">
        <v>7824</v>
      </c>
    </row>
    <row r="4648" spans="1:12" x14ac:dyDescent="0.3">
      <c r="A4648" t="s">
        <v>7643</v>
      </c>
      <c r="B4648" s="1">
        <v>46029</v>
      </c>
      <c r="C4648" t="s">
        <v>15</v>
      </c>
      <c r="D4648" t="s">
        <v>16</v>
      </c>
      <c r="E4648" t="s">
        <v>55</v>
      </c>
      <c r="F4648" t="s">
        <v>22</v>
      </c>
      <c r="G4648">
        <v>180</v>
      </c>
      <c r="H4648">
        <v>1420</v>
      </c>
      <c r="I4648">
        <v>255600</v>
      </c>
      <c r="J4648" t="s">
        <v>23</v>
      </c>
      <c r="K4648">
        <v>1</v>
      </c>
      <c r="L4648" t="s">
        <v>7824</v>
      </c>
    </row>
    <row r="4649" spans="1:12" x14ac:dyDescent="0.3">
      <c r="A4649" t="s">
        <v>6898</v>
      </c>
      <c r="B4649" s="1">
        <v>46030</v>
      </c>
      <c r="C4649" t="s">
        <v>57</v>
      </c>
      <c r="D4649" t="s">
        <v>11</v>
      </c>
      <c r="E4649" t="s">
        <v>55</v>
      </c>
      <c r="F4649" t="s">
        <v>22</v>
      </c>
      <c r="G4649">
        <v>50</v>
      </c>
      <c r="H4649">
        <v>2190</v>
      </c>
      <c r="I4649">
        <v>109500</v>
      </c>
      <c r="J4649" t="s">
        <v>23</v>
      </c>
      <c r="K4649">
        <v>1</v>
      </c>
      <c r="L4649" t="s">
        <v>7824</v>
      </c>
    </row>
    <row r="4650" spans="1:12" x14ac:dyDescent="0.3">
      <c r="A4650" t="s">
        <v>3607</v>
      </c>
      <c r="B4650" s="1">
        <v>46031</v>
      </c>
      <c r="C4650" t="s">
        <v>33</v>
      </c>
      <c r="D4650" t="s">
        <v>16</v>
      </c>
      <c r="E4650" t="s">
        <v>55</v>
      </c>
      <c r="F4650" t="s">
        <v>22</v>
      </c>
      <c r="G4650">
        <v>160</v>
      </c>
      <c r="H4650">
        <v>4840</v>
      </c>
      <c r="I4650">
        <v>774400</v>
      </c>
      <c r="J4650" t="s">
        <v>23</v>
      </c>
      <c r="K4650">
        <v>1</v>
      </c>
      <c r="L4650" t="s">
        <v>7824</v>
      </c>
    </row>
    <row r="4651" spans="1:12" x14ac:dyDescent="0.3">
      <c r="A4651" t="s">
        <v>7155</v>
      </c>
      <c r="B4651" s="1">
        <v>46033</v>
      </c>
      <c r="C4651" t="s">
        <v>37</v>
      </c>
      <c r="D4651" t="s">
        <v>20</v>
      </c>
      <c r="E4651" t="s">
        <v>55</v>
      </c>
      <c r="F4651" t="s">
        <v>22</v>
      </c>
      <c r="G4651">
        <v>190</v>
      </c>
      <c r="H4651">
        <v>1940</v>
      </c>
      <c r="I4651">
        <v>368600</v>
      </c>
      <c r="J4651" t="s">
        <v>23</v>
      </c>
      <c r="K4651">
        <v>1</v>
      </c>
      <c r="L4651" t="s">
        <v>7824</v>
      </c>
    </row>
    <row r="4652" spans="1:12" x14ac:dyDescent="0.3">
      <c r="A4652" t="s">
        <v>4803</v>
      </c>
      <c r="B4652" s="1">
        <v>46034</v>
      </c>
      <c r="C4652" t="s">
        <v>30</v>
      </c>
      <c r="D4652" t="s">
        <v>16</v>
      </c>
      <c r="E4652" t="s">
        <v>55</v>
      </c>
      <c r="F4652" t="s">
        <v>22</v>
      </c>
      <c r="G4652">
        <v>150</v>
      </c>
      <c r="H4652">
        <v>4890</v>
      </c>
      <c r="I4652">
        <v>733500</v>
      </c>
      <c r="J4652" t="s">
        <v>23</v>
      </c>
      <c r="K4652">
        <v>1</v>
      </c>
      <c r="L4652" t="s">
        <v>7824</v>
      </c>
    </row>
    <row r="4653" spans="1:12" x14ac:dyDescent="0.3">
      <c r="A4653" t="s">
        <v>2080</v>
      </c>
      <c r="B4653" s="1">
        <v>46034</v>
      </c>
      <c r="C4653" t="s">
        <v>92</v>
      </c>
      <c r="D4653" t="s">
        <v>16</v>
      </c>
      <c r="E4653" t="s">
        <v>55</v>
      </c>
      <c r="F4653" t="s">
        <v>22</v>
      </c>
      <c r="G4653">
        <v>30</v>
      </c>
      <c r="H4653">
        <v>1270</v>
      </c>
      <c r="I4653">
        <v>38100</v>
      </c>
      <c r="J4653" t="s">
        <v>23</v>
      </c>
      <c r="K4653">
        <v>1</v>
      </c>
      <c r="L4653" t="s">
        <v>7824</v>
      </c>
    </row>
    <row r="4654" spans="1:12" x14ac:dyDescent="0.3">
      <c r="A4654" t="s">
        <v>999</v>
      </c>
      <c r="B4654" s="1">
        <v>46037</v>
      </c>
      <c r="C4654" t="s">
        <v>92</v>
      </c>
      <c r="D4654" t="s">
        <v>11</v>
      </c>
      <c r="E4654" t="s">
        <v>55</v>
      </c>
      <c r="F4654" t="s">
        <v>22</v>
      </c>
      <c r="G4654">
        <v>190</v>
      </c>
      <c r="H4654">
        <v>3250</v>
      </c>
      <c r="I4654">
        <v>617500</v>
      </c>
      <c r="J4654" t="s">
        <v>23</v>
      </c>
      <c r="K4654">
        <v>1</v>
      </c>
      <c r="L4654" t="s">
        <v>7824</v>
      </c>
    </row>
    <row r="4655" spans="1:12" x14ac:dyDescent="0.3">
      <c r="A4655" t="s">
        <v>451</v>
      </c>
      <c r="B4655" s="1">
        <v>46040</v>
      </c>
      <c r="C4655" t="s">
        <v>36</v>
      </c>
      <c r="D4655" t="s">
        <v>16</v>
      </c>
      <c r="E4655" t="s">
        <v>55</v>
      </c>
      <c r="F4655" t="s">
        <v>22</v>
      </c>
      <c r="G4655">
        <v>50</v>
      </c>
      <c r="H4655">
        <v>2110</v>
      </c>
      <c r="I4655">
        <v>105500</v>
      </c>
      <c r="J4655" t="s">
        <v>23</v>
      </c>
      <c r="K4655">
        <v>1</v>
      </c>
      <c r="L4655" t="s">
        <v>7824</v>
      </c>
    </row>
    <row r="4656" spans="1:12" x14ac:dyDescent="0.3">
      <c r="A4656" t="s">
        <v>1811</v>
      </c>
      <c r="B4656" s="1">
        <v>46042</v>
      </c>
      <c r="C4656" t="s">
        <v>15</v>
      </c>
      <c r="D4656" t="s">
        <v>20</v>
      </c>
      <c r="E4656" t="s">
        <v>55</v>
      </c>
      <c r="F4656" t="s">
        <v>22</v>
      </c>
      <c r="G4656">
        <v>180</v>
      </c>
      <c r="H4656">
        <v>630</v>
      </c>
      <c r="I4656">
        <v>113400</v>
      </c>
      <c r="J4656" t="s">
        <v>23</v>
      </c>
      <c r="K4656">
        <v>1</v>
      </c>
      <c r="L4656" t="s">
        <v>7824</v>
      </c>
    </row>
    <row r="4657" spans="1:12" x14ac:dyDescent="0.3">
      <c r="A4657" t="s">
        <v>6413</v>
      </c>
      <c r="B4657" s="1">
        <v>46042</v>
      </c>
      <c r="C4657" t="s">
        <v>92</v>
      </c>
      <c r="D4657" t="s">
        <v>31</v>
      </c>
      <c r="E4657" t="s">
        <v>55</v>
      </c>
      <c r="F4657" t="s">
        <v>22</v>
      </c>
      <c r="G4657">
        <v>130</v>
      </c>
      <c r="H4657">
        <v>1010</v>
      </c>
      <c r="I4657">
        <v>131300</v>
      </c>
      <c r="J4657" t="s">
        <v>23</v>
      </c>
      <c r="K4657">
        <v>1</v>
      </c>
      <c r="L4657" t="s">
        <v>7824</v>
      </c>
    </row>
    <row r="4658" spans="1:12" x14ac:dyDescent="0.3">
      <c r="A4658" t="s">
        <v>728</v>
      </c>
      <c r="B4658" s="1">
        <v>46044</v>
      </c>
      <c r="C4658" t="s">
        <v>15</v>
      </c>
      <c r="D4658" t="s">
        <v>16</v>
      </c>
      <c r="E4658" t="s">
        <v>55</v>
      </c>
      <c r="F4658" t="s">
        <v>22</v>
      </c>
      <c r="G4658">
        <v>160</v>
      </c>
      <c r="H4658">
        <v>1580</v>
      </c>
      <c r="I4658">
        <v>252800</v>
      </c>
      <c r="J4658" t="s">
        <v>23</v>
      </c>
      <c r="K4658">
        <v>1</v>
      </c>
      <c r="L4658" t="s">
        <v>7824</v>
      </c>
    </row>
    <row r="4659" spans="1:12" x14ac:dyDescent="0.3">
      <c r="A4659" t="s">
        <v>2317</v>
      </c>
      <c r="B4659" s="1">
        <v>46045</v>
      </c>
      <c r="C4659" t="s">
        <v>10</v>
      </c>
      <c r="D4659" t="s">
        <v>16</v>
      </c>
      <c r="E4659" t="s">
        <v>55</v>
      </c>
      <c r="F4659" t="s">
        <v>22</v>
      </c>
      <c r="G4659">
        <v>60</v>
      </c>
      <c r="H4659">
        <v>2690</v>
      </c>
      <c r="I4659">
        <v>161400</v>
      </c>
      <c r="J4659" t="s">
        <v>23</v>
      </c>
      <c r="K4659">
        <v>1</v>
      </c>
      <c r="L4659" t="s">
        <v>7824</v>
      </c>
    </row>
    <row r="4660" spans="1:12" x14ac:dyDescent="0.3">
      <c r="A4660" t="s">
        <v>4187</v>
      </c>
      <c r="B4660" s="1">
        <v>46046</v>
      </c>
      <c r="C4660" t="s">
        <v>33</v>
      </c>
      <c r="D4660" t="s">
        <v>31</v>
      </c>
      <c r="E4660" t="s">
        <v>55</v>
      </c>
      <c r="F4660" t="s">
        <v>22</v>
      </c>
      <c r="G4660">
        <v>10</v>
      </c>
      <c r="H4660">
        <v>2410</v>
      </c>
      <c r="I4660">
        <v>24100</v>
      </c>
      <c r="J4660" t="s">
        <v>23</v>
      </c>
      <c r="K4660">
        <v>1</v>
      </c>
      <c r="L4660" t="s">
        <v>7824</v>
      </c>
    </row>
    <row r="4661" spans="1:12" x14ac:dyDescent="0.3">
      <c r="A4661" t="s">
        <v>4760</v>
      </c>
      <c r="B4661" s="1">
        <v>46046</v>
      </c>
      <c r="C4661" t="s">
        <v>54</v>
      </c>
      <c r="D4661" t="s">
        <v>11</v>
      </c>
      <c r="E4661" t="s">
        <v>55</v>
      </c>
      <c r="F4661" t="s">
        <v>22</v>
      </c>
      <c r="G4661">
        <v>10</v>
      </c>
      <c r="H4661">
        <v>2850</v>
      </c>
      <c r="I4661">
        <v>28500</v>
      </c>
      <c r="J4661" t="s">
        <v>23</v>
      </c>
      <c r="K4661">
        <v>1</v>
      </c>
      <c r="L4661" t="s">
        <v>7824</v>
      </c>
    </row>
    <row r="4662" spans="1:12" x14ac:dyDescent="0.3">
      <c r="A4662" t="s">
        <v>5673</v>
      </c>
      <c r="B4662" s="1">
        <v>46047</v>
      </c>
      <c r="C4662" t="s">
        <v>30</v>
      </c>
      <c r="D4662" t="s">
        <v>49</v>
      </c>
      <c r="E4662" t="s">
        <v>55</v>
      </c>
      <c r="F4662" t="s">
        <v>22</v>
      </c>
      <c r="G4662">
        <v>140</v>
      </c>
      <c r="H4662">
        <v>660</v>
      </c>
      <c r="I4662">
        <v>92400</v>
      </c>
      <c r="J4662" t="s">
        <v>23</v>
      </c>
      <c r="K4662">
        <v>1</v>
      </c>
      <c r="L4662" t="s">
        <v>7824</v>
      </c>
    </row>
    <row r="4663" spans="1:12" x14ac:dyDescent="0.3">
      <c r="A4663" t="s">
        <v>2752</v>
      </c>
      <c r="B4663" s="1">
        <v>46050</v>
      </c>
      <c r="C4663" t="s">
        <v>57</v>
      </c>
      <c r="D4663" t="s">
        <v>11</v>
      </c>
      <c r="E4663" t="s">
        <v>55</v>
      </c>
      <c r="F4663" t="s">
        <v>22</v>
      </c>
      <c r="G4663">
        <v>140</v>
      </c>
      <c r="H4663">
        <v>2440</v>
      </c>
      <c r="I4663">
        <v>341600</v>
      </c>
      <c r="J4663" t="s">
        <v>23</v>
      </c>
      <c r="K4663">
        <v>1</v>
      </c>
      <c r="L4663" t="s">
        <v>7824</v>
      </c>
    </row>
    <row r="4664" spans="1:12" x14ac:dyDescent="0.3">
      <c r="A4664" t="s">
        <v>7757</v>
      </c>
      <c r="B4664" s="1">
        <v>46050</v>
      </c>
      <c r="C4664" t="s">
        <v>39</v>
      </c>
      <c r="D4664" t="s">
        <v>70</v>
      </c>
      <c r="E4664" t="s">
        <v>55</v>
      </c>
      <c r="F4664" t="s">
        <v>22</v>
      </c>
      <c r="G4664">
        <v>120</v>
      </c>
      <c r="H4664">
        <v>3020</v>
      </c>
      <c r="I4664">
        <v>362400</v>
      </c>
      <c r="J4664" t="s">
        <v>23</v>
      </c>
      <c r="K4664">
        <v>1</v>
      </c>
      <c r="L4664" t="s">
        <v>7824</v>
      </c>
    </row>
    <row r="4665" spans="1:12" x14ac:dyDescent="0.3">
      <c r="A4665" t="s">
        <v>3996</v>
      </c>
      <c r="B4665" s="1">
        <v>46050</v>
      </c>
      <c r="C4665" t="s">
        <v>36</v>
      </c>
      <c r="D4665" t="s">
        <v>70</v>
      </c>
      <c r="E4665" t="s">
        <v>55</v>
      </c>
      <c r="F4665" t="s">
        <v>22</v>
      </c>
      <c r="G4665">
        <v>100</v>
      </c>
      <c r="H4665">
        <v>3880</v>
      </c>
      <c r="I4665">
        <v>388000</v>
      </c>
      <c r="J4665" t="s">
        <v>23</v>
      </c>
      <c r="K4665">
        <v>1</v>
      </c>
      <c r="L4665" t="s">
        <v>7824</v>
      </c>
    </row>
    <row r="4666" spans="1:12" x14ac:dyDescent="0.3">
      <c r="A4666" t="s">
        <v>2410</v>
      </c>
      <c r="B4666" s="1">
        <v>46051</v>
      </c>
      <c r="C4666" t="s">
        <v>39</v>
      </c>
      <c r="D4666" t="s">
        <v>16</v>
      </c>
      <c r="E4666" t="s">
        <v>55</v>
      </c>
      <c r="F4666" t="s">
        <v>22</v>
      </c>
      <c r="G4666">
        <v>30</v>
      </c>
      <c r="H4666">
        <v>2360</v>
      </c>
      <c r="I4666">
        <v>70800</v>
      </c>
      <c r="J4666" t="s">
        <v>23</v>
      </c>
      <c r="K4666">
        <v>1</v>
      </c>
      <c r="L4666" t="s">
        <v>7824</v>
      </c>
    </row>
    <row r="4667" spans="1:12" x14ac:dyDescent="0.3">
      <c r="A4667" t="s">
        <v>3129</v>
      </c>
      <c r="B4667" s="1">
        <v>46051</v>
      </c>
      <c r="C4667" t="s">
        <v>15</v>
      </c>
      <c r="D4667" t="s">
        <v>70</v>
      </c>
      <c r="E4667" t="s">
        <v>55</v>
      </c>
      <c r="F4667" t="s">
        <v>22</v>
      </c>
      <c r="G4667">
        <v>200</v>
      </c>
      <c r="H4667">
        <v>4800</v>
      </c>
      <c r="I4667">
        <v>960000</v>
      </c>
      <c r="J4667" t="s">
        <v>23</v>
      </c>
      <c r="K4667">
        <v>1</v>
      </c>
      <c r="L4667" t="s">
        <v>7824</v>
      </c>
    </row>
    <row r="4668" spans="1:12" x14ac:dyDescent="0.3">
      <c r="A4668" t="s">
        <v>6077</v>
      </c>
      <c r="B4668" s="1">
        <v>46052</v>
      </c>
      <c r="C4668" t="s">
        <v>36</v>
      </c>
      <c r="D4668" t="s">
        <v>49</v>
      </c>
      <c r="E4668" t="s">
        <v>55</v>
      </c>
      <c r="F4668" t="s">
        <v>22</v>
      </c>
      <c r="G4668">
        <v>70</v>
      </c>
      <c r="H4668">
        <v>4650</v>
      </c>
      <c r="I4668">
        <v>325500</v>
      </c>
      <c r="J4668" t="s">
        <v>23</v>
      </c>
      <c r="K4668">
        <v>1</v>
      </c>
      <c r="L4668" t="s">
        <v>7824</v>
      </c>
    </row>
    <row r="4669" spans="1:12" x14ac:dyDescent="0.3">
      <c r="A4669" t="s">
        <v>7475</v>
      </c>
      <c r="B4669" s="1">
        <v>46052</v>
      </c>
      <c r="C4669" t="s">
        <v>10</v>
      </c>
      <c r="D4669" t="s">
        <v>49</v>
      </c>
      <c r="E4669" t="s">
        <v>55</v>
      </c>
      <c r="F4669" t="s">
        <v>22</v>
      </c>
      <c r="G4669">
        <v>20</v>
      </c>
      <c r="H4669">
        <v>3290</v>
      </c>
      <c r="I4669">
        <v>65800</v>
      </c>
      <c r="J4669" t="s">
        <v>23</v>
      </c>
      <c r="K4669">
        <v>1</v>
      </c>
      <c r="L4669" t="s">
        <v>7824</v>
      </c>
    </row>
    <row r="4670" spans="1:12" x14ac:dyDescent="0.3">
      <c r="A4670" t="s">
        <v>902</v>
      </c>
      <c r="B4670" s="1">
        <v>46054</v>
      </c>
      <c r="C4670" t="s">
        <v>36</v>
      </c>
      <c r="D4670" t="s">
        <v>11</v>
      </c>
      <c r="E4670" t="s">
        <v>55</v>
      </c>
      <c r="F4670" t="s">
        <v>22</v>
      </c>
      <c r="G4670">
        <v>170</v>
      </c>
      <c r="H4670">
        <v>2840</v>
      </c>
      <c r="I4670">
        <v>482800</v>
      </c>
      <c r="J4670" t="s">
        <v>23</v>
      </c>
      <c r="K4670">
        <v>2</v>
      </c>
      <c r="L4670" t="s">
        <v>7825</v>
      </c>
    </row>
    <row r="4671" spans="1:12" x14ac:dyDescent="0.3">
      <c r="A4671" t="s">
        <v>2581</v>
      </c>
      <c r="B4671" s="1">
        <v>46056</v>
      </c>
      <c r="C4671" t="s">
        <v>33</v>
      </c>
      <c r="D4671" t="s">
        <v>70</v>
      </c>
      <c r="E4671" t="s">
        <v>55</v>
      </c>
      <c r="F4671" t="s">
        <v>22</v>
      </c>
      <c r="G4671">
        <v>190</v>
      </c>
      <c r="H4671">
        <v>2940</v>
      </c>
      <c r="I4671">
        <v>558600</v>
      </c>
      <c r="J4671" t="s">
        <v>23</v>
      </c>
      <c r="K4671">
        <v>2</v>
      </c>
      <c r="L4671" t="s">
        <v>7825</v>
      </c>
    </row>
    <row r="4672" spans="1:12" x14ac:dyDescent="0.3">
      <c r="A4672" t="s">
        <v>1297</v>
      </c>
      <c r="B4672" s="1">
        <v>46056</v>
      </c>
      <c r="C4672" t="s">
        <v>36</v>
      </c>
      <c r="D4672" t="s">
        <v>70</v>
      </c>
      <c r="E4672" t="s">
        <v>55</v>
      </c>
      <c r="F4672" t="s">
        <v>22</v>
      </c>
      <c r="G4672">
        <v>70</v>
      </c>
      <c r="H4672">
        <v>1410</v>
      </c>
      <c r="I4672">
        <v>98700</v>
      </c>
      <c r="J4672" t="s">
        <v>23</v>
      </c>
      <c r="K4672">
        <v>2</v>
      </c>
      <c r="L4672" t="s">
        <v>7825</v>
      </c>
    </row>
    <row r="4673" spans="1:12" x14ac:dyDescent="0.3">
      <c r="A4673" t="s">
        <v>6507</v>
      </c>
      <c r="B4673" s="1">
        <v>46056</v>
      </c>
      <c r="C4673" t="s">
        <v>48</v>
      </c>
      <c r="D4673" t="s">
        <v>70</v>
      </c>
      <c r="E4673" t="s">
        <v>55</v>
      </c>
      <c r="F4673" t="s">
        <v>22</v>
      </c>
      <c r="G4673">
        <v>90</v>
      </c>
      <c r="H4673">
        <v>530</v>
      </c>
      <c r="I4673">
        <v>47700</v>
      </c>
      <c r="J4673" t="s">
        <v>23</v>
      </c>
      <c r="K4673">
        <v>2</v>
      </c>
      <c r="L4673" t="s">
        <v>7825</v>
      </c>
    </row>
    <row r="4674" spans="1:12" x14ac:dyDescent="0.3">
      <c r="A4674" t="s">
        <v>5516</v>
      </c>
      <c r="B4674" s="1">
        <v>46057</v>
      </c>
      <c r="C4674" t="s">
        <v>15</v>
      </c>
      <c r="D4674" t="s">
        <v>25</v>
      </c>
      <c r="E4674" t="s">
        <v>55</v>
      </c>
      <c r="F4674" t="s">
        <v>22</v>
      </c>
      <c r="G4674">
        <v>90</v>
      </c>
      <c r="H4674">
        <v>1900</v>
      </c>
      <c r="I4674">
        <v>171000</v>
      </c>
      <c r="J4674" t="s">
        <v>23</v>
      </c>
      <c r="K4674">
        <v>2</v>
      </c>
      <c r="L4674" t="s">
        <v>7825</v>
      </c>
    </row>
    <row r="4675" spans="1:12" x14ac:dyDescent="0.3">
      <c r="A4675" t="s">
        <v>6123</v>
      </c>
      <c r="B4675" s="1">
        <v>46058</v>
      </c>
      <c r="C4675" t="s">
        <v>57</v>
      </c>
      <c r="D4675" t="s">
        <v>16</v>
      </c>
      <c r="E4675" t="s">
        <v>55</v>
      </c>
      <c r="F4675" t="s">
        <v>22</v>
      </c>
      <c r="G4675">
        <v>50</v>
      </c>
      <c r="H4675">
        <v>1620</v>
      </c>
      <c r="I4675">
        <v>81000</v>
      </c>
      <c r="J4675" t="s">
        <v>23</v>
      </c>
      <c r="K4675">
        <v>2</v>
      </c>
      <c r="L4675" t="s">
        <v>7825</v>
      </c>
    </row>
    <row r="4676" spans="1:12" x14ac:dyDescent="0.3">
      <c r="A4676" t="s">
        <v>86</v>
      </c>
      <c r="B4676" s="1">
        <v>46060</v>
      </c>
      <c r="C4676" t="s">
        <v>54</v>
      </c>
      <c r="D4676" t="s">
        <v>49</v>
      </c>
      <c r="E4676" t="s">
        <v>55</v>
      </c>
      <c r="F4676" t="s">
        <v>22</v>
      </c>
      <c r="G4676">
        <v>100</v>
      </c>
      <c r="H4676">
        <v>3220</v>
      </c>
      <c r="I4676">
        <v>322000</v>
      </c>
      <c r="J4676" t="s">
        <v>23</v>
      </c>
      <c r="K4676">
        <v>2</v>
      </c>
      <c r="L4676" t="s">
        <v>7825</v>
      </c>
    </row>
    <row r="4677" spans="1:12" x14ac:dyDescent="0.3">
      <c r="A4677" t="s">
        <v>86</v>
      </c>
      <c r="B4677" s="1">
        <v>46060</v>
      </c>
      <c r="C4677" t="s">
        <v>54</v>
      </c>
      <c r="D4677" t="s">
        <v>49</v>
      </c>
      <c r="E4677" t="s">
        <v>55</v>
      </c>
      <c r="F4677" t="s">
        <v>22</v>
      </c>
      <c r="G4677">
        <v>100</v>
      </c>
      <c r="H4677">
        <v>3220</v>
      </c>
      <c r="I4677">
        <v>322000</v>
      </c>
      <c r="J4677" t="s">
        <v>23</v>
      </c>
      <c r="K4677">
        <v>2</v>
      </c>
      <c r="L4677" t="s">
        <v>7825</v>
      </c>
    </row>
    <row r="4678" spans="1:12" x14ac:dyDescent="0.3">
      <c r="A4678" t="s">
        <v>86</v>
      </c>
      <c r="B4678" s="1">
        <v>46060</v>
      </c>
      <c r="C4678" t="s">
        <v>54</v>
      </c>
      <c r="D4678" t="s">
        <v>49</v>
      </c>
      <c r="E4678" t="s">
        <v>55</v>
      </c>
      <c r="F4678" t="s">
        <v>22</v>
      </c>
      <c r="G4678">
        <v>100</v>
      </c>
      <c r="H4678">
        <v>3220</v>
      </c>
      <c r="I4678">
        <v>322000</v>
      </c>
      <c r="J4678" t="s">
        <v>23</v>
      </c>
      <c r="K4678">
        <v>2</v>
      </c>
      <c r="L4678" t="s">
        <v>7825</v>
      </c>
    </row>
    <row r="4679" spans="1:12" x14ac:dyDescent="0.3">
      <c r="A4679" t="s">
        <v>2887</v>
      </c>
      <c r="B4679" s="1">
        <v>46061</v>
      </c>
      <c r="C4679" t="s">
        <v>48</v>
      </c>
      <c r="D4679" t="s">
        <v>31</v>
      </c>
      <c r="E4679" t="s">
        <v>55</v>
      </c>
      <c r="F4679" t="s">
        <v>22</v>
      </c>
      <c r="G4679">
        <v>200</v>
      </c>
      <c r="H4679">
        <v>1870</v>
      </c>
      <c r="I4679">
        <v>374000</v>
      </c>
      <c r="J4679" t="s">
        <v>23</v>
      </c>
      <c r="K4679">
        <v>2</v>
      </c>
      <c r="L4679" t="s">
        <v>7825</v>
      </c>
    </row>
    <row r="4680" spans="1:12" x14ac:dyDescent="0.3">
      <c r="A4680" t="s">
        <v>5004</v>
      </c>
      <c r="B4680" s="1">
        <v>46062</v>
      </c>
      <c r="C4680" t="s">
        <v>15</v>
      </c>
      <c r="D4680" t="s">
        <v>25</v>
      </c>
      <c r="E4680" t="s">
        <v>55</v>
      </c>
      <c r="F4680" t="s">
        <v>22</v>
      </c>
      <c r="G4680">
        <v>70</v>
      </c>
      <c r="H4680">
        <v>3130</v>
      </c>
      <c r="I4680">
        <v>219100</v>
      </c>
      <c r="J4680" t="s">
        <v>23</v>
      </c>
      <c r="K4680">
        <v>2</v>
      </c>
      <c r="L4680" t="s">
        <v>7825</v>
      </c>
    </row>
    <row r="4681" spans="1:12" x14ac:dyDescent="0.3">
      <c r="A4681" t="s">
        <v>5161</v>
      </c>
      <c r="B4681" s="1">
        <v>46063</v>
      </c>
      <c r="C4681" t="s">
        <v>10</v>
      </c>
      <c r="D4681" t="s">
        <v>16</v>
      </c>
      <c r="E4681" t="s">
        <v>55</v>
      </c>
      <c r="F4681" t="s">
        <v>22</v>
      </c>
      <c r="G4681">
        <v>170</v>
      </c>
      <c r="H4681">
        <v>2680</v>
      </c>
      <c r="I4681">
        <v>455600</v>
      </c>
      <c r="J4681" t="s">
        <v>23</v>
      </c>
      <c r="K4681">
        <v>2</v>
      </c>
      <c r="L4681" t="s">
        <v>7825</v>
      </c>
    </row>
    <row r="4682" spans="1:12" x14ac:dyDescent="0.3">
      <c r="A4682" t="s">
        <v>7227</v>
      </c>
      <c r="B4682" s="1">
        <v>46063</v>
      </c>
      <c r="C4682" t="s">
        <v>92</v>
      </c>
      <c r="D4682" t="s">
        <v>31</v>
      </c>
      <c r="E4682" t="s">
        <v>55</v>
      </c>
      <c r="F4682" t="s">
        <v>22</v>
      </c>
      <c r="G4682">
        <v>120</v>
      </c>
      <c r="H4682">
        <v>2000</v>
      </c>
      <c r="I4682">
        <v>240000</v>
      </c>
      <c r="J4682" t="s">
        <v>23</v>
      </c>
      <c r="K4682">
        <v>2</v>
      </c>
      <c r="L4682" t="s">
        <v>7825</v>
      </c>
    </row>
    <row r="4683" spans="1:12" x14ac:dyDescent="0.3">
      <c r="A4683" t="s">
        <v>1273</v>
      </c>
      <c r="B4683" s="1">
        <v>46068</v>
      </c>
      <c r="C4683" t="s">
        <v>48</v>
      </c>
      <c r="D4683" t="s">
        <v>49</v>
      </c>
      <c r="E4683" t="s">
        <v>55</v>
      </c>
      <c r="F4683" t="s">
        <v>22</v>
      </c>
      <c r="G4683">
        <v>40</v>
      </c>
      <c r="H4683">
        <v>3670</v>
      </c>
      <c r="I4683">
        <v>146800</v>
      </c>
      <c r="J4683" t="s">
        <v>23</v>
      </c>
      <c r="K4683">
        <v>2</v>
      </c>
      <c r="L4683" t="s">
        <v>7825</v>
      </c>
    </row>
    <row r="4684" spans="1:12" x14ac:dyDescent="0.3">
      <c r="A4684" t="s">
        <v>7625</v>
      </c>
      <c r="B4684" s="1">
        <v>46068</v>
      </c>
      <c r="C4684" t="s">
        <v>36</v>
      </c>
      <c r="D4684" t="s">
        <v>31</v>
      </c>
      <c r="E4684" t="s">
        <v>55</v>
      </c>
      <c r="F4684" t="s">
        <v>22</v>
      </c>
      <c r="G4684">
        <v>160</v>
      </c>
      <c r="H4684">
        <v>1500</v>
      </c>
      <c r="I4684">
        <v>240000</v>
      </c>
      <c r="J4684" t="s">
        <v>23</v>
      </c>
      <c r="K4684">
        <v>2</v>
      </c>
      <c r="L4684" t="s">
        <v>7825</v>
      </c>
    </row>
    <row r="4685" spans="1:12" x14ac:dyDescent="0.3">
      <c r="A4685" t="s">
        <v>5938</v>
      </c>
      <c r="B4685" s="1">
        <v>46068</v>
      </c>
      <c r="C4685" t="s">
        <v>10</v>
      </c>
      <c r="D4685" t="s">
        <v>38</v>
      </c>
      <c r="E4685" t="s">
        <v>55</v>
      </c>
      <c r="F4685" t="s">
        <v>22</v>
      </c>
      <c r="G4685">
        <v>150</v>
      </c>
      <c r="H4685">
        <v>3720</v>
      </c>
      <c r="I4685">
        <v>558000</v>
      </c>
      <c r="J4685" t="s">
        <v>23</v>
      </c>
      <c r="K4685">
        <v>2</v>
      </c>
      <c r="L4685" t="s">
        <v>7825</v>
      </c>
    </row>
    <row r="4686" spans="1:12" x14ac:dyDescent="0.3">
      <c r="A4686" t="s">
        <v>4064</v>
      </c>
      <c r="B4686" s="1">
        <v>46071</v>
      </c>
      <c r="C4686" t="s">
        <v>33</v>
      </c>
      <c r="D4686" t="s">
        <v>25</v>
      </c>
      <c r="E4686" t="s">
        <v>55</v>
      </c>
      <c r="F4686" t="s">
        <v>22</v>
      </c>
      <c r="G4686">
        <v>130</v>
      </c>
      <c r="H4686">
        <v>2290</v>
      </c>
      <c r="I4686">
        <v>297700</v>
      </c>
      <c r="J4686" t="s">
        <v>23</v>
      </c>
      <c r="K4686">
        <v>2</v>
      </c>
      <c r="L4686" t="s">
        <v>7825</v>
      </c>
    </row>
    <row r="4687" spans="1:12" x14ac:dyDescent="0.3">
      <c r="A4687" t="s">
        <v>6647</v>
      </c>
      <c r="B4687" s="1">
        <v>46073</v>
      </c>
      <c r="C4687" t="s">
        <v>48</v>
      </c>
      <c r="D4687" t="s">
        <v>70</v>
      </c>
      <c r="E4687" t="s">
        <v>55</v>
      </c>
      <c r="F4687" t="s">
        <v>22</v>
      </c>
      <c r="G4687">
        <v>80</v>
      </c>
      <c r="H4687">
        <v>2910</v>
      </c>
      <c r="I4687">
        <v>232800</v>
      </c>
      <c r="J4687" t="s">
        <v>23</v>
      </c>
      <c r="K4687">
        <v>2</v>
      </c>
      <c r="L4687" t="s">
        <v>7825</v>
      </c>
    </row>
    <row r="4688" spans="1:12" x14ac:dyDescent="0.3">
      <c r="A4688" t="s">
        <v>4951</v>
      </c>
      <c r="B4688" s="1">
        <v>46074</v>
      </c>
      <c r="C4688" t="s">
        <v>57</v>
      </c>
      <c r="D4688" t="s">
        <v>38</v>
      </c>
      <c r="E4688" t="s">
        <v>55</v>
      </c>
      <c r="F4688" t="s">
        <v>22</v>
      </c>
      <c r="G4688">
        <v>150</v>
      </c>
      <c r="H4688">
        <v>3680</v>
      </c>
      <c r="I4688">
        <v>552000</v>
      </c>
      <c r="J4688" t="s">
        <v>23</v>
      </c>
      <c r="K4688">
        <v>2</v>
      </c>
      <c r="L4688" t="s">
        <v>7825</v>
      </c>
    </row>
    <row r="4689" spans="1:12" x14ac:dyDescent="0.3">
      <c r="A4689" t="s">
        <v>3374</v>
      </c>
      <c r="B4689" s="1">
        <v>46075</v>
      </c>
      <c r="C4689" t="s">
        <v>33</v>
      </c>
      <c r="D4689" t="s">
        <v>11</v>
      </c>
      <c r="E4689" t="s">
        <v>55</v>
      </c>
      <c r="F4689" t="s">
        <v>22</v>
      </c>
      <c r="G4689">
        <v>90</v>
      </c>
      <c r="H4689">
        <v>650</v>
      </c>
      <c r="I4689">
        <v>58500</v>
      </c>
      <c r="J4689" t="s">
        <v>23</v>
      </c>
      <c r="K4689">
        <v>2</v>
      </c>
      <c r="L4689" t="s">
        <v>7825</v>
      </c>
    </row>
    <row r="4690" spans="1:12" x14ac:dyDescent="0.3">
      <c r="A4690" t="s">
        <v>802</v>
      </c>
      <c r="B4690" s="1">
        <v>46076</v>
      </c>
      <c r="C4690" t="s">
        <v>39</v>
      </c>
      <c r="D4690" t="s">
        <v>49</v>
      </c>
      <c r="E4690" t="s">
        <v>55</v>
      </c>
      <c r="F4690" t="s">
        <v>22</v>
      </c>
      <c r="G4690">
        <v>10</v>
      </c>
      <c r="H4690">
        <v>710</v>
      </c>
      <c r="I4690">
        <v>7100</v>
      </c>
      <c r="J4690" t="s">
        <v>23</v>
      </c>
      <c r="K4690">
        <v>2</v>
      </c>
      <c r="L4690" t="s">
        <v>7825</v>
      </c>
    </row>
    <row r="4691" spans="1:12" x14ac:dyDescent="0.3">
      <c r="A4691" t="s">
        <v>6892</v>
      </c>
      <c r="B4691" s="1">
        <v>46077</v>
      </c>
      <c r="C4691" t="s">
        <v>37</v>
      </c>
      <c r="D4691" t="s">
        <v>16</v>
      </c>
      <c r="E4691" t="s">
        <v>55</v>
      </c>
      <c r="F4691" t="s">
        <v>22</v>
      </c>
      <c r="G4691">
        <v>120</v>
      </c>
      <c r="H4691">
        <v>3210</v>
      </c>
      <c r="I4691">
        <v>385200</v>
      </c>
      <c r="J4691" t="s">
        <v>23</v>
      </c>
      <c r="K4691">
        <v>2</v>
      </c>
      <c r="L4691" t="s">
        <v>7825</v>
      </c>
    </row>
    <row r="4692" spans="1:12" x14ac:dyDescent="0.3">
      <c r="A4692" t="s">
        <v>5755</v>
      </c>
      <c r="B4692" s="1">
        <v>46078</v>
      </c>
      <c r="C4692" t="s">
        <v>10</v>
      </c>
      <c r="D4692" t="s">
        <v>70</v>
      </c>
      <c r="E4692" t="s">
        <v>55</v>
      </c>
      <c r="F4692" t="s">
        <v>22</v>
      </c>
      <c r="G4692">
        <v>80</v>
      </c>
      <c r="H4692">
        <v>2640</v>
      </c>
      <c r="I4692">
        <v>211200</v>
      </c>
      <c r="J4692" t="s">
        <v>23</v>
      </c>
      <c r="K4692">
        <v>2</v>
      </c>
      <c r="L4692" t="s">
        <v>7825</v>
      </c>
    </row>
    <row r="4693" spans="1:12" x14ac:dyDescent="0.3">
      <c r="A4693" t="s">
        <v>5814</v>
      </c>
      <c r="B4693" s="1">
        <v>46081</v>
      </c>
      <c r="C4693" t="s">
        <v>54</v>
      </c>
      <c r="D4693" t="s">
        <v>31</v>
      </c>
      <c r="E4693" t="s">
        <v>55</v>
      </c>
      <c r="F4693" t="s">
        <v>22</v>
      </c>
      <c r="G4693">
        <v>60</v>
      </c>
      <c r="H4693">
        <v>3400</v>
      </c>
      <c r="I4693">
        <v>204000</v>
      </c>
      <c r="J4693" t="s">
        <v>23</v>
      </c>
      <c r="K4693">
        <v>2</v>
      </c>
      <c r="L4693" t="s">
        <v>7825</v>
      </c>
    </row>
    <row r="4694" spans="1:12" x14ac:dyDescent="0.3">
      <c r="A4694" t="s">
        <v>7006</v>
      </c>
      <c r="B4694" s="1">
        <v>46081</v>
      </c>
      <c r="C4694" t="s">
        <v>37</v>
      </c>
      <c r="D4694" t="s">
        <v>16</v>
      </c>
      <c r="E4694" t="s">
        <v>55</v>
      </c>
      <c r="F4694" t="s">
        <v>22</v>
      </c>
      <c r="G4694">
        <v>60</v>
      </c>
      <c r="H4694">
        <v>4330</v>
      </c>
      <c r="I4694">
        <v>259800</v>
      </c>
      <c r="J4694" t="s">
        <v>23</v>
      </c>
      <c r="K4694">
        <v>2</v>
      </c>
      <c r="L4694" t="s">
        <v>7825</v>
      </c>
    </row>
    <row r="4695" spans="1:12" x14ac:dyDescent="0.3">
      <c r="A4695" t="s">
        <v>3890</v>
      </c>
      <c r="B4695" s="1">
        <v>46081</v>
      </c>
      <c r="C4695" t="s">
        <v>57</v>
      </c>
      <c r="D4695" t="s">
        <v>16</v>
      </c>
      <c r="E4695" t="s">
        <v>55</v>
      </c>
      <c r="F4695" t="s">
        <v>22</v>
      </c>
      <c r="G4695">
        <v>150</v>
      </c>
      <c r="H4695">
        <v>2510</v>
      </c>
      <c r="I4695">
        <v>376500</v>
      </c>
      <c r="J4695" t="s">
        <v>23</v>
      </c>
      <c r="K4695">
        <v>2</v>
      </c>
      <c r="L4695" t="s">
        <v>7825</v>
      </c>
    </row>
    <row r="4696" spans="1:12" x14ac:dyDescent="0.3">
      <c r="A4696" t="s">
        <v>4385</v>
      </c>
      <c r="B4696" s="1">
        <v>46082</v>
      </c>
      <c r="C4696" t="s">
        <v>57</v>
      </c>
      <c r="D4696" t="s">
        <v>70</v>
      </c>
      <c r="E4696" t="s">
        <v>55</v>
      </c>
      <c r="F4696" t="s">
        <v>22</v>
      </c>
      <c r="G4696">
        <v>40</v>
      </c>
      <c r="H4696">
        <v>3240</v>
      </c>
      <c r="I4696">
        <v>129600</v>
      </c>
      <c r="J4696" t="s">
        <v>23</v>
      </c>
      <c r="K4696">
        <v>3</v>
      </c>
      <c r="L4696" t="s">
        <v>7826</v>
      </c>
    </row>
    <row r="4697" spans="1:12" x14ac:dyDescent="0.3">
      <c r="A4697" t="s">
        <v>7023</v>
      </c>
      <c r="B4697" s="1">
        <v>46082</v>
      </c>
      <c r="C4697" t="s">
        <v>33</v>
      </c>
      <c r="D4697" t="s">
        <v>25</v>
      </c>
      <c r="E4697" t="s">
        <v>55</v>
      </c>
      <c r="F4697" t="s">
        <v>22</v>
      </c>
      <c r="G4697">
        <v>20</v>
      </c>
      <c r="H4697">
        <v>2310</v>
      </c>
      <c r="I4697">
        <v>46200</v>
      </c>
      <c r="J4697" t="s">
        <v>23</v>
      </c>
      <c r="K4697">
        <v>3</v>
      </c>
      <c r="L4697" t="s">
        <v>7826</v>
      </c>
    </row>
    <row r="4698" spans="1:12" x14ac:dyDescent="0.3">
      <c r="A4698" t="s">
        <v>1435</v>
      </c>
      <c r="B4698" s="1">
        <v>46082</v>
      </c>
      <c r="C4698" t="s">
        <v>48</v>
      </c>
      <c r="D4698" t="s">
        <v>20</v>
      </c>
      <c r="E4698" t="s">
        <v>55</v>
      </c>
      <c r="F4698" t="s">
        <v>22</v>
      </c>
      <c r="G4698">
        <v>130</v>
      </c>
      <c r="H4698">
        <v>1240</v>
      </c>
      <c r="I4698">
        <v>161200</v>
      </c>
      <c r="J4698" t="s">
        <v>23</v>
      </c>
      <c r="K4698">
        <v>3</v>
      </c>
      <c r="L4698" t="s">
        <v>7826</v>
      </c>
    </row>
    <row r="4699" spans="1:12" x14ac:dyDescent="0.3">
      <c r="A4699" t="s">
        <v>3549</v>
      </c>
      <c r="B4699" s="1">
        <v>46084</v>
      </c>
      <c r="C4699" t="s">
        <v>48</v>
      </c>
      <c r="D4699" t="s">
        <v>20</v>
      </c>
      <c r="E4699" t="s">
        <v>55</v>
      </c>
      <c r="F4699" t="s">
        <v>22</v>
      </c>
      <c r="G4699">
        <v>170</v>
      </c>
      <c r="H4699">
        <v>890</v>
      </c>
      <c r="I4699">
        <v>151300</v>
      </c>
      <c r="J4699" t="s">
        <v>23</v>
      </c>
      <c r="K4699">
        <v>3</v>
      </c>
      <c r="L4699" t="s">
        <v>7826</v>
      </c>
    </row>
    <row r="4700" spans="1:12" x14ac:dyDescent="0.3">
      <c r="A4700" t="s">
        <v>2163</v>
      </c>
      <c r="B4700" s="1">
        <v>46084</v>
      </c>
      <c r="C4700" t="s">
        <v>48</v>
      </c>
      <c r="D4700" t="s">
        <v>25</v>
      </c>
      <c r="E4700" t="s">
        <v>55</v>
      </c>
      <c r="F4700" t="s">
        <v>22</v>
      </c>
      <c r="G4700">
        <v>90</v>
      </c>
      <c r="H4700">
        <v>990</v>
      </c>
      <c r="I4700">
        <v>89100</v>
      </c>
      <c r="J4700" t="s">
        <v>23</v>
      </c>
      <c r="K4700">
        <v>3</v>
      </c>
      <c r="L4700" t="s">
        <v>7826</v>
      </c>
    </row>
    <row r="4701" spans="1:12" x14ac:dyDescent="0.3">
      <c r="A4701" t="s">
        <v>1583</v>
      </c>
      <c r="B4701" s="1">
        <v>46084</v>
      </c>
      <c r="C4701" t="s">
        <v>30</v>
      </c>
      <c r="D4701" t="s">
        <v>49</v>
      </c>
      <c r="E4701" t="s">
        <v>55</v>
      </c>
      <c r="F4701" t="s">
        <v>22</v>
      </c>
      <c r="G4701">
        <v>130</v>
      </c>
      <c r="H4701">
        <v>2880</v>
      </c>
      <c r="I4701">
        <v>374400</v>
      </c>
      <c r="J4701" t="s">
        <v>23</v>
      </c>
      <c r="K4701">
        <v>3</v>
      </c>
      <c r="L4701" t="s">
        <v>7826</v>
      </c>
    </row>
    <row r="4702" spans="1:12" x14ac:dyDescent="0.3">
      <c r="A4702" t="s">
        <v>5266</v>
      </c>
      <c r="B4702" s="1">
        <v>46088</v>
      </c>
      <c r="C4702" t="s">
        <v>92</v>
      </c>
      <c r="D4702" t="s">
        <v>20</v>
      </c>
      <c r="E4702" t="s">
        <v>55</v>
      </c>
      <c r="F4702" t="s">
        <v>22</v>
      </c>
      <c r="G4702">
        <v>100</v>
      </c>
      <c r="H4702">
        <v>3960</v>
      </c>
      <c r="I4702">
        <v>396000</v>
      </c>
      <c r="J4702" t="s">
        <v>23</v>
      </c>
      <c r="K4702">
        <v>3</v>
      </c>
      <c r="L4702" t="s">
        <v>7826</v>
      </c>
    </row>
    <row r="4703" spans="1:12" x14ac:dyDescent="0.3">
      <c r="A4703" t="s">
        <v>2183</v>
      </c>
      <c r="B4703" s="1">
        <v>46089</v>
      </c>
      <c r="C4703" t="s">
        <v>57</v>
      </c>
      <c r="D4703" t="s">
        <v>70</v>
      </c>
      <c r="E4703" t="s">
        <v>55</v>
      </c>
      <c r="F4703" t="s">
        <v>22</v>
      </c>
      <c r="G4703">
        <v>90</v>
      </c>
      <c r="H4703">
        <v>4380</v>
      </c>
      <c r="I4703">
        <v>394200</v>
      </c>
      <c r="J4703" t="s">
        <v>23</v>
      </c>
      <c r="K4703">
        <v>3</v>
      </c>
      <c r="L4703" t="s">
        <v>7826</v>
      </c>
    </row>
    <row r="4704" spans="1:12" x14ac:dyDescent="0.3">
      <c r="A4704" t="s">
        <v>5434</v>
      </c>
      <c r="B4704" s="1">
        <v>46091</v>
      </c>
      <c r="C4704" t="s">
        <v>48</v>
      </c>
      <c r="D4704" t="s">
        <v>20</v>
      </c>
      <c r="E4704" t="s">
        <v>55</v>
      </c>
      <c r="F4704" t="s">
        <v>22</v>
      </c>
      <c r="G4704">
        <v>10</v>
      </c>
      <c r="H4704">
        <v>2660</v>
      </c>
      <c r="I4704">
        <v>26600</v>
      </c>
      <c r="J4704" t="s">
        <v>23</v>
      </c>
      <c r="K4704">
        <v>3</v>
      </c>
      <c r="L4704" t="s">
        <v>7826</v>
      </c>
    </row>
    <row r="4705" spans="1:12" x14ac:dyDescent="0.3">
      <c r="A4705" t="s">
        <v>105</v>
      </c>
      <c r="B4705" s="1">
        <v>46092</v>
      </c>
      <c r="C4705" t="s">
        <v>33</v>
      </c>
      <c r="D4705" t="s">
        <v>25</v>
      </c>
      <c r="E4705" t="s">
        <v>55</v>
      </c>
      <c r="F4705" t="s">
        <v>22</v>
      </c>
      <c r="G4705">
        <v>60</v>
      </c>
      <c r="H4705">
        <v>1570</v>
      </c>
      <c r="I4705">
        <v>94200</v>
      </c>
      <c r="J4705" t="s">
        <v>23</v>
      </c>
      <c r="K4705">
        <v>3</v>
      </c>
      <c r="L4705" t="s">
        <v>7826</v>
      </c>
    </row>
    <row r="4706" spans="1:12" x14ac:dyDescent="0.3">
      <c r="A4706" t="s">
        <v>2056</v>
      </c>
      <c r="B4706" s="1">
        <v>46093</v>
      </c>
      <c r="C4706" t="s">
        <v>54</v>
      </c>
      <c r="D4706" t="s">
        <v>31</v>
      </c>
      <c r="E4706" t="s">
        <v>55</v>
      </c>
      <c r="F4706" t="s">
        <v>22</v>
      </c>
      <c r="G4706">
        <v>190</v>
      </c>
      <c r="H4706">
        <v>4650</v>
      </c>
      <c r="I4706">
        <v>883500</v>
      </c>
      <c r="J4706" t="s">
        <v>23</v>
      </c>
      <c r="K4706">
        <v>3</v>
      </c>
      <c r="L4706" t="s">
        <v>7826</v>
      </c>
    </row>
    <row r="4707" spans="1:12" x14ac:dyDescent="0.3">
      <c r="A4707" t="s">
        <v>6195</v>
      </c>
      <c r="B4707" s="1">
        <v>46093</v>
      </c>
      <c r="C4707" t="s">
        <v>30</v>
      </c>
      <c r="D4707" t="s">
        <v>49</v>
      </c>
      <c r="E4707" t="s">
        <v>55</v>
      </c>
      <c r="F4707" t="s">
        <v>22</v>
      </c>
      <c r="G4707">
        <v>190</v>
      </c>
      <c r="H4707">
        <v>800</v>
      </c>
      <c r="I4707">
        <v>152000</v>
      </c>
      <c r="J4707" t="s">
        <v>23</v>
      </c>
      <c r="K4707">
        <v>3</v>
      </c>
      <c r="L4707" t="s">
        <v>7826</v>
      </c>
    </row>
    <row r="4708" spans="1:12" x14ac:dyDescent="0.3">
      <c r="A4708" t="s">
        <v>6951</v>
      </c>
      <c r="B4708" s="1">
        <v>46097</v>
      </c>
      <c r="C4708" t="s">
        <v>39</v>
      </c>
      <c r="D4708" t="s">
        <v>31</v>
      </c>
      <c r="E4708" t="s">
        <v>55</v>
      </c>
      <c r="F4708" t="s">
        <v>22</v>
      </c>
      <c r="G4708">
        <v>120</v>
      </c>
      <c r="H4708">
        <v>1090</v>
      </c>
      <c r="I4708">
        <v>130800</v>
      </c>
      <c r="J4708" t="s">
        <v>23</v>
      </c>
      <c r="K4708">
        <v>3</v>
      </c>
      <c r="L4708" t="s">
        <v>7826</v>
      </c>
    </row>
    <row r="4709" spans="1:12" x14ac:dyDescent="0.3">
      <c r="A4709" t="s">
        <v>5418</v>
      </c>
      <c r="B4709" s="1">
        <v>46097</v>
      </c>
      <c r="C4709" t="s">
        <v>54</v>
      </c>
      <c r="D4709" t="s">
        <v>70</v>
      </c>
      <c r="E4709" t="s">
        <v>55</v>
      </c>
      <c r="F4709" t="s">
        <v>22</v>
      </c>
      <c r="G4709">
        <v>90</v>
      </c>
      <c r="H4709">
        <v>1910</v>
      </c>
      <c r="I4709">
        <v>171900</v>
      </c>
      <c r="J4709" t="s">
        <v>23</v>
      </c>
      <c r="K4709">
        <v>3</v>
      </c>
      <c r="L4709" t="s">
        <v>7826</v>
      </c>
    </row>
    <row r="4710" spans="1:12" x14ac:dyDescent="0.3">
      <c r="A4710" t="s">
        <v>4970</v>
      </c>
      <c r="B4710" s="1">
        <v>46098</v>
      </c>
      <c r="C4710" t="s">
        <v>30</v>
      </c>
      <c r="D4710" t="s">
        <v>20</v>
      </c>
      <c r="E4710" t="s">
        <v>55</v>
      </c>
      <c r="F4710" t="s">
        <v>22</v>
      </c>
      <c r="G4710">
        <v>160</v>
      </c>
      <c r="H4710">
        <v>1250</v>
      </c>
      <c r="I4710">
        <v>200000</v>
      </c>
      <c r="J4710" t="s">
        <v>23</v>
      </c>
      <c r="K4710">
        <v>3</v>
      </c>
      <c r="L4710" t="s">
        <v>7826</v>
      </c>
    </row>
    <row r="4711" spans="1:12" x14ac:dyDescent="0.3">
      <c r="A4711" t="s">
        <v>3797</v>
      </c>
      <c r="B4711" s="1">
        <v>46098</v>
      </c>
      <c r="C4711" t="s">
        <v>39</v>
      </c>
      <c r="D4711" t="s">
        <v>31</v>
      </c>
      <c r="E4711" t="s">
        <v>55</v>
      </c>
      <c r="F4711" t="s">
        <v>22</v>
      </c>
      <c r="G4711">
        <v>50</v>
      </c>
      <c r="H4711">
        <v>770</v>
      </c>
      <c r="I4711">
        <v>38500</v>
      </c>
      <c r="J4711" t="s">
        <v>23</v>
      </c>
      <c r="K4711">
        <v>3</v>
      </c>
      <c r="L4711" t="s">
        <v>7826</v>
      </c>
    </row>
    <row r="4712" spans="1:12" x14ac:dyDescent="0.3">
      <c r="A4712" t="s">
        <v>3396</v>
      </c>
      <c r="B4712" s="1">
        <v>46099</v>
      </c>
      <c r="C4712" t="s">
        <v>15</v>
      </c>
      <c r="D4712" t="s">
        <v>38</v>
      </c>
      <c r="E4712" t="s">
        <v>55</v>
      </c>
      <c r="F4712" t="s">
        <v>22</v>
      </c>
      <c r="G4712">
        <v>180</v>
      </c>
      <c r="H4712">
        <v>1780</v>
      </c>
      <c r="I4712">
        <v>320400</v>
      </c>
      <c r="J4712" t="s">
        <v>23</v>
      </c>
      <c r="K4712">
        <v>3</v>
      </c>
      <c r="L4712" t="s">
        <v>7826</v>
      </c>
    </row>
    <row r="4713" spans="1:12" x14ac:dyDescent="0.3">
      <c r="A4713" t="s">
        <v>3504</v>
      </c>
      <c r="B4713" s="1">
        <v>46101</v>
      </c>
      <c r="C4713" t="s">
        <v>54</v>
      </c>
      <c r="D4713" t="s">
        <v>11</v>
      </c>
      <c r="E4713" t="s">
        <v>55</v>
      </c>
      <c r="F4713" t="s">
        <v>22</v>
      </c>
      <c r="G4713">
        <v>60</v>
      </c>
      <c r="H4713">
        <v>1900</v>
      </c>
      <c r="I4713">
        <v>114000</v>
      </c>
      <c r="J4713" t="s">
        <v>23</v>
      </c>
      <c r="K4713">
        <v>3</v>
      </c>
      <c r="L4713" t="s">
        <v>7826</v>
      </c>
    </row>
    <row r="4714" spans="1:12" x14ac:dyDescent="0.3">
      <c r="A4714" t="s">
        <v>5989</v>
      </c>
      <c r="B4714" s="1">
        <v>46102</v>
      </c>
      <c r="C4714" t="s">
        <v>36</v>
      </c>
      <c r="D4714" t="s">
        <v>16</v>
      </c>
      <c r="E4714" t="s">
        <v>55</v>
      </c>
      <c r="F4714" t="s">
        <v>22</v>
      </c>
      <c r="G4714">
        <v>160</v>
      </c>
      <c r="H4714">
        <v>840</v>
      </c>
      <c r="I4714">
        <v>134400</v>
      </c>
      <c r="J4714" t="s">
        <v>23</v>
      </c>
      <c r="K4714">
        <v>3</v>
      </c>
      <c r="L4714" t="s">
        <v>7826</v>
      </c>
    </row>
    <row r="4715" spans="1:12" x14ac:dyDescent="0.3">
      <c r="A4715" t="s">
        <v>873</v>
      </c>
      <c r="B4715" s="1">
        <v>46104</v>
      </c>
      <c r="C4715" t="s">
        <v>37</v>
      </c>
      <c r="D4715" t="s">
        <v>20</v>
      </c>
      <c r="E4715" t="s">
        <v>55</v>
      </c>
      <c r="F4715" t="s">
        <v>22</v>
      </c>
      <c r="G4715">
        <v>140</v>
      </c>
      <c r="H4715">
        <v>1550</v>
      </c>
      <c r="I4715">
        <v>217000</v>
      </c>
      <c r="J4715" t="s">
        <v>23</v>
      </c>
      <c r="K4715">
        <v>3</v>
      </c>
      <c r="L4715" t="s">
        <v>7826</v>
      </c>
    </row>
    <row r="4716" spans="1:12" x14ac:dyDescent="0.3">
      <c r="A4716" t="s">
        <v>3092</v>
      </c>
      <c r="B4716" s="1">
        <v>46107</v>
      </c>
      <c r="C4716" t="s">
        <v>30</v>
      </c>
      <c r="D4716" t="s">
        <v>16</v>
      </c>
      <c r="E4716" t="s">
        <v>55</v>
      </c>
      <c r="F4716" t="s">
        <v>22</v>
      </c>
      <c r="G4716">
        <v>160</v>
      </c>
      <c r="H4716">
        <v>2210</v>
      </c>
      <c r="I4716">
        <v>353600</v>
      </c>
      <c r="J4716" t="s">
        <v>23</v>
      </c>
      <c r="K4716">
        <v>3</v>
      </c>
      <c r="L4716" t="s">
        <v>7826</v>
      </c>
    </row>
    <row r="4717" spans="1:12" x14ac:dyDescent="0.3">
      <c r="A4717" t="s">
        <v>3092</v>
      </c>
      <c r="B4717" s="1">
        <v>46107</v>
      </c>
      <c r="C4717" t="s">
        <v>30</v>
      </c>
      <c r="D4717" t="s">
        <v>16</v>
      </c>
      <c r="E4717" t="s">
        <v>55</v>
      </c>
      <c r="F4717" t="s">
        <v>22</v>
      </c>
      <c r="G4717">
        <v>160</v>
      </c>
      <c r="H4717">
        <v>2210</v>
      </c>
      <c r="I4717">
        <v>353600</v>
      </c>
      <c r="J4717" t="s">
        <v>23</v>
      </c>
      <c r="K4717">
        <v>3</v>
      </c>
      <c r="L4717" t="s">
        <v>7826</v>
      </c>
    </row>
    <row r="4718" spans="1:12" x14ac:dyDescent="0.3">
      <c r="A4718" t="s">
        <v>3991</v>
      </c>
      <c r="B4718" s="1">
        <v>46107</v>
      </c>
      <c r="C4718" t="s">
        <v>92</v>
      </c>
      <c r="D4718" t="s">
        <v>31</v>
      </c>
      <c r="E4718" t="s">
        <v>55</v>
      </c>
      <c r="F4718" t="s">
        <v>22</v>
      </c>
      <c r="G4718">
        <v>160</v>
      </c>
      <c r="H4718">
        <v>1140</v>
      </c>
      <c r="I4718">
        <v>182400</v>
      </c>
      <c r="J4718" t="s">
        <v>23</v>
      </c>
      <c r="K4718">
        <v>3</v>
      </c>
      <c r="L4718" t="s">
        <v>7826</v>
      </c>
    </row>
    <row r="4719" spans="1:12" x14ac:dyDescent="0.3">
      <c r="A4719" t="s">
        <v>3991</v>
      </c>
      <c r="B4719" s="1">
        <v>46107</v>
      </c>
      <c r="C4719" t="s">
        <v>92</v>
      </c>
      <c r="D4719" t="s">
        <v>31</v>
      </c>
      <c r="E4719" t="s">
        <v>55</v>
      </c>
      <c r="F4719" t="s">
        <v>22</v>
      </c>
      <c r="G4719">
        <v>160</v>
      </c>
      <c r="H4719">
        <v>1140</v>
      </c>
      <c r="I4719">
        <v>182400</v>
      </c>
      <c r="J4719" t="s">
        <v>23</v>
      </c>
      <c r="K4719">
        <v>3</v>
      </c>
      <c r="L4719" t="s">
        <v>7826</v>
      </c>
    </row>
    <row r="4720" spans="1:12" x14ac:dyDescent="0.3">
      <c r="A4720" t="s">
        <v>335</v>
      </c>
      <c r="B4720" s="1">
        <v>46107</v>
      </c>
      <c r="C4720" t="s">
        <v>37</v>
      </c>
      <c r="D4720" t="s">
        <v>38</v>
      </c>
      <c r="E4720" t="s">
        <v>55</v>
      </c>
      <c r="F4720" t="s">
        <v>22</v>
      </c>
      <c r="G4720">
        <v>50</v>
      </c>
      <c r="H4720">
        <v>4770</v>
      </c>
      <c r="I4720">
        <v>238500</v>
      </c>
      <c r="J4720" t="s">
        <v>23</v>
      </c>
      <c r="K4720">
        <v>3</v>
      </c>
      <c r="L4720" t="s">
        <v>7826</v>
      </c>
    </row>
    <row r="4721" spans="1:12" x14ac:dyDescent="0.3">
      <c r="A4721" t="s">
        <v>1936</v>
      </c>
      <c r="B4721" s="1">
        <v>46107</v>
      </c>
      <c r="C4721" t="s">
        <v>33</v>
      </c>
      <c r="D4721" t="s">
        <v>11</v>
      </c>
      <c r="E4721" t="s">
        <v>55</v>
      </c>
      <c r="F4721" t="s">
        <v>22</v>
      </c>
      <c r="G4721">
        <v>110</v>
      </c>
      <c r="H4721">
        <v>3160</v>
      </c>
      <c r="I4721">
        <v>347600</v>
      </c>
      <c r="J4721" t="s">
        <v>23</v>
      </c>
      <c r="K4721">
        <v>3</v>
      </c>
      <c r="L4721" t="s">
        <v>7826</v>
      </c>
    </row>
    <row r="4722" spans="1:12" x14ac:dyDescent="0.3">
      <c r="A4722" t="s">
        <v>151</v>
      </c>
      <c r="B4722" s="1">
        <v>46108</v>
      </c>
      <c r="C4722" t="s">
        <v>30</v>
      </c>
      <c r="D4722" t="s">
        <v>49</v>
      </c>
      <c r="E4722" t="s">
        <v>55</v>
      </c>
      <c r="F4722" t="s">
        <v>22</v>
      </c>
      <c r="G4722">
        <v>50</v>
      </c>
      <c r="H4722">
        <v>1350</v>
      </c>
      <c r="I4722">
        <v>67500</v>
      </c>
      <c r="J4722" t="s">
        <v>23</v>
      </c>
      <c r="K4722">
        <v>3</v>
      </c>
      <c r="L4722" t="s">
        <v>7826</v>
      </c>
    </row>
    <row r="4723" spans="1:12" x14ac:dyDescent="0.3">
      <c r="A4723" t="s">
        <v>7051</v>
      </c>
      <c r="B4723" s="1">
        <v>46108</v>
      </c>
      <c r="C4723" t="s">
        <v>39</v>
      </c>
      <c r="D4723" t="s">
        <v>38</v>
      </c>
      <c r="E4723" t="s">
        <v>55</v>
      </c>
      <c r="F4723" t="s">
        <v>22</v>
      </c>
      <c r="G4723">
        <v>140</v>
      </c>
      <c r="H4723">
        <v>3960</v>
      </c>
      <c r="I4723">
        <v>554400</v>
      </c>
      <c r="J4723" t="s">
        <v>23</v>
      </c>
      <c r="K4723">
        <v>3</v>
      </c>
      <c r="L4723" t="s">
        <v>7826</v>
      </c>
    </row>
    <row r="4724" spans="1:12" x14ac:dyDescent="0.3">
      <c r="A4724" t="s">
        <v>7421</v>
      </c>
      <c r="B4724" s="1">
        <v>46109</v>
      </c>
      <c r="C4724" t="s">
        <v>33</v>
      </c>
      <c r="D4724" t="s">
        <v>11</v>
      </c>
      <c r="E4724" t="s">
        <v>55</v>
      </c>
      <c r="F4724" t="s">
        <v>22</v>
      </c>
      <c r="G4724">
        <v>110</v>
      </c>
      <c r="H4724">
        <v>2810</v>
      </c>
      <c r="I4724">
        <v>309100</v>
      </c>
      <c r="J4724" t="s">
        <v>23</v>
      </c>
      <c r="K4724">
        <v>3</v>
      </c>
      <c r="L4724" t="s">
        <v>7826</v>
      </c>
    </row>
    <row r="4725" spans="1:12" x14ac:dyDescent="0.3">
      <c r="A4725" t="s">
        <v>1349</v>
      </c>
      <c r="B4725" s="1">
        <v>46109</v>
      </c>
      <c r="C4725" t="s">
        <v>48</v>
      </c>
      <c r="D4725" t="s">
        <v>25</v>
      </c>
      <c r="E4725" t="s">
        <v>55</v>
      </c>
      <c r="F4725" t="s">
        <v>22</v>
      </c>
      <c r="G4725">
        <v>110</v>
      </c>
      <c r="H4725">
        <v>1530</v>
      </c>
      <c r="I4725">
        <v>168300</v>
      </c>
      <c r="J4725" t="s">
        <v>23</v>
      </c>
      <c r="K4725">
        <v>3</v>
      </c>
      <c r="L4725" t="s">
        <v>7826</v>
      </c>
    </row>
    <row r="4726" spans="1:12" x14ac:dyDescent="0.3">
      <c r="A4726" t="s">
        <v>1349</v>
      </c>
      <c r="B4726" s="1">
        <v>46109</v>
      </c>
      <c r="C4726" t="s">
        <v>48</v>
      </c>
      <c r="D4726" t="s">
        <v>25</v>
      </c>
      <c r="E4726" t="s">
        <v>55</v>
      </c>
      <c r="F4726" t="s">
        <v>22</v>
      </c>
      <c r="G4726">
        <v>110</v>
      </c>
      <c r="H4726">
        <v>1530</v>
      </c>
      <c r="I4726">
        <v>168300</v>
      </c>
      <c r="J4726" t="s">
        <v>23</v>
      </c>
      <c r="K4726">
        <v>3</v>
      </c>
      <c r="L4726" t="s">
        <v>7826</v>
      </c>
    </row>
    <row r="4727" spans="1:12" x14ac:dyDescent="0.3">
      <c r="A4727" t="s">
        <v>599</v>
      </c>
      <c r="B4727" s="1">
        <v>46110</v>
      </c>
      <c r="C4727" t="s">
        <v>57</v>
      </c>
      <c r="D4727" t="s">
        <v>70</v>
      </c>
      <c r="E4727" t="s">
        <v>55</v>
      </c>
      <c r="F4727" t="s">
        <v>22</v>
      </c>
      <c r="G4727">
        <v>50</v>
      </c>
      <c r="H4727">
        <v>3050</v>
      </c>
      <c r="I4727">
        <v>152500</v>
      </c>
      <c r="J4727" t="s">
        <v>23</v>
      </c>
      <c r="K4727">
        <v>3</v>
      </c>
      <c r="L4727" t="s">
        <v>7826</v>
      </c>
    </row>
    <row r="4728" spans="1:12" x14ac:dyDescent="0.3">
      <c r="A4728" t="s">
        <v>4556</v>
      </c>
      <c r="B4728" s="1">
        <v>46110</v>
      </c>
      <c r="C4728" t="s">
        <v>30</v>
      </c>
      <c r="D4728" t="s">
        <v>49</v>
      </c>
      <c r="E4728" t="s">
        <v>55</v>
      </c>
      <c r="F4728" t="s">
        <v>22</v>
      </c>
      <c r="G4728">
        <v>10</v>
      </c>
      <c r="H4728">
        <v>4470</v>
      </c>
      <c r="I4728">
        <v>44700</v>
      </c>
      <c r="J4728" t="s">
        <v>23</v>
      </c>
      <c r="K4728">
        <v>3</v>
      </c>
      <c r="L4728" t="s">
        <v>7826</v>
      </c>
    </row>
    <row r="4729" spans="1:12" x14ac:dyDescent="0.3">
      <c r="A4729" t="s">
        <v>6334</v>
      </c>
      <c r="B4729" s="1">
        <v>46111</v>
      </c>
      <c r="C4729" t="s">
        <v>57</v>
      </c>
      <c r="D4729" t="s">
        <v>16</v>
      </c>
      <c r="E4729" t="s">
        <v>55</v>
      </c>
      <c r="F4729" t="s">
        <v>22</v>
      </c>
      <c r="G4729">
        <v>200</v>
      </c>
      <c r="H4729">
        <v>2230</v>
      </c>
      <c r="I4729">
        <v>446000</v>
      </c>
      <c r="J4729" t="s">
        <v>23</v>
      </c>
      <c r="K4729">
        <v>3</v>
      </c>
      <c r="L4729" t="s">
        <v>7826</v>
      </c>
    </row>
    <row r="4730" spans="1:12" x14ac:dyDescent="0.3">
      <c r="A4730" t="s">
        <v>429</v>
      </c>
      <c r="B4730" s="1">
        <v>46112</v>
      </c>
      <c r="C4730" t="s">
        <v>48</v>
      </c>
      <c r="D4730" t="s">
        <v>49</v>
      </c>
      <c r="E4730" t="s">
        <v>55</v>
      </c>
      <c r="F4730" t="s">
        <v>22</v>
      </c>
      <c r="G4730">
        <v>170</v>
      </c>
      <c r="H4730">
        <v>910</v>
      </c>
      <c r="I4730">
        <v>154700</v>
      </c>
      <c r="J4730" t="s">
        <v>23</v>
      </c>
      <c r="K4730">
        <v>3</v>
      </c>
      <c r="L4730" t="s">
        <v>7826</v>
      </c>
    </row>
    <row r="4731" spans="1:12" x14ac:dyDescent="0.3">
      <c r="A4731" t="s">
        <v>720</v>
      </c>
      <c r="B4731" s="1">
        <v>46112</v>
      </c>
      <c r="C4731" t="s">
        <v>57</v>
      </c>
      <c r="D4731" t="s">
        <v>25</v>
      </c>
      <c r="E4731" t="s">
        <v>55</v>
      </c>
      <c r="F4731" t="s">
        <v>22</v>
      </c>
      <c r="G4731">
        <v>110</v>
      </c>
      <c r="H4731">
        <v>3530</v>
      </c>
      <c r="I4731">
        <v>388300</v>
      </c>
      <c r="J4731" t="s">
        <v>23</v>
      </c>
      <c r="K4731">
        <v>3</v>
      </c>
      <c r="L4731" t="s">
        <v>7826</v>
      </c>
    </row>
    <row r="4732" spans="1:12" x14ac:dyDescent="0.3">
      <c r="A4732" t="s">
        <v>5088</v>
      </c>
      <c r="B4732" s="1">
        <v>46113</v>
      </c>
      <c r="C4732" t="s">
        <v>57</v>
      </c>
      <c r="D4732" t="s">
        <v>11</v>
      </c>
      <c r="E4732" t="s">
        <v>55</v>
      </c>
      <c r="F4732" t="s">
        <v>22</v>
      </c>
      <c r="G4732">
        <v>90</v>
      </c>
      <c r="H4732">
        <v>3660</v>
      </c>
      <c r="I4732">
        <v>329400</v>
      </c>
      <c r="J4732" t="s">
        <v>23</v>
      </c>
      <c r="K4732">
        <v>4</v>
      </c>
      <c r="L4732" t="s">
        <v>7827</v>
      </c>
    </row>
    <row r="4733" spans="1:12" x14ac:dyDescent="0.3">
      <c r="A4733" t="s">
        <v>7532</v>
      </c>
      <c r="B4733" s="1">
        <v>46115</v>
      </c>
      <c r="C4733" t="s">
        <v>54</v>
      </c>
      <c r="D4733" t="s">
        <v>25</v>
      </c>
      <c r="E4733" t="s">
        <v>55</v>
      </c>
      <c r="F4733" t="s">
        <v>22</v>
      </c>
      <c r="G4733">
        <v>110</v>
      </c>
      <c r="H4733">
        <v>4550</v>
      </c>
      <c r="I4733">
        <v>500500</v>
      </c>
      <c r="J4733" t="s">
        <v>23</v>
      </c>
      <c r="K4733">
        <v>4</v>
      </c>
      <c r="L4733" t="s">
        <v>7827</v>
      </c>
    </row>
    <row r="4734" spans="1:12" x14ac:dyDescent="0.3">
      <c r="A4734" t="s">
        <v>1003</v>
      </c>
      <c r="B4734" s="1">
        <v>46116</v>
      </c>
      <c r="C4734" t="s">
        <v>57</v>
      </c>
      <c r="D4734" t="s">
        <v>38</v>
      </c>
      <c r="E4734" t="s">
        <v>55</v>
      </c>
      <c r="F4734" t="s">
        <v>22</v>
      </c>
      <c r="G4734">
        <v>200</v>
      </c>
      <c r="H4734">
        <v>3980</v>
      </c>
      <c r="I4734">
        <v>796000</v>
      </c>
      <c r="J4734" t="s">
        <v>23</v>
      </c>
      <c r="K4734">
        <v>4</v>
      </c>
      <c r="L4734" t="s">
        <v>7827</v>
      </c>
    </row>
    <row r="4735" spans="1:12" x14ac:dyDescent="0.3">
      <c r="A4735" t="s">
        <v>2279</v>
      </c>
      <c r="B4735" s="1">
        <v>46116</v>
      </c>
      <c r="C4735" t="s">
        <v>10</v>
      </c>
      <c r="D4735" t="s">
        <v>49</v>
      </c>
      <c r="E4735" t="s">
        <v>55</v>
      </c>
      <c r="F4735" t="s">
        <v>22</v>
      </c>
      <c r="G4735">
        <v>190</v>
      </c>
      <c r="H4735">
        <v>3820</v>
      </c>
      <c r="I4735">
        <v>725800</v>
      </c>
      <c r="J4735" t="s">
        <v>23</v>
      </c>
      <c r="K4735">
        <v>4</v>
      </c>
      <c r="L4735" t="s">
        <v>7827</v>
      </c>
    </row>
    <row r="4736" spans="1:12" x14ac:dyDescent="0.3">
      <c r="A4736" t="s">
        <v>7756</v>
      </c>
      <c r="B4736" s="1">
        <v>46116</v>
      </c>
      <c r="C4736" t="s">
        <v>39</v>
      </c>
      <c r="D4736" t="s">
        <v>20</v>
      </c>
      <c r="E4736" t="s">
        <v>55</v>
      </c>
      <c r="F4736" t="s">
        <v>22</v>
      </c>
      <c r="G4736">
        <v>170</v>
      </c>
      <c r="H4736">
        <v>4080</v>
      </c>
      <c r="I4736">
        <v>693600</v>
      </c>
      <c r="J4736" t="s">
        <v>23</v>
      </c>
      <c r="K4736">
        <v>4</v>
      </c>
      <c r="L4736" t="s">
        <v>7827</v>
      </c>
    </row>
    <row r="4737" spans="1:12" x14ac:dyDescent="0.3">
      <c r="A4737" t="s">
        <v>6446</v>
      </c>
      <c r="B4737" s="1">
        <v>46117</v>
      </c>
      <c r="C4737" t="s">
        <v>92</v>
      </c>
      <c r="D4737" t="s">
        <v>49</v>
      </c>
      <c r="E4737" t="s">
        <v>55</v>
      </c>
      <c r="F4737" t="s">
        <v>22</v>
      </c>
      <c r="G4737">
        <v>10</v>
      </c>
      <c r="H4737">
        <v>3170</v>
      </c>
      <c r="I4737">
        <v>31700</v>
      </c>
      <c r="J4737" t="s">
        <v>23</v>
      </c>
      <c r="K4737">
        <v>4</v>
      </c>
      <c r="L4737" t="s">
        <v>7827</v>
      </c>
    </row>
    <row r="4738" spans="1:12" x14ac:dyDescent="0.3">
      <c r="A4738" t="s">
        <v>7172</v>
      </c>
      <c r="B4738" s="1">
        <v>46117</v>
      </c>
      <c r="C4738" t="s">
        <v>15</v>
      </c>
      <c r="D4738" t="s">
        <v>16</v>
      </c>
      <c r="E4738" t="s">
        <v>55</v>
      </c>
      <c r="F4738" t="s">
        <v>22</v>
      </c>
      <c r="G4738">
        <v>190</v>
      </c>
      <c r="H4738">
        <v>4920</v>
      </c>
      <c r="I4738">
        <v>934800</v>
      </c>
      <c r="J4738" t="s">
        <v>23</v>
      </c>
      <c r="K4738">
        <v>4</v>
      </c>
      <c r="L4738" t="s">
        <v>7827</v>
      </c>
    </row>
    <row r="4739" spans="1:12" x14ac:dyDescent="0.3">
      <c r="A4739" t="s">
        <v>7284</v>
      </c>
      <c r="B4739" s="1">
        <v>46118</v>
      </c>
      <c r="C4739" t="s">
        <v>48</v>
      </c>
      <c r="D4739" t="s">
        <v>20</v>
      </c>
      <c r="E4739" t="s">
        <v>55</v>
      </c>
      <c r="F4739" t="s">
        <v>22</v>
      </c>
      <c r="G4739">
        <v>50</v>
      </c>
      <c r="H4739">
        <v>3120</v>
      </c>
      <c r="I4739">
        <v>156000</v>
      </c>
      <c r="J4739" t="s">
        <v>23</v>
      </c>
      <c r="K4739">
        <v>4</v>
      </c>
      <c r="L4739" t="s">
        <v>7827</v>
      </c>
    </row>
    <row r="4740" spans="1:12" x14ac:dyDescent="0.3">
      <c r="A4740" t="s">
        <v>476</v>
      </c>
      <c r="B4740" s="1">
        <v>46119</v>
      </c>
      <c r="C4740" t="s">
        <v>36</v>
      </c>
      <c r="D4740" t="s">
        <v>49</v>
      </c>
      <c r="E4740" t="s">
        <v>55</v>
      </c>
      <c r="F4740" t="s">
        <v>22</v>
      </c>
      <c r="G4740">
        <v>110</v>
      </c>
      <c r="H4740">
        <v>3870</v>
      </c>
      <c r="I4740">
        <v>425700</v>
      </c>
      <c r="J4740" t="s">
        <v>23</v>
      </c>
      <c r="K4740">
        <v>4</v>
      </c>
      <c r="L4740" t="s">
        <v>7827</v>
      </c>
    </row>
    <row r="4741" spans="1:12" x14ac:dyDescent="0.3">
      <c r="A4741" t="s">
        <v>2826</v>
      </c>
      <c r="B4741" s="1">
        <v>46119</v>
      </c>
      <c r="C4741" t="s">
        <v>33</v>
      </c>
      <c r="D4741" t="s">
        <v>25</v>
      </c>
      <c r="E4741" t="s">
        <v>55</v>
      </c>
      <c r="F4741" t="s">
        <v>22</v>
      </c>
      <c r="G4741">
        <v>120</v>
      </c>
      <c r="H4741">
        <v>3450</v>
      </c>
      <c r="I4741">
        <v>414000</v>
      </c>
      <c r="J4741" t="s">
        <v>23</v>
      </c>
      <c r="K4741">
        <v>4</v>
      </c>
      <c r="L4741" t="s">
        <v>7827</v>
      </c>
    </row>
    <row r="4742" spans="1:12" x14ac:dyDescent="0.3">
      <c r="A4742" t="s">
        <v>476</v>
      </c>
      <c r="B4742" s="1">
        <v>46119</v>
      </c>
      <c r="C4742" t="s">
        <v>36</v>
      </c>
      <c r="D4742" t="s">
        <v>49</v>
      </c>
      <c r="E4742" t="s">
        <v>55</v>
      </c>
      <c r="F4742" t="s">
        <v>22</v>
      </c>
      <c r="G4742">
        <v>110</v>
      </c>
      <c r="H4742">
        <v>3870</v>
      </c>
      <c r="I4742">
        <v>425700</v>
      </c>
      <c r="J4742" t="s">
        <v>23</v>
      </c>
      <c r="K4742">
        <v>4</v>
      </c>
      <c r="L4742" t="s">
        <v>7827</v>
      </c>
    </row>
    <row r="4743" spans="1:12" x14ac:dyDescent="0.3">
      <c r="A4743" t="s">
        <v>476</v>
      </c>
      <c r="B4743" s="1">
        <v>46119</v>
      </c>
      <c r="C4743" t="s">
        <v>36</v>
      </c>
      <c r="D4743" t="s">
        <v>49</v>
      </c>
      <c r="E4743" t="s">
        <v>55</v>
      </c>
      <c r="F4743" t="s">
        <v>22</v>
      </c>
      <c r="G4743">
        <v>110</v>
      </c>
      <c r="H4743">
        <v>3870</v>
      </c>
      <c r="I4743">
        <v>425700</v>
      </c>
      <c r="J4743" t="s">
        <v>23</v>
      </c>
      <c r="K4743">
        <v>4</v>
      </c>
      <c r="L4743" t="s">
        <v>7827</v>
      </c>
    </row>
    <row r="4744" spans="1:12" x14ac:dyDescent="0.3">
      <c r="A4744" t="s">
        <v>1205</v>
      </c>
      <c r="B4744" s="1">
        <v>46119</v>
      </c>
      <c r="C4744" t="s">
        <v>57</v>
      </c>
      <c r="D4744" t="s">
        <v>25</v>
      </c>
      <c r="E4744" t="s">
        <v>55</v>
      </c>
      <c r="F4744" t="s">
        <v>22</v>
      </c>
      <c r="G4744">
        <v>150</v>
      </c>
      <c r="H4744">
        <v>2640</v>
      </c>
      <c r="I4744">
        <v>396000</v>
      </c>
      <c r="J4744" t="s">
        <v>23</v>
      </c>
      <c r="K4744">
        <v>4</v>
      </c>
      <c r="L4744" t="s">
        <v>7827</v>
      </c>
    </row>
    <row r="4745" spans="1:12" x14ac:dyDescent="0.3">
      <c r="A4745" t="s">
        <v>1389</v>
      </c>
      <c r="B4745" s="1">
        <v>46120</v>
      </c>
      <c r="C4745" t="s">
        <v>37</v>
      </c>
      <c r="D4745" t="s">
        <v>49</v>
      </c>
      <c r="E4745" t="s">
        <v>55</v>
      </c>
      <c r="F4745" t="s">
        <v>22</v>
      </c>
      <c r="G4745">
        <v>130</v>
      </c>
      <c r="H4745">
        <v>4680</v>
      </c>
      <c r="I4745">
        <v>608400</v>
      </c>
      <c r="J4745" t="s">
        <v>23</v>
      </c>
      <c r="K4745">
        <v>4</v>
      </c>
      <c r="L4745" t="s">
        <v>7827</v>
      </c>
    </row>
    <row r="4746" spans="1:12" x14ac:dyDescent="0.3">
      <c r="A4746" t="s">
        <v>1147</v>
      </c>
      <c r="B4746" s="1">
        <v>46120</v>
      </c>
      <c r="C4746" t="s">
        <v>33</v>
      </c>
      <c r="D4746" t="s">
        <v>38</v>
      </c>
      <c r="E4746" t="s">
        <v>55</v>
      </c>
      <c r="F4746" t="s">
        <v>22</v>
      </c>
      <c r="G4746">
        <v>10</v>
      </c>
      <c r="H4746">
        <v>2770</v>
      </c>
      <c r="I4746">
        <v>27700</v>
      </c>
      <c r="J4746" t="s">
        <v>23</v>
      </c>
      <c r="K4746">
        <v>4</v>
      </c>
      <c r="L4746" t="s">
        <v>7827</v>
      </c>
    </row>
    <row r="4747" spans="1:12" x14ac:dyDescent="0.3">
      <c r="A4747" t="s">
        <v>6302</v>
      </c>
      <c r="B4747" s="1">
        <v>46123</v>
      </c>
      <c r="C4747" t="s">
        <v>92</v>
      </c>
      <c r="D4747" t="s">
        <v>31</v>
      </c>
      <c r="E4747" t="s">
        <v>55</v>
      </c>
      <c r="F4747" t="s">
        <v>22</v>
      </c>
      <c r="G4747">
        <v>160</v>
      </c>
      <c r="H4747">
        <v>3480</v>
      </c>
      <c r="I4747">
        <v>556800</v>
      </c>
      <c r="J4747" t="s">
        <v>23</v>
      </c>
      <c r="K4747">
        <v>4</v>
      </c>
      <c r="L4747" t="s">
        <v>7827</v>
      </c>
    </row>
    <row r="4748" spans="1:12" x14ac:dyDescent="0.3">
      <c r="A4748" t="s">
        <v>5056</v>
      </c>
      <c r="B4748" s="1">
        <v>46124</v>
      </c>
      <c r="C4748" t="s">
        <v>37</v>
      </c>
      <c r="D4748" t="s">
        <v>16</v>
      </c>
      <c r="E4748" t="s">
        <v>55</v>
      </c>
      <c r="F4748" t="s">
        <v>22</v>
      </c>
      <c r="G4748">
        <v>40</v>
      </c>
      <c r="H4748">
        <v>2770</v>
      </c>
      <c r="I4748">
        <v>110800</v>
      </c>
      <c r="J4748" t="s">
        <v>23</v>
      </c>
      <c r="K4748">
        <v>4</v>
      </c>
      <c r="L4748" t="s">
        <v>7827</v>
      </c>
    </row>
    <row r="4749" spans="1:12" x14ac:dyDescent="0.3">
      <c r="A4749" t="s">
        <v>534</v>
      </c>
      <c r="B4749" s="1">
        <v>46125</v>
      </c>
      <c r="C4749" t="s">
        <v>37</v>
      </c>
      <c r="D4749" t="s">
        <v>31</v>
      </c>
      <c r="E4749" t="s">
        <v>55</v>
      </c>
      <c r="F4749" t="s">
        <v>22</v>
      </c>
      <c r="G4749">
        <v>120</v>
      </c>
      <c r="H4749">
        <v>1540</v>
      </c>
      <c r="I4749">
        <v>184800</v>
      </c>
      <c r="J4749" t="s">
        <v>23</v>
      </c>
      <c r="K4749">
        <v>4</v>
      </c>
      <c r="L4749" t="s">
        <v>7827</v>
      </c>
    </row>
    <row r="4750" spans="1:12" x14ac:dyDescent="0.3">
      <c r="A4750" t="s">
        <v>2114</v>
      </c>
      <c r="B4750" s="1">
        <v>46125</v>
      </c>
      <c r="C4750" t="s">
        <v>10</v>
      </c>
      <c r="D4750" t="s">
        <v>20</v>
      </c>
      <c r="E4750" t="s">
        <v>55</v>
      </c>
      <c r="F4750" t="s">
        <v>22</v>
      </c>
      <c r="G4750">
        <v>110</v>
      </c>
      <c r="H4750">
        <v>4820</v>
      </c>
      <c r="I4750">
        <v>530200</v>
      </c>
      <c r="J4750" t="s">
        <v>23</v>
      </c>
      <c r="K4750">
        <v>4</v>
      </c>
      <c r="L4750" t="s">
        <v>7827</v>
      </c>
    </row>
    <row r="4751" spans="1:12" x14ac:dyDescent="0.3">
      <c r="A4751" t="s">
        <v>4997</v>
      </c>
      <c r="B4751" s="1">
        <v>46127</v>
      </c>
      <c r="C4751" t="s">
        <v>92</v>
      </c>
      <c r="D4751" t="s">
        <v>31</v>
      </c>
      <c r="E4751" t="s">
        <v>55</v>
      </c>
      <c r="F4751" t="s">
        <v>22</v>
      </c>
      <c r="G4751">
        <v>40</v>
      </c>
      <c r="H4751">
        <v>580</v>
      </c>
      <c r="I4751">
        <v>23200</v>
      </c>
      <c r="J4751" t="s">
        <v>23</v>
      </c>
      <c r="K4751">
        <v>4</v>
      </c>
      <c r="L4751" t="s">
        <v>7827</v>
      </c>
    </row>
    <row r="4752" spans="1:12" x14ac:dyDescent="0.3">
      <c r="A4752" t="s">
        <v>6555</v>
      </c>
      <c r="B4752" s="1">
        <v>46129</v>
      </c>
      <c r="C4752" t="s">
        <v>36</v>
      </c>
      <c r="D4752" t="s">
        <v>20</v>
      </c>
      <c r="E4752" t="s">
        <v>55</v>
      </c>
      <c r="F4752" t="s">
        <v>22</v>
      </c>
      <c r="G4752">
        <v>130</v>
      </c>
      <c r="H4752">
        <v>2750</v>
      </c>
      <c r="I4752">
        <v>357500</v>
      </c>
      <c r="J4752" t="s">
        <v>23</v>
      </c>
      <c r="K4752">
        <v>4</v>
      </c>
      <c r="L4752" t="s">
        <v>7827</v>
      </c>
    </row>
    <row r="4753" spans="1:12" x14ac:dyDescent="0.3">
      <c r="A4753" t="s">
        <v>6811</v>
      </c>
      <c r="B4753" s="1">
        <v>46131</v>
      </c>
      <c r="C4753" t="s">
        <v>92</v>
      </c>
      <c r="D4753" t="s">
        <v>38</v>
      </c>
      <c r="E4753" t="s">
        <v>55</v>
      </c>
      <c r="F4753" t="s">
        <v>22</v>
      </c>
      <c r="G4753">
        <v>160</v>
      </c>
      <c r="H4753">
        <v>2380</v>
      </c>
      <c r="I4753">
        <v>380800</v>
      </c>
      <c r="J4753" t="s">
        <v>23</v>
      </c>
      <c r="K4753">
        <v>4</v>
      </c>
      <c r="L4753" t="s">
        <v>7827</v>
      </c>
    </row>
    <row r="4754" spans="1:12" x14ac:dyDescent="0.3">
      <c r="A4754" t="s">
        <v>4156</v>
      </c>
      <c r="B4754" s="1">
        <v>46131</v>
      </c>
      <c r="C4754" t="s">
        <v>15</v>
      </c>
      <c r="D4754" t="s">
        <v>16</v>
      </c>
      <c r="E4754" t="s">
        <v>55</v>
      </c>
      <c r="F4754" t="s">
        <v>22</v>
      </c>
      <c r="G4754">
        <v>20</v>
      </c>
      <c r="H4754">
        <v>2430</v>
      </c>
      <c r="I4754">
        <v>48600</v>
      </c>
      <c r="J4754" t="s">
        <v>23</v>
      </c>
      <c r="K4754">
        <v>4</v>
      </c>
      <c r="L4754" t="s">
        <v>7827</v>
      </c>
    </row>
    <row r="4755" spans="1:12" x14ac:dyDescent="0.3">
      <c r="A4755" t="s">
        <v>6045</v>
      </c>
      <c r="B4755" s="1">
        <v>46131</v>
      </c>
      <c r="C4755" t="s">
        <v>92</v>
      </c>
      <c r="D4755" t="s">
        <v>38</v>
      </c>
      <c r="E4755" t="s">
        <v>55</v>
      </c>
      <c r="F4755" t="s">
        <v>22</v>
      </c>
      <c r="G4755">
        <v>130</v>
      </c>
      <c r="H4755">
        <v>1760</v>
      </c>
      <c r="I4755">
        <v>228800</v>
      </c>
      <c r="J4755" t="s">
        <v>23</v>
      </c>
      <c r="K4755">
        <v>4</v>
      </c>
      <c r="L4755" t="s">
        <v>7827</v>
      </c>
    </row>
    <row r="4756" spans="1:12" x14ac:dyDescent="0.3">
      <c r="A4756" t="s">
        <v>6510</v>
      </c>
      <c r="B4756" s="1">
        <v>46133</v>
      </c>
      <c r="C4756" t="s">
        <v>92</v>
      </c>
      <c r="D4756" t="s">
        <v>49</v>
      </c>
      <c r="E4756" t="s">
        <v>55</v>
      </c>
      <c r="F4756" t="s">
        <v>22</v>
      </c>
      <c r="G4756">
        <v>160</v>
      </c>
      <c r="H4756">
        <v>2500</v>
      </c>
      <c r="I4756">
        <v>400000</v>
      </c>
      <c r="J4756" t="s">
        <v>23</v>
      </c>
      <c r="K4756">
        <v>4</v>
      </c>
      <c r="L4756" t="s">
        <v>7827</v>
      </c>
    </row>
    <row r="4757" spans="1:12" x14ac:dyDescent="0.3">
      <c r="A4757" t="s">
        <v>5490</v>
      </c>
      <c r="B4757" s="1">
        <v>46133</v>
      </c>
      <c r="C4757" t="s">
        <v>39</v>
      </c>
      <c r="D4757" t="s">
        <v>70</v>
      </c>
      <c r="E4757" t="s">
        <v>55</v>
      </c>
      <c r="F4757" t="s">
        <v>22</v>
      </c>
      <c r="G4757">
        <v>100</v>
      </c>
      <c r="H4757">
        <v>3650</v>
      </c>
      <c r="I4757">
        <v>365000</v>
      </c>
      <c r="J4757" t="s">
        <v>23</v>
      </c>
      <c r="K4757">
        <v>4</v>
      </c>
      <c r="L4757" t="s">
        <v>7827</v>
      </c>
    </row>
    <row r="4758" spans="1:12" x14ac:dyDescent="0.3">
      <c r="A4758" t="s">
        <v>7067</v>
      </c>
      <c r="B4758" s="1">
        <v>46136</v>
      </c>
      <c r="C4758" t="s">
        <v>10</v>
      </c>
      <c r="D4758" t="s">
        <v>70</v>
      </c>
      <c r="E4758" t="s">
        <v>55</v>
      </c>
      <c r="F4758" t="s">
        <v>22</v>
      </c>
      <c r="G4758">
        <v>190</v>
      </c>
      <c r="H4758">
        <v>2930</v>
      </c>
      <c r="I4758">
        <v>556700</v>
      </c>
      <c r="J4758" t="s">
        <v>23</v>
      </c>
      <c r="K4758">
        <v>4</v>
      </c>
      <c r="L4758" t="s">
        <v>7827</v>
      </c>
    </row>
    <row r="4759" spans="1:12" x14ac:dyDescent="0.3">
      <c r="A4759" t="s">
        <v>2951</v>
      </c>
      <c r="B4759" s="1">
        <v>46136</v>
      </c>
      <c r="C4759" t="s">
        <v>10</v>
      </c>
      <c r="D4759" t="s">
        <v>38</v>
      </c>
      <c r="E4759" t="s">
        <v>55</v>
      </c>
      <c r="F4759" t="s">
        <v>22</v>
      </c>
      <c r="G4759">
        <v>170</v>
      </c>
      <c r="H4759">
        <v>2590</v>
      </c>
      <c r="I4759">
        <v>440300</v>
      </c>
      <c r="J4759" t="s">
        <v>23</v>
      </c>
      <c r="K4759">
        <v>4</v>
      </c>
      <c r="L4759" t="s">
        <v>7827</v>
      </c>
    </row>
    <row r="4760" spans="1:12" x14ac:dyDescent="0.3">
      <c r="A4760" t="s">
        <v>2407</v>
      </c>
      <c r="B4760" s="1">
        <v>46136</v>
      </c>
      <c r="C4760" t="s">
        <v>10</v>
      </c>
      <c r="D4760" t="s">
        <v>16</v>
      </c>
      <c r="E4760" t="s">
        <v>55</v>
      </c>
      <c r="F4760" t="s">
        <v>22</v>
      </c>
      <c r="G4760">
        <v>130</v>
      </c>
      <c r="H4760">
        <v>3570</v>
      </c>
      <c r="I4760">
        <v>464100</v>
      </c>
      <c r="J4760" t="s">
        <v>23</v>
      </c>
      <c r="K4760">
        <v>4</v>
      </c>
      <c r="L4760" t="s">
        <v>7827</v>
      </c>
    </row>
    <row r="4761" spans="1:12" x14ac:dyDescent="0.3">
      <c r="A4761" t="s">
        <v>2198</v>
      </c>
      <c r="B4761" s="1">
        <v>46137</v>
      </c>
      <c r="C4761" t="s">
        <v>30</v>
      </c>
      <c r="D4761" t="s">
        <v>70</v>
      </c>
      <c r="E4761" t="s">
        <v>55</v>
      </c>
      <c r="F4761" t="s">
        <v>22</v>
      </c>
      <c r="G4761">
        <v>180</v>
      </c>
      <c r="H4761">
        <v>1480</v>
      </c>
      <c r="I4761">
        <v>266400</v>
      </c>
      <c r="J4761" t="s">
        <v>23</v>
      </c>
      <c r="K4761">
        <v>4</v>
      </c>
      <c r="L4761" t="s">
        <v>7827</v>
      </c>
    </row>
    <row r="4762" spans="1:12" x14ac:dyDescent="0.3">
      <c r="A4762" t="s">
        <v>4602</v>
      </c>
      <c r="B4762" s="1">
        <v>46137</v>
      </c>
      <c r="C4762" t="s">
        <v>39</v>
      </c>
      <c r="D4762" t="s">
        <v>20</v>
      </c>
      <c r="E4762" t="s">
        <v>55</v>
      </c>
      <c r="F4762" t="s">
        <v>22</v>
      </c>
      <c r="G4762">
        <v>150</v>
      </c>
      <c r="H4762">
        <v>1290</v>
      </c>
      <c r="I4762">
        <v>193500</v>
      </c>
      <c r="J4762" t="s">
        <v>23</v>
      </c>
      <c r="K4762">
        <v>4</v>
      </c>
      <c r="L4762" t="s">
        <v>7827</v>
      </c>
    </row>
    <row r="4763" spans="1:12" x14ac:dyDescent="0.3">
      <c r="A4763" t="s">
        <v>6936</v>
      </c>
      <c r="B4763" s="1">
        <v>46138</v>
      </c>
      <c r="C4763" t="s">
        <v>57</v>
      </c>
      <c r="D4763" t="s">
        <v>20</v>
      </c>
      <c r="E4763" t="s">
        <v>55</v>
      </c>
      <c r="F4763" t="s">
        <v>22</v>
      </c>
      <c r="G4763">
        <v>200</v>
      </c>
      <c r="H4763">
        <v>2710</v>
      </c>
      <c r="I4763">
        <v>542000</v>
      </c>
      <c r="J4763" t="s">
        <v>23</v>
      </c>
      <c r="K4763">
        <v>4</v>
      </c>
      <c r="L4763" t="s">
        <v>7827</v>
      </c>
    </row>
    <row r="4764" spans="1:12" x14ac:dyDescent="0.3">
      <c r="A4764" t="s">
        <v>7088</v>
      </c>
      <c r="B4764" s="1">
        <v>46139</v>
      </c>
      <c r="C4764" t="s">
        <v>36</v>
      </c>
      <c r="D4764" t="s">
        <v>31</v>
      </c>
      <c r="E4764" t="s">
        <v>55</v>
      </c>
      <c r="F4764" t="s">
        <v>22</v>
      </c>
      <c r="G4764">
        <v>20</v>
      </c>
      <c r="H4764">
        <v>1950</v>
      </c>
      <c r="I4764">
        <v>39000</v>
      </c>
      <c r="J4764" t="s">
        <v>23</v>
      </c>
      <c r="K4764">
        <v>4</v>
      </c>
      <c r="L4764" t="s">
        <v>7827</v>
      </c>
    </row>
    <row r="4765" spans="1:12" x14ac:dyDescent="0.3">
      <c r="A4765" t="s">
        <v>6689</v>
      </c>
      <c r="B4765" s="1">
        <v>46139</v>
      </c>
      <c r="C4765" t="s">
        <v>36</v>
      </c>
      <c r="D4765" t="s">
        <v>11</v>
      </c>
      <c r="E4765" t="s">
        <v>55</v>
      </c>
      <c r="F4765" t="s">
        <v>22</v>
      </c>
      <c r="G4765">
        <v>60</v>
      </c>
      <c r="H4765">
        <v>3150</v>
      </c>
      <c r="I4765">
        <v>189000</v>
      </c>
      <c r="J4765" t="s">
        <v>23</v>
      </c>
      <c r="K4765">
        <v>4</v>
      </c>
      <c r="L4765" t="s">
        <v>7827</v>
      </c>
    </row>
    <row r="4766" spans="1:12" x14ac:dyDescent="0.3">
      <c r="A4766" t="s">
        <v>6453</v>
      </c>
      <c r="B4766" s="1">
        <v>46139</v>
      </c>
      <c r="C4766" t="s">
        <v>15</v>
      </c>
      <c r="D4766" t="s">
        <v>38</v>
      </c>
      <c r="E4766" t="s">
        <v>55</v>
      </c>
      <c r="F4766" t="s">
        <v>22</v>
      </c>
      <c r="G4766">
        <v>170</v>
      </c>
      <c r="H4766">
        <v>2840</v>
      </c>
      <c r="I4766">
        <v>482800</v>
      </c>
      <c r="J4766" t="s">
        <v>23</v>
      </c>
      <c r="K4766">
        <v>4</v>
      </c>
      <c r="L4766" t="s">
        <v>7827</v>
      </c>
    </row>
    <row r="4767" spans="1:12" x14ac:dyDescent="0.3">
      <c r="A4767" t="s">
        <v>3790</v>
      </c>
      <c r="B4767" s="1">
        <v>46142</v>
      </c>
      <c r="C4767" t="s">
        <v>30</v>
      </c>
      <c r="D4767" t="s">
        <v>38</v>
      </c>
      <c r="E4767" t="s">
        <v>55</v>
      </c>
      <c r="F4767" t="s">
        <v>22</v>
      </c>
      <c r="G4767">
        <v>190</v>
      </c>
      <c r="H4767">
        <v>3280</v>
      </c>
      <c r="I4767">
        <v>623200</v>
      </c>
      <c r="J4767" t="s">
        <v>23</v>
      </c>
      <c r="K4767">
        <v>4</v>
      </c>
      <c r="L4767" t="s">
        <v>7827</v>
      </c>
    </row>
    <row r="4768" spans="1:12" x14ac:dyDescent="0.3">
      <c r="A4768" t="s">
        <v>386</v>
      </c>
      <c r="B4768" s="1">
        <v>46144</v>
      </c>
      <c r="C4768" t="s">
        <v>48</v>
      </c>
      <c r="D4768" t="s">
        <v>31</v>
      </c>
      <c r="E4768" t="s">
        <v>55</v>
      </c>
      <c r="F4768" t="s">
        <v>22</v>
      </c>
      <c r="G4768">
        <v>100</v>
      </c>
      <c r="H4768">
        <v>1290</v>
      </c>
      <c r="I4768">
        <v>129000</v>
      </c>
      <c r="J4768" t="s">
        <v>23</v>
      </c>
      <c r="K4768">
        <v>5</v>
      </c>
      <c r="L4768" t="s">
        <v>7828</v>
      </c>
    </row>
    <row r="4769" spans="1:12" x14ac:dyDescent="0.3">
      <c r="A4769" t="s">
        <v>1615</v>
      </c>
      <c r="B4769" s="1">
        <v>46145</v>
      </c>
      <c r="C4769" t="s">
        <v>48</v>
      </c>
      <c r="D4769" t="s">
        <v>49</v>
      </c>
      <c r="E4769" t="s">
        <v>55</v>
      </c>
      <c r="F4769" t="s">
        <v>22</v>
      </c>
      <c r="G4769">
        <v>170</v>
      </c>
      <c r="H4769">
        <v>4510</v>
      </c>
      <c r="I4769">
        <v>766700</v>
      </c>
      <c r="J4769" t="s">
        <v>23</v>
      </c>
      <c r="K4769">
        <v>5</v>
      </c>
      <c r="L4769" t="s">
        <v>7828</v>
      </c>
    </row>
    <row r="4770" spans="1:12" x14ac:dyDescent="0.3">
      <c r="A4770" t="s">
        <v>7636</v>
      </c>
      <c r="B4770" s="1">
        <v>46145</v>
      </c>
      <c r="C4770" t="s">
        <v>48</v>
      </c>
      <c r="D4770" t="s">
        <v>49</v>
      </c>
      <c r="E4770" t="s">
        <v>55</v>
      </c>
      <c r="F4770" t="s">
        <v>22</v>
      </c>
      <c r="G4770">
        <v>160</v>
      </c>
      <c r="H4770">
        <v>3800</v>
      </c>
      <c r="I4770">
        <v>608000</v>
      </c>
      <c r="J4770" t="s">
        <v>23</v>
      </c>
      <c r="K4770">
        <v>5</v>
      </c>
      <c r="L4770" t="s">
        <v>7828</v>
      </c>
    </row>
    <row r="4771" spans="1:12" x14ac:dyDescent="0.3">
      <c r="A4771" t="s">
        <v>4682</v>
      </c>
      <c r="B4771" s="1">
        <v>46146</v>
      </c>
      <c r="C4771" t="s">
        <v>15</v>
      </c>
      <c r="D4771" t="s">
        <v>31</v>
      </c>
      <c r="E4771" t="s">
        <v>55</v>
      </c>
      <c r="F4771" t="s">
        <v>22</v>
      </c>
      <c r="G4771">
        <v>20</v>
      </c>
      <c r="H4771">
        <v>2640</v>
      </c>
      <c r="I4771">
        <v>52800</v>
      </c>
      <c r="J4771" t="s">
        <v>23</v>
      </c>
      <c r="K4771">
        <v>5</v>
      </c>
      <c r="L4771" t="s">
        <v>7828</v>
      </c>
    </row>
    <row r="4772" spans="1:12" x14ac:dyDescent="0.3">
      <c r="A4772" t="s">
        <v>69</v>
      </c>
      <c r="B4772" s="1">
        <v>46146</v>
      </c>
      <c r="C4772" t="s">
        <v>57</v>
      </c>
      <c r="D4772" t="s">
        <v>70</v>
      </c>
      <c r="E4772" t="s">
        <v>55</v>
      </c>
      <c r="F4772" t="s">
        <v>22</v>
      </c>
      <c r="G4772">
        <v>50</v>
      </c>
      <c r="H4772">
        <v>3730</v>
      </c>
      <c r="I4772">
        <v>186500</v>
      </c>
      <c r="J4772" t="s">
        <v>23</v>
      </c>
      <c r="K4772">
        <v>5</v>
      </c>
      <c r="L4772" t="s">
        <v>7828</v>
      </c>
    </row>
    <row r="4773" spans="1:12" x14ac:dyDescent="0.3">
      <c r="A4773" t="s">
        <v>574</v>
      </c>
      <c r="B4773" s="1">
        <v>46148</v>
      </c>
      <c r="C4773" t="s">
        <v>33</v>
      </c>
      <c r="D4773" t="s">
        <v>38</v>
      </c>
      <c r="E4773" t="s">
        <v>55</v>
      </c>
      <c r="F4773" t="s">
        <v>22</v>
      </c>
      <c r="G4773">
        <v>70</v>
      </c>
      <c r="H4773">
        <v>4800</v>
      </c>
      <c r="I4773">
        <v>336000</v>
      </c>
      <c r="J4773" t="s">
        <v>23</v>
      </c>
      <c r="K4773">
        <v>5</v>
      </c>
      <c r="L4773" t="s">
        <v>7828</v>
      </c>
    </row>
    <row r="4774" spans="1:12" x14ac:dyDescent="0.3">
      <c r="A4774" t="s">
        <v>4519</v>
      </c>
      <c r="B4774" s="1">
        <v>46151</v>
      </c>
      <c r="C4774" t="s">
        <v>39</v>
      </c>
      <c r="D4774" t="s">
        <v>16</v>
      </c>
      <c r="E4774" t="s">
        <v>55</v>
      </c>
      <c r="F4774" t="s">
        <v>22</v>
      </c>
      <c r="G4774">
        <v>160</v>
      </c>
      <c r="H4774">
        <v>2670</v>
      </c>
      <c r="I4774">
        <v>427200</v>
      </c>
      <c r="J4774" t="s">
        <v>23</v>
      </c>
      <c r="K4774">
        <v>5</v>
      </c>
      <c r="L4774" t="s">
        <v>7828</v>
      </c>
    </row>
    <row r="4775" spans="1:12" x14ac:dyDescent="0.3">
      <c r="A4775" t="s">
        <v>1309</v>
      </c>
      <c r="B4775" s="1">
        <v>46152</v>
      </c>
      <c r="C4775" t="s">
        <v>92</v>
      </c>
      <c r="D4775" t="s">
        <v>11</v>
      </c>
      <c r="E4775" t="s">
        <v>55</v>
      </c>
      <c r="F4775" t="s">
        <v>22</v>
      </c>
      <c r="G4775">
        <v>190</v>
      </c>
      <c r="H4775">
        <v>3980</v>
      </c>
      <c r="I4775">
        <v>756200</v>
      </c>
      <c r="J4775" t="s">
        <v>23</v>
      </c>
      <c r="K4775">
        <v>5</v>
      </c>
      <c r="L4775" t="s">
        <v>7828</v>
      </c>
    </row>
    <row r="4776" spans="1:12" x14ac:dyDescent="0.3">
      <c r="A4776" t="s">
        <v>8187</v>
      </c>
      <c r="B4776" s="1">
        <v>46191</v>
      </c>
      <c r="C4776" t="s">
        <v>15</v>
      </c>
      <c r="D4776" t="s">
        <v>16</v>
      </c>
      <c r="E4776" t="s">
        <v>55</v>
      </c>
      <c r="F4776" t="s">
        <v>22</v>
      </c>
      <c r="G4776">
        <v>110</v>
      </c>
      <c r="H4776">
        <v>17459</v>
      </c>
      <c r="I4776">
        <v>1920490</v>
      </c>
      <c r="J4776" t="s">
        <v>23</v>
      </c>
      <c r="K4776">
        <v>6</v>
      </c>
      <c r="L4776" t="s">
        <v>7829</v>
      </c>
    </row>
    <row r="4777" spans="1:12" x14ac:dyDescent="0.3">
      <c r="A4777" t="s">
        <v>8188</v>
      </c>
      <c r="B4777" s="1">
        <v>46214</v>
      </c>
      <c r="C4777" t="s">
        <v>30</v>
      </c>
      <c r="D4777" t="s">
        <v>16</v>
      </c>
      <c r="E4777" t="s">
        <v>55</v>
      </c>
      <c r="F4777" t="s">
        <v>22</v>
      </c>
      <c r="G4777">
        <v>100</v>
      </c>
      <c r="H4777">
        <v>2600</v>
      </c>
      <c r="I4777">
        <v>260000</v>
      </c>
      <c r="J4777" t="s">
        <v>23</v>
      </c>
      <c r="K4777">
        <v>7</v>
      </c>
      <c r="L4777" t="s">
        <v>7830</v>
      </c>
    </row>
    <row r="4778" spans="1:12" x14ac:dyDescent="0.3">
      <c r="A4778" t="s">
        <v>8189</v>
      </c>
      <c r="B4778" s="1">
        <v>46223</v>
      </c>
      <c r="C4778" t="s">
        <v>33</v>
      </c>
      <c r="D4778" t="s">
        <v>11</v>
      </c>
      <c r="E4778" t="s">
        <v>55</v>
      </c>
      <c r="F4778" t="s">
        <v>22</v>
      </c>
      <c r="G4778">
        <v>130</v>
      </c>
      <c r="H4778">
        <v>27355</v>
      </c>
      <c r="I4778">
        <v>3556150</v>
      </c>
      <c r="J4778" t="s">
        <v>23</v>
      </c>
      <c r="K4778">
        <v>7</v>
      </c>
      <c r="L4778" t="s">
        <v>7830</v>
      </c>
    </row>
    <row r="4779" spans="1:12" x14ac:dyDescent="0.3">
      <c r="A4779" t="s">
        <v>8190</v>
      </c>
      <c r="B4779" s="1">
        <v>46233</v>
      </c>
      <c r="C4779" t="s">
        <v>57</v>
      </c>
      <c r="D4779" t="s">
        <v>70</v>
      </c>
      <c r="E4779" t="s">
        <v>55</v>
      </c>
      <c r="F4779" t="s">
        <v>22</v>
      </c>
      <c r="G4779">
        <v>90</v>
      </c>
      <c r="H4779">
        <v>27479</v>
      </c>
      <c r="I4779">
        <v>2473110</v>
      </c>
      <c r="J4779" t="s">
        <v>23</v>
      </c>
      <c r="K4779">
        <v>7</v>
      </c>
      <c r="L4779" t="s">
        <v>7830</v>
      </c>
    </row>
    <row r="4780" spans="1:12" x14ac:dyDescent="0.3">
      <c r="A4780" t="s">
        <v>8191</v>
      </c>
      <c r="B4780" s="1">
        <v>46253</v>
      </c>
      <c r="C4780" t="s">
        <v>36</v>
      </c>
      <c r="D4780" t="s">
        <v>16</v>
      </c>
      <c r="E4780" t="s">
        <v>55</v>
      </c>
      <c r="F4780" t="s">
        <v>22</v>
      </c>
      <c r="G4780">
        <v>80</v>
      </c>
      <c r="H4780">
        <v>27524</v>
      </c>
      <c r="I4780">
        <v>2201920</v>
      </c>
      <c r="J4780" t="s">
        <v>23</v>
      </c>
      <c r="K4780">
        <v>8</v>
      </c>
      <c r="L4780" t="s">
        <v>7831</v>
      </c>
    </row>
    <row r="4781" spans="1:12" x14ac:dyDescent="0.3">
      <c r="A4781" t="s">
        <v>8192</v>
      </c>
      <c r="B4781" s="1">
        <v>46253</v>
      </c>
      <c r="C4781" t="s">
        <v>36</v>
      </c>
      <c r="D4781" t="s">
        <v>49</v>
      </c>
      <c r="E4781" t="s">
        <v>55</v>
      </c>
      <c r="F4781" t="s">
        <v>22</v>
      </c>
      <c r="G4781">
        <v>120</v>
      </c>
      <c r="H4781">
        <v>30386</v>
      </c>
      <c r="I4781">
        <v>3646320</v>
      </c>
      <c r="J4781" t="s">
        <v>23</v>
      </c>
      <c r="K4781">
        <v>8</v>
      </c>
      <c r="L4781" t="s">
        <v>7831</v>
      </c>
    </row>
    <row r="4782" spans="1:12" x14ac:dyDescent="0.3">
      <c r="A4782" t="s">
        <v>8193</v>
      </c>
      <c r="B4782" s="1">
        <v>46269</v>
      </c>
      <c r="C4782" t="s">
        <v>15</v>
      </c>
      <c r="D4782" t="s">
        <v>38</v>
      </c>
      <c r="E4782" t="s">
        <v>55</v>
      </c>
      <c r="F4782" t="s">
        <v>22</v>
      </c>
      <c r="G4782">
        <v>90</v>
      </c>
      <c r="H4782">
        <v>31337</v>
      </c>
      <c r="I4782">
        <v>2820330</v>
      </c>
      <c r="J4782" t="s">
        <v>23</v>
      </c>
      <c r="K4782">
        <v>9</v>
      </c>
      <c r="L4782" t="s">
        <v>7832</v>
      </c>
    </row>
    <row r="4783" spans="1:12" x14ac:dyDescent="0.3">
      <c r="A4783" t="s">
        <v>8194</v>
      </c>
      <c r="B4783" s="1">
        <v>46272</v>
      </c>
      <c r="C4783" t="s">
        <v>48</v>
      </c>
      <c r="D4783" t="s">
        <v>25</v>
      </c>
      <c r="E4783" t="s">
        <v>55</v>
      </c>
      <c r="F4783" t="s">
        <v>22</v>
      </c>
      <c r="G4783">
        <v>90</v>
      </c>
      <c r="H4783">
        <v>29411</v>
      </c>
      <c r="I4783">
        <v>2646990</v>
      </c>
      <c r="J4783" t="s">
        <v>23</v>
      </c>
      <c r="K4783">
        <v>9</v>
      </c>
      <c r="L4783" t="s">
        <v>7832</v>
      </c>
    </row>
    <row r="4784" spans="1:12" x14ac:dyDescent="0.3">
      <c r="A4784" t="s">
        <v>8195</v>
      </c>
      <c r="B4784" s="1">
        <v>46294</v>
      </c>
      <c r="C4784" t="s">
        <v>33</v>
      </c>
      <c r="D4784" t="s">
        <v>11</v>
      </c>
      <c r="E4784" t="s">
        <v>55</v>
      </c>
      <c r="F4784" t="s">
        <v>22</v>
      </c>
      <c r="G4784">
        <v>60</v>
      </c>
      <c r="H4784">
        <v>29527</v>
      </c>
      <c r="I4784">
        <v>1771620</v>
      </c>
      <c r="J4784" t="s">
        <v>23</v>
      </c>
      <c r="K4784">
        <v>9</v>
      </c>
      <c r="L4784" t="s">
        <v>7832</v>
      </c>
    </row>
    <row r="4785" spans="1:12" x14ac:dyDescent="0.3">
      <c r="A4785" t="s">
        <v>8196</v>
      </c>
      <c r="B4785" s="1">
        <v>46309</v>
      </c>
      <c r="C4785" t="s">
        <v>39</v>
      </c>
      <c r="D4785" t="s">
        <v>70</v>
      </c>
      <c r="E4785" t="s">
        <v>55</v>
      </c>
      <c r="F4785" t="s">
        <v>22</v>
      </c>
      <c r="G4785">
        <v>80</v>
      </c>
      <c r="H4785">
        <v>29597</v>
      </c>
      <c r="I4785">
        <v>2367760</v>
      </c>
      <c r="J4785" t="s">
        <v>23</v>
      </c>
      <c r="K4785">
        <v>10</v>
      </c>
      <c r="L4785" t="s">
        <v>7833</v>
      </c>
    </row>
    <row r="4786" spans="1:12" x14ac:dyDescent="0.3">
      <c r="A4786" t="s">
        <v>8197</v>
      </c>
      <c r="B4786" s="1">
        <v>46371</v>
      </c>
      <c r="C4786" t="s">
        <v>92</v>
      </c>
      <c r="D4786" t="s">
        <v>31</v>
      </c>
      <c r="E4786" t="s">
        <v>55</v>
      </c>
      <c r="F4786" t="s">
        <v>22</v>
      </c>
      <c r="G4786">
        <v>110</v>
      </c>
      <c r="H4786">
        <v>23543</v>
      </c>
      <c r="I4786">
        <v>2589730</v>
      </c>
      <c r="J4786" t="s">
        <v>23</v>
      </c>
      <c r="K4786">
        <v>12</v>
      </c>
      <c r="L4786" t="s">
        <v>7835</v>
      </c>
    </row>
    <row r="4787" spans="1:12" x14ac:dyDescent="0.3">
      <c r="A4787" t="s">
        <v>8198</v>
      </c>
      <c r="B4787" s="1">
        <v>46372</v>
      </c>
      <c r="C4787" t="s">
        <v>10</v>
      </c>
      <c r="D4787" t="s">
        <v>20</v>
      </c>
      <c r="E4787" t="s">
        <v>55</v>
      </c>
      <c r="F4787" t="s">
        <v>22</v>
      </c>
      <c r="G4787">
        <v>90</v>
      </c>
      <c r="H4787">
        <v>25994</v>
      </c>
      <c r="I4787">
        <v>2339460</v>
      </c>
      <c r="J4787" t="s">
        <v>23</v>
      </c>
      <c r="K4787">
        <v>12</v>
      </c>
      <c r="L4787" t="s">
        <v>7835</v>
      </c>
    </row>
    <row r="4788" spans="1:12" x14ac:dyDescent="0.3">
      <c r="A4788" t="s">
        <v>5048</v>
      </c>
      <c r="B4788" s="1">
        <v>46024</v>
      </c>
      <c r="C4788" t="s">
        <v>54</v>
      </c>
      <c r="D4788" t="s">
        <v>31</v>
      </c>
      <c r="E4788" t="s">
        <v>21</v>
      </c>
      <c r="F4788" t="s">
        <v>22</v>
      </c>
      <c r="G4788">
        <v>110</v>
      </c>
      <c r="H4788">
        <v>1170</v>
      </c>
      <c r="I4788">
        <v>128700</v>
      </c>
      <c r="J4788" t="s">
        <v>23</v>
      </c>
      <c r="K4788">
        <v>1</v>
      </c>
      <c r="L4788" t="s">
        <v>7824</v>
      </c>
    </row>
    <row r="4789" spans="1:12" x14ac:dyDescent="0.3">
      <c r="A4789" t="s">
        <v>6295</v>
      </c>
      <c r="B4789" s="1">
        <v>46024</v>
      </c>
      <c r="C4789" t="s">
        <v>30</v>
      </c>
      <c r="D4789" t="s">
        <v>16</v>
      </c>
      <c r="E4789" t="s">
        <v>21</v>
      </c>
      <c r="F4789" t="s">
        <v>22</v>
      </c>
      <c r="G4789">
        <v>150</v>
      </c>
      <c r="H4789">
        <v>1490</v>
      </c>
      <c r="I4789">
        <v>223500</v>
      </c>
      <c r="J4789" t="s">
        <v>23</v>
      </c>
      <c r="K4789">
        <v>1</v>
      </c>
      <c r="L4789" t="s">
        <v>7824</v>
      </c>
    </row>
    <row r="4790" spans="1:12" x14ac:dyDescent="0.3">
      <c r="A4790" t="s">
        <v>1706</v>
      </c>
      <c r="B4790" s="1">
        <v>46028</v>
      </c>
      <c r="C4790" t="s">
        <v>92</v>
      </c>
      <c r="D4790" t="s">
        <v>31</v>
      </c>
      <c r="E4790" t="s">
        <v>21</v>
      </c>
      <c r="F4790" t="s">
        <v>22</v>
      </c>
      <c r="G4790">
        <v>120</v>
      </c>
      <c r="H4790">
        <v>4050</v>
      </c>
      <c r="I4790">
        <v>486000</v>
      </c>
      <c r="J4790" t="s">
        <v>23</v>
      </c>
      <c r="K4790">
        <v>1</v>
      </c>
      <c r="L4790" t="s">
        <v>7824</v>
      </c>
    </row>
    <row r="4791" spans="1:12" x14ac:dyDescent="0.3">
      <c r="A4791" t="s">
        <v>4225</v>
      </c>
      <c r="B4791" s="1">
        <v>46028</v>
      </c>
      <c r="C4791" t="s">
        <v>57</v>
      </c>
      <c r="D4791" t="s">
        <v>31</v>
      </c>
      <c r="E4791" t="s">
        <v>21</v>
      </c>
      <c r="F4791" t="s">
        <v>22</v>
      </c>
      <c r="G4791">
        <v>100</v>
      </c>
      <c r="H4791">
        <v>1790</v>
      </c>
      <c r="I4791">
        <v>179000</v>
      </c>
      <c r="J4791" t="s">
        <v>23</v>
      </c>
      <c r="K4791">
        <v>1</v>
      </c>
      <c r="L4791" t="s">
        <v>7824</v>
      </c>
    </row>
    <row r="4792" spans="1:12" x14ac:dyDescent="0.3">
      <c r="A4792" t="s">
        <v>272</v>
      </c>
      <c r="B4792" s="1">
        <v>46029</v>
      </c>
      <c r="C4792" t="s">
        <v>33</v>
      </c>
      <c r="D4792" t="s">
        <v>11</v>
      </c>
      <c r="E4792" t="s">
        <v>21</v>
      </c>
      <c r="F4792" t="s">
        <v>22</v>
      </c>
      <c r="G4792">
        <v>30</v>
      </c>
      <c r="H4792">
        <v>4410</v>
      </c>
      <c r="I4792">
        <v>132300</v>
      </c>
      <c r="J4792" t="s">
        <v>23</v>
      </c>
      <c r="K4792">
        <v>1</v>
      </c>
      <c r="L4792" t="s">
        <v>7824</v>
      </c>
    </row>
    <row r="4793" spans="1:12" x14ac:dyDescent="0.3">
      <c r="A4793" t="s">
        <v>424</v>
      </c>
      <c r="B4793" s="1">
        <v>46030</v>
      </c>
      <c r="C4793" t="s">
        <v>48</v>
      </c>
      <c r="D4793" t="s">
        <v>31</v>
      </c>
      <c r="E4793" t="s">
        <v>21</v>
      </c>
      <c r="F4793" t="s">
        <v>22</v>
      </c>
      <c r="G4793">
        <v>160</v>
      </c>
      <c r="H4793">
        <v>4880</v>
      </c>
      <c r="I4793">
        <v>780800</v>
      </c>
      <c r="J4793" t="s">
        <v>23</v>
      </c>
      <c r="K4793">
        <v>1</v>
      </c>
      <c r="L4793" t="s">
        <v>7824</v>
      </c>
    </row>
    <row r="4794" spans="1:12" x14ac:dyDescent="0.3">
      <c r="A4794" t="s">
        <v>651</v>
      </c>
      <c r="B4794" s="1">
        <v>46031</v>
      </c>
      <c r="C4794" t="s">
        <v>10</v>
      </c>
      <c r="D4794" t="s">
        <v>25</v>
      </c>
      <c r="E4794" t="s">
        <v>21</v>
      </c>
      <c r="F4794" t="s">
        <v>22</v>
      </c>
      <c r="G4794">
        <v>10</v>
      </c>
      <c r="H4794">
        <v>800</v>
      </c>
      <c r="I4794">
        <v>8000</v>
      </c>
      <c r="J4794" t="s">
        <v>23</v>
      </c>
      <c r="K4794">
        <v>1</v>
      </c>
      <c r="L4794" t="s">
        <v>7824</v>
      </c>
    </row>
    <row r="4795" spans="1:12" x14ac:dyDescent="0.3">
      <c r="A4795" t="s">
        <v>2313</v>
      </c>
      <c r="B4795" s="1">
        <v>46033</v>
      </c>
      <c r="C4795" t="s">
        <v>37</v>
      </c>
      <c r="D4795" t="s">
        <v>20</v>
      </c>
      <c r="E4795" t="s">
        <v>21</v>
      </c>
      <c r="F4795" t="s">
        <v>22</v>
      </c>
      <c r="G4795">
        <v>130</v>
      </c>
      <c r="H4795">
        <v>3060</v>
      </c>
      <c r="I4795">
        <v>397800</v>
      </c>
      <c r="J4795" t="s">
        <v>23</v>
      </c>
      <c r="K4795">
        <v>1</v>
      </c>
      <c r="L4795" t="s">
        <v>7824</v>
      </c>
    </row>
    <row r="4796" spans="1:12" x14ac:dyDescent="0.3">
      <c r="A4796" t="s">
        <v>4421</v>
      </c>
      <c r="B4796" s="1">
        <v>46034</v>
      </c>
      <c r="C4796" t="s">
        <v>30</v>
      </c>
      <c r="D4796" t="s">
        <v>20</v>
      </c>
      <c r="E4796" t="s">
        <v>21</v>
      </c>
      <c r="F4796" t="s">
        <v>22</v>
      </c>
      <c r="G4796">
        <v>170</v>
      </c>
      <c r="H4796">
        <v>1530</v>
      </c>
      <c r="I4796">
        <v>260100</v>
      </c>
      <c r="J4796" t="s">
        <v>23</v>
      </c>
      <c r="K4796">
        <v>1</v>
      </c>
      <c r="L4796" t="s">
        <v>7824</v>
      </c>
    </row>
    <row r="4797" spans="1:12" x14ac:dyDescent="0.3">
      <c r="A4797" t="s">
        <v>7763</v>
      </c>
      <c r="B4797" s="1">
        <v>46035</v>
      </c>
      <c r="C4797" t="s">
        <v>33</v>
      </c>
      <c r="D4797" t="s">
        <v>38</v>
      </c>
      <c r="E4797" t="s">
        <v>21</v>
      </c>
      <c r="F4797" t="s">
        <v>22</v>
      </c>
      <c r="G4797">
        <v>190</v>
      </c>
      <c r="H4797">
        <v>580</v>
      </c>
      <c r="I4797">
        <v>110200</v>
      </c>
      <c r="J4797" t="s">
        <v>23</v>
      </c>
      <c r="K4797">
        <v>1</v>
      </c>
      <c r="L4797" t="s">
        <v>7824</v>
      </c>
    </row>
    <row r="4798" spans="1:12" x14ac:dyDescent="0.3">
      <c r="A4798" t="s">
        <v>5214</v>
      </c>
      <c r="B4798" s="1">
        <v>46036</v>
      </c>
      <c r="C4798" t="s">
        <v>10</v>
      </c>
      <c r="D4798" t="s">
        <v>38</v>
      </c>
      <c r="E4798" t="s">
        <v>21</v>
      </c>
      <c r="F4798" t="s">
        <v>22</v>
      </c>
      <c r="G4798">
        <v>40</v>
      </c>
      <c r="H4798">
        <v>2560</v>
      </c>
      <c r="I4798">
        <v>102400</v>
      </c>
      <c r="J4798" t="s">
        <v>23</v>
      </c>
      <c r="K4798">
        <v>1</v>
      </c>
      <c r="L4798" t="s">
        <v>7824</v>
      </c>
    </row>
    <row r="4799" spans="1:12" x14ac:dyDescent="0.3">
      <c r="A4799" t="s">
        <v>2894</v>
      </c>
      <c r="B4799" s="1">
        <v>46036</v>
      </c>
      <c r="C4799" t="s">
        <v>54</v>
      </c>
      <c r="D4799" t="s">
        <v>25</v>
      </c>
      <c r="E4799" t="s">
        <v>21</v>
      </c>
      <c r="F4799" t="s">
        <v>22</v>
      </c>
      <c r="G4799">
        <v>200</v>
      </c>
      <c r="H4799">
        <v>4910</v>
      </c>
      <c r="I4799">
        <v>982000</v>
      </c>
      <c r="J4799" t="s">
        <v>23</v>
      </c>
      <c r="K4799">
        <v>1</v>
      </c>
      <c r="L4799" t="s">
        <v>7824</v>
      </c>
    </row>
    <row r="4800" spans="1:12" x14ac:dyDescent="0.3">
      <c r="A4800" t="s">
        <v>1316</v>
      </c>
      <c r="B4800" s="1">
        <v>46037</v>
      </c>
      <c r="C4800" t="s">
        <v>37</v>
      </c>
      <c r="D4800" t="s">
        <v>11</v>
      </c>
      <c r="E4800" t="s">
        <v>21</v>
      </c>
      <c r="F4800" t="s">
        <v>22</v>
      </c>
      <c r="G4800">
        <v>10</v>
      </c>
      <c r="H4800">
        <v>1720</v>
      </c>
      <c r="I4800">
        <v>17200</v>
      </c>
      <c r="J4800" t="s">
        <v>23</v>
      </c>
      <c r="K4800">
        <v>1</v>
      </c>
      <c r="L4800" t="s">
        <v>7824</v>
      </c>
    </row>
    <row r="4801" spans="1:12" x14ac:dyDescent="0.3">
      <c r="A4801" t="s">
        <v>1316</v>
      </c>
      <c r="B4801" s="1">
        <v>46037</v>
      </c>
      <c r="C4801" t="s">
        <v>37</v>
      </c>
      <c r="D4801" t="s">
        <v>11</v>
      </c>
      <c r="E4801" t="s">
        <v>21</v>
      </c>
      <c r="F4801" t="s">
        <v>22</v>
      </c>
      <c r="G4801">
        <v>10</v>
      </c>
      <c r="H4801">
        <v>1720</v>
      </c>
      <c r="I4801">
        <v>17200</v>
      </c>
      <c r="J4801" t="s">
        <v>23</v>
      </c>
      <c r="K4801">
        <v>1</v>
      </c>
      <c r="L4801" t="s">
        <v>7824</v>
      </c>
    </row>
    <row r="4802" spans="1:12" x14ac:dyDescent="0.3">
      <c r="A4802" t="s">
        <v>2498</v>
      </c>
      <c r="B4802" s="1">
        <v>46037</v>
      </c>
      <c r="C4802" t="s">
        <v>39</v>
      </c>
      <c r="D4802" t="s">
        <v>70</v>
      </c>
      <c r="E4802" t="s">
        <v>21</v>
      </c>
      <c r="F4802" t="s">
        <v>22</v>
      </c>
      <c r="G4802">
        <v>170</v>
      </c>
      <c r="H4802">
        <v>4890</v>
      </c>
      <c r="I4802">
        <v>831300</v>
      </c>
      <c r="J4802" t="s">
        <v>23</v>
      </c>
      <c r="K4802">
        <v>1</v>
      </c>
      <c r="L4802" t="s">
        <v>7824</v>
      </c>
    </row>
    <row r="4803" spans="1:12" x14ac:dyDescent="0.3">
      <c r="A4803" t="s">
        <v>4322</v>
      </c>
      <c r="B4803" s="1">
        <v>46037</v>
      </c>
      <c r="C4803" t="s">
        <v>92</v>
      </c>
      <c r="D4803" t="s">
        <v>16</v>
      </c>
      <c r="E4803" t="s">
        <v>21</v>
      </c>
      <c r="F4803" t="s">
        <v>22</v>
      </c>
      <c r="G4803">
        <v>90</v>
      </c>
      <c r="H4803">
        <v>3860</v>
      </c>
      <c r="I4803">
        <v>347400</v>
      </c>
      <c r="J4803" t="s">
        <v>23</v>
      </c>
      <c r="K4803">
        <v>1</v>
      </c>
      <c r="L4803" t="s">
        <v>7824</v>
      </c>
    </row>
    <row r="4804" spans="1:12" x14ac:dyDescent="0.3">
      <c r="A4804" t="s">
        <v>35</v>
      </c>
      <c r="B4804" s="1">
        <v>46038</v>
      </c>
      <c r="C4804" t="s">
        <v>36</v>
      </c>
      <c r="D4804" t="s">
        <v>31</v>
      </c>
      <c r="E4804" t="s">
        <v>21</v>
      </c>
      <c r="F4804" t="s">
        <v>22</v>
      </c>
      <c r="G4804">
        <v>200</v>
      </c>
      <c r="H4804">
        <v>3140</v>
      </c>
      <c r="I4804">
        <v>628000</v>
      </c>
      <c r="J4804" t="s">
        <v>23</v>
      </c>
      <c r="K4804">
        <v>1</v>
      </c>
      <c r="L4804" t="s">
        <v>7824</v>
      </c>
    </row>
    <row r="4805" spans="1:12" x14ac:dyDescent="0.3">
      <c r="A4805" t="s">
        <v>1735</v>
      </c>
      <c r="B4805" s="1">
        <v>46039</v>
      </c>
      <c r="C4805" t="s">
        <v>54</v>
      </c>
      <c r="D4805" t="s">
        <v>11</v>
      </c>
      <c r="E4805" t="s">
        <v>21</v>
      </c>
      <c r="F4805" t="s">
        <v>22</v>
      </c>
      <c r="G4805">
        <v>50</v>
      </c>
      <c r="H4805">
        <v>2220</v>
      </c>
      <c r="I4805">
        <v>111000</v>
      </c>
      <c r="J4805" t="s">
        <v>23</v>
      </c>
      <c r="K4805">
        <v>1</v>
      </c>
      <c r="L4805" t="s">
        <v>7824</v>
      </c>
    </row>
    <row r="4806" spans="1:12" x14ac:dyDescent="0.3">
      <c r="A4806" t="s">
        <v>6467</v>
      </c>
      <c r="B4806" s="1">
        <v>46041</v>
      </c>
      <c r="C4806" t="s">
        <v>92</v>
      </c>
      <c r="D4806" t="s">
        <v>31</v>
      </c>
      <c r="E4806" t="s">
        <v>21</v>
      </c>
      <c r="F4806" t="s">
        <v>22</v>
      </c>
      <c r="G4806">
        <v>140</v>
      </c>
      <c r="H4806">
        <v>1400</v>
      </c>
      <c r="I4806">
        <v>196000</v>
      </c>
      <c r="J4806" t="s">
        <v>23</v>
      </c>
      <c r="K4806">
        <v>1</v>
      </c>
      <c r="L4806" t="s">
        <v>7824</v>
      </c>
    </row>
    <row r="4807" spans="1:12" x14ac:dyDescent="0.3">
      <c r="A4807" t="s">
        <v>3521</v>
      </c>
      <c r="B4807" s="1">
        <v>46041</v>
      </c>
      <c r="C4807" t="s">
        <v>39</v>
      </c>
      <c r="D4807" t="s">
        <v>16</v>
      </c>
      <c r="E4807" t="s">
        <v>21</v>
      </c>
      <c r="F4807" t="s">
        <v>22</v>
      </c>
      <c r="G4807">
        <v>140</v>
      </c>
      <c r="H4807">
        <v>1480</v>
      </c>
      <c r="I4807">
        <v>207200</v>
      </c>
      <c r="J4807" t="s">
        <v>23</v>
      </c>
      <c r="K4807">
        <v>1</v>
      </c>
      <c r="L4807" t="s">
        <v>7824</v>
      </c>
    </row>
    <row r="4808" spans="1:12" x14ac:dyDescent="0.3">
      <c r="A4808" t="s">
        <v>4565</v>
      </c>
      <c r="B4808" s="1">
        <v>46041</v>
      </c>
      <c r="C4808" t="s">
        <v>39</v>
      </c>
      <c r="D4808" t="s">
        <v>11</v>
      </c>
      <c r="E4808" t="s">
        <v>21</v>
      </c>
      <c r="F4808" t="s">
        <v>22</v>
      </c>
      <c r="G4808">
        <v>50</v>
      </c>
      <c r="H4808">
        <v>4630</v>
      </c>
      <c r="I4808">
        <v>231500</v>
      </c>
      <c r="J4808" t="s">
        <v>23</v>
      </c>
      <c r="K4808">
        <v>1</v>
      </c>
      <c r="L4808" t="s">
        <v>7824</v>
      </c>
    </row>
    <row r="4809" spans="1:12" x14ac:dyDescent="0.3">
      <c r="A4809" t="s">
        <v>807</v>
      </c>
      <c r="B4809" s="1">
        <v>46046</v>
      </c>
      <c r="C4809" t="s">
        <v>36</v>
      </c>
      <c r="D4809" t="s">
        <v>16</v>
      </c>
      <c r="E4809" t="s">
        <v>21</v>
      </c>
      <c r="F4809" t="s">
        <v>22</v>
      </c>
      <c r="G4809">
        <v>160</v>
      </c>
      <c r="H4809">
        <v>3420</v>
      </c>
      <c r="I4809">
        <v>547200</v>
      </c>
      <c r="J4809" t="s">
        <v>23</v>
      </c>
      <c r="K4809">
        <v>1</v>
      </c>
      <c r="L4809" t="s">
        <v>7824</v>
      </c>
    </row>
    <row r="4810" spans="1:12" x14ac:dyDescent="0.3">
      <c r="A4810" t="s">
        <v>5291</v>
      </c>
      <c r="B4810" s="1">
        <v>46046</v>
      </c>
      <c r="C4810" t="s">
        <v>15</v>
      </c>
      <c r="D4810" t="s">
        <v>70</v>
      </c>
      <c r="E4810" t="s">
        <v>21</v>
      </c>
      <c r="F4810" t="s">
        <v>22</v>
      </c>
      <c r="G4810">
        <v>50</v>
      </c>
      <c r="H4810">
        <v>3790</v>
      </c>
      <c r="I4810">
        <v>189500</v>
      </c>
      <c r="J4810" t="s">
        <v>23</v>
      </c>
      <c r="K4810">
        <v>1</v>
      </c>
      <c r="L4810" t="s">
        <v>7824</v>
      </c>
    </row>
    <row r="4811" spans="1:12" x14ac:dyDescent="0.3">
      <c r="A4811" t="s">
        <v>807</v>
      </c>
      <c r="B4811" s="1">
        <v>46046</v>
      </c>
      <c r="C4811" t="s">
        <v>36</v>
      </c>
      <c r="D4811" t="s">
        <v>16</v>
      </c>
      <c r="E4811" t="s">
        <v>21</v>
      </c>
      <c r="F4811" t="s">
        <v>22</v>
      </c>
      <c r="G4811">
        <v>160</v>
      </c>
      <c r="H4811">
        <v>3420</v>
      </c>
      <c r="I4811">
        <v>547200</v>
      </c>
      <c r="J4811" t="s">
        <v>23</v>
      </c>
      <c r="K4811">
        <v>1</v>
      </c>
      <c r="L4811" t="s">
        <v>7824</v>
      </c>
    </row>
    <row r="4812" spans="1:12" x14ac:dyDescent="0.3">
      <c r="A4812" t="s">
        <v>2298</v>
      </c>
      <c r="B4812" s="1">
        <v>46047</v>
      </c>
      <c r="C4812" t="s">
        <v>39</v>
      </c>
      <c r="D4812" t="s">
        <v>49</v>
      </c>
      <c r="E4812" t="s">
        <v>21</v>
      </c>
      <c r="F4812" t="s">
        <v>22</v>
      </c>
      <c r="G4812">
        <v>50</v>
      </c>
      <c r="H4812">
        <v>3730</v>
      </c>
      <c r="I4812">
        <v>186500</v>
      </c>
      <c r="J4812" t="s">
        <v>23</v>
      </c>
      <c r="K4812">
        <v>1</v>
      </c>
      <c r="L4812" t="s">
        <v>7824</v>
      </c>
    </row>
    <row r="4813" spans="1:12" x14ac:dyDescent="0.3">
      <c r="A4813" t="s">
        <v>4110</v>
      </c>
      <c r="B4813" s="1">
        <v>46048</v>
      </c>
      <c r="C4813" t="s">
        <v>30</v>
      </c>
      <c r="D4813" t="s">
        <v>11</v>
      </c>
      <c r="E4813" t="s">
        <v>21</v>
      </c>
      <c r="F4813" t="s">
        <v>22</v>
      </c>
      <c r="G4813">
        <v>50</v>
      </c>
      <c r="H4813">
        <v>1140</v>
      </c>
      <c r="I4813">
        <v>57000</v>
      </c>
      <c r="J4813" t="s">
        <v>23</v>
      </c>
      <c r="K4813">
        <v>1</v>
      </c>
      <c r="L4813" t="s">
        <v>7824</v>
      </c>
    </row>
    <row r="4814" spans="1:12" x14ac:dyDescent="0.3">
      <c r="A4814" t="s">
        <v>3931</v>
      </c>
      <c r="B4814" s="1">
        <v>46048</v>
      </c>
      <c r="C4814" t="s">
        <v>36</v>
      </c>
      <c r="D4814" t="s">
        <v>31</v>
      </c>
      <c r="E4814" t="s">
        <v>21</v>
      </c>
      <c r="F4814" t="s">
        <v>22</v>
      </c>
      <c r="G4814">
        <v>110</v>
      </c>
      <c r="H4814">
        <v>560</v>
      </c>
      <c r="I4814">
        <v>61600</v>
      </c>
      <c r="J4814" t="s">
        <v>23</v>
      </c>
      <c r="K4814">
        <v>1</v>
      </c>
      <c r="L4814" t="s">
        <v>7824</v>
      </c>
    </row>
    <row r="4815" spans="1:12" x14ac:dyDescent="0.3">
      <c r="A4815" t="s">
        <v>6966</v>
      </c>
      <c r="B4815" s="1">
        <v>46051</v>
      </c>
      <c r="C4815" t="s">
        <v>15</v>
      </c>
      <c r="D4815" t="s">
        <v>70</v>
      </c>
      <c r="E4815" t="s">
        <v>21</v>
      </c>
      <c r="F4815" t="s">
        <v>22</v>
      </c>
      <c r="G4815">
        <v>190</v>
      </c>
      <c r="H4815">
        <v>1830</v>
      </c>
      <c r="I4815">
        <v>347700</v>
      </c>
      <c r="J4815" t="s">
        <v>23</v>
      </c>
      <c r="K4815">
        <v>1</v>
      </c>
      <c r="L4815" t="s">
        <v>7824</v>
      </c>
    </row>
    <row r="4816" spans="1:12" x14ac:dyDescent="0.3">
      <c r="A4816" t="s">
        <v>2112</v>
      </c>
      <c r="B4816" s="1">
        <v>46053</v>
      </c>
      <c r="C4816" t="s">
        <v>37</v>
      </c>
      <c r="D4816" t="s">
        <v>25</v>
      </c>
      <c r="E4816" t="s">
        <v>21</v>
      </c>
      <c r="F4816" t="s">
        <v>22</v>
      </c>
      <c r="G4816">
        <v>70</v>
      </c>
      <c r="H4816">
        <v>1370</v>
      </c>
      <c r="I4816">
        <v>95900</v>
      </c>
      <c r="J4816" t="s">
        <v>23</v>
      </c>
      <c r="K4816">
        <v>1</v>
      </c>
      <c r="L4816" t="s">
        <v>7824</v>
      </c>
    </row>
    <row r="4817" spans="1:12" x14ac:dyDescent="0.3">
      <c r="A4817" t="s">
        <v>4831</v>
      </c>
      <c r="B4817" s="1">
        <v>46054</v>
      </c>
      <c r="C4817" t="s">
        <v>57</v>
      </c>
      <c r="D4817" t="s">
        <v>16</v>
      </c>
      <c r="E4817" t="s">
        <v>21</v>
      </c>
      <c r="F4817" t="s">
        <v>22</v>
      </c>
      <c r="G4817">
        <v>40</v>
      </c>
      <c r="H4817">
        <v>2390</v>
      </c>
      <c r="I4817">
        <v>95600</v>
      </c>
      <c r="J4817" t="s">
        <v>23</v>
      </c>
      <c r="K4817">
        <v>2</v>
      </c>
      <c r="L4817" t="s">
        <v>7825</v>
      </c>
    </row>
    <row r="4818" spans="1:12" x14ac:dyDescent="0.3">
      <c r="A4818" t="s">
        <v>4587</v>
      </c>
      <c r="B4818" s="1">
        <v>46055</v>
      </c>
      <c r="C4818" t="s">
        <v>15</v>
      </c>
      <c r="D4818" t="s">
        <v>20</v>
      </c>
      <c r="E4818" t="s">
        <v>21</v>
      </c>
      <c r="F4818" t="s">
        <v>22</v>
      </c>
      <c r="G4818">
        <v>170</v>
      </c>
      <c r="H4818">
        <v>1980</v>
      </c>
      <c r="I4818">
        <v>336600</v>
      </c>
      <c r="J4818" t="s">
        <v>23</v>
      </c>
      <c r="K4818">
        <v>2</v>
      </c>
      <c r="L4818" t="s">
        <v>7825</v>
      </c>
    </row>
    <row r="4819" spans="1:12" x14ac:dyDescent="0.3">
      <c r="A4819" t="s">
        <v>7062</v>
      </c>
      <c r="B4819" s="1">
        <v>46056</v>
      </c>
      <c r="C4819" t="s">
        <v>48</v>
      </c>
      <c r="D4819" t="s">
        <v>31</v>
      </c>
      <c r="E4819" t="s">
        <v>21</v>
      </c>
      <c r="F4819" t="s">
        <v>22</v>
      </c>
      <c r="G4819">
        <v>160</v>
      </c>
      <c r="H4819">
        <v>1340</v>
      </c>
      <c r="I4819">
        <v>214400</v>
      </c>
      <c r="J4819" t="s">
        <v>23</v>
      </c>
      <c r="K4819">
        <v>2</v>
      </c>
      <c r="L4819" t="s">
        <v>7825</v>
      </c>
    </row>
    <row r="4820" spans="1:12" x14ac:dyDescent="0.3">
      <c r="A4820" t="s">
        <v>4434</v>
      </c>
      <c r="B4820" s="1">
        <v>46057</v>
      </c>
      <c r="C4820" t="s">
        <v>54</v>
      </c>
      <c r="D4820" t="s">
        <v>49</v>
      </c>
      <c r="E4820" t="s">
        <v>21</v>
      </c>
      <c r="F4820" t="s">
        <v>22</v>
      </c>
      <c r="G4820">
        <v>10</v>
      </c>
      <c r="H4820">
        <v>2720</v>
      </c>
      <c r="I4820">
        <v>27200</v>
      </c>
      <c r="J4820" t="s">
        <v>23</v>
      </c>
      <c r="K4820">
        <v>2</v>
      </c>
      <c r="L4820" t="s">
        <v>7825</v>
      </c>
    </row>
    <row r="4821" spans="1:12" x14ac:dyDescent="0.3">
      <c r="A4821" t="s">
        <v>7512</v>
      </c>
      <c r="B4821" s="1">
        <v>46059</v>
      </c>
      <c r="C4821" t="s">
        <v>48</v>
      </c>
      <c r="D4821" t="s">
        <v>70</v>
      </c>
      <c r="E4821" t="s">
        <v>21</v>
      </c>
      <c r="F4821" t="s">
        <v>22</v>
      </c>
      <c r="G4821">
        <v>180</v>
      </c>
      <c r="H4821">
        <v>2460</v>
      </c>
      <c r="I4821">
        <v>442800</v>
      </c>
      <c r="J4821" t="s">
        <v>23</v>
      </c>
      <c r="K4821">
        <v>2</v>
      </c>
      <c r="L4821" t="s">
        <v>7825</v>
      </c>
    </row>
    <row r="4822" spans="1:12" x14ac:dyDescent="0.3">
      <c r="A4822" t="s">
        <v>4099</v>
      </c>
      <c r="B4822" s="1">
        <v>46060</v>
      </c>
      <c r="C4822" t="s">
        <v>37</v>
      </c>
      <c r="D4822" t="s">
        <v>11</v>
      </c>
      <c r="E4822" t="s">
        <v>21</v>
      </c>
      <c r="F4822" t="s">
        <v>22</v>
      </c>
      <c r="G4822">
        <v>40</v>
      </c>
      <c r="H4822">
        <v>3200</v>
      </c>
      <c r="I4822">
        <v>128000</v>
      </c>
      <c r="J4822" t="s">
        <v>23</v>
      </c>
      <c r="K4822">
        <v>2</v>
      </c>
      <c r="L4822" t="s">
        <v>7825</v>
      </c>
    </row>
    <row r="4823" spans="1:12" x14ac:dyDescent="0.3">
      <c r="A4823" t="s">
        <v>2028</v>
      </c>
      <c r="B4823" s="1">
        <v>46062</v>
      </c>
      <c r="C4823" t="s">
        <v>37</v>
      </c>
      <c r="D4823" t="s">
        <v>11</v>
      </c>
      <c r="E4823" t="s">
        <v>21</v>
      </c>
      <c r="F4823" t="s">
        <v>22</v>
      </c>
      <c r="G4823">
        <v>100</v>
      </c>
      <c r="H4823">
        <v>4880</v>
      </c>
      <c r="I4823">
        <v>488000</v>
      </c>
      <c r="J4823" t="s">
        <v>23</v>
      </c>
      <c r="K4823">
        <v>2</v>
      </c>
      <c r="L4823" t="s">
        <v>7825</v>
      </c>
    </row>
    <row r="4824" spans="1:12" x14ac:dyDescent="0.3">
      <c r="A4824" t="s">
        <v>507</v>
      </c>
      <c r="B4824" s="1">
        <v>46066</v>
      </c>
      <c r="C4824" t="s">
        <v>10</v>
      </c>
      <c r="D4824" t="s">
        <v>70</v>
      </c>
      <c r="E4824" t="s">
        <v>21</v>
      </c>
      <c r="F4824" t="s">
        <v>22</v>
      </c>
      <c r="G4824">
        <v>10</v>
      </c>
      <c r="H4824">
        <v>1850</v>
      </c>
      <c r="I4824">
        <v>18500</v>
      </c>
      <c r="J4824" t="s">
        <v>23</v>
      </c>
      <c r="K4824">
        <v>2</v>
      </c>
      <c r="L4824" t="s">
        <v>7825</v>
      </c>
    </row>
    <row r="4825" spans="1:12" x14ac:dyDescent="0.3">
      <c r="A4825" t="s">
        <v>3353</v>
      </c>
      <c r="B4825" s="1">
        <v>46067</v>
      </c>
      <c r="C4825" t="s">
        <v>30</v>
      </c>
      <c r="D4825" t="s">
        <v>70</v>
      </c>
      <c r="E4825" t="s">
        <v>21</v>
      </c>
      <c r="F4825" t="s">
        <v>22</v>
      </c>
      <c r="G4825">
        <v>60</v>
      </c>
      <c r="H4825">
        <v>2980</v>
      </c>
      <c r="I4825">
        <v>178800</v>
      </c>
      <c r="J4825" t="s">
        <v>23</v>
      </c>
      <c r="K4825">
        <v>2</v>
      </c>
      <c r="L4825" t="s">
        <v>7825</v>
      </c>
    </row>
    <row r="4826" spans="1:12" x14ac:dyDescent="0.3">
      <c r="A4826" t="s">
        <v>3154</v>
      </c>
      <c r="B4826" s="1">
        <v>46068</v>
      </c>
      <c r="C4826" t="s">
        <v>36</v>
      </c>
      <c r="D4826" t="s">
        <v>70</v>
      </c>
      <c r="E4826" t="s">
        <v>21</v>
      </c>
      <c r="F4826" t="s">
        <v>22</v>
      </c>
      <c r="G4826">
        <v>200</v>
      </c>
      <c r="H4826">
        <v>2580</v>
      </c>
      <c r="I4826">
        <v>516000</v>
      </c>
      <c r="J4826" t="s">
        <v>23</v>
      </c>
      <c r="K4826">
        <v>2</v>
      </c>
      <c r="L4826" t="s">
        <v>7825</v>
      </c>
    </row>
    <row r="4827" spans="1:12" x14ac:dyDescent="0.3">
      <c r="A4827" t="s">
        <v>6710</v>
      </c>
      <c r="B4827" s="1">
        <v>46068</v>
      </c>
      <c r="C4827" t="s">
        <v>36</v>
      </c>
      <c r="D4827" t="s">
        <v>16</v>
      </c>
      <c r="E4827" t="s">
        <v>21</v>
      </c>
      <c r="F4827" t="s">
        <v>22</v>
      </c>
      <c r="G4827">
        <v>140</v>
      </c>
      <c r="H4827">
        <v>1110</v>
      </c>
      <c r="I4827">
        <v>155400</v>
      </c>
      <c r="J4827" t="s">
        <v>23</v>
      </c>
      <c r="K4827">
        <v>2</v>
      </c>
      <c r="L4827" t="s">
        <v>7825</v>
      </c>
    </row>
    <row r="4828" spans="1:12" x14ac:dyDescent="0.3">
      <c r="A4828" t="s">
        <v>6646</v>
      </c>
      <c r="B4828" s="1">
        <v>46068</v>
      </c>
      <c r="C4828" t="s">
        <v>30</v>
      </c>
      <c r="D4828" t="s">
        <v>70</v>
      </c>
      <c r="E4828" t="s">
        <v>21</v>
      </c>
      <c r="F4828" t="s">
        <v>22</v>
      </c>
      <c r="G4828">
        <v>130</v>
      </c>
      <c r="H4828">
        <v>3100</v>
      </c>
      <c r="I4828">
        <v>403000</v>
      </c>
      <c r="J4828" t="s">
        <v>23</v>
      </c>
      <c r="K4828">
        <v>2</v>
      </c>
      <c r="L4828" t="s">
        <v>7825</v>
      </c>
    </row>
    <row r="4829" spans="1:12" x14ac:dyDescent="0.3">
      <c r="A4829" t="s">
        <v>7577</v>
      </c>
      <c r="B4829" s="1">
        <v>46069</v>
      </c>
      <c r="C4829" t="s">
        <v>10</v>
      </c>
      <c r="D4829" t="s">
        <v>49</v>
      </c>
      <c r="E4829" t="s">
        <v>21</v>
      </c>
      <c r="F4829" t="s">
        <v>22</v>
      </c>
      <c r="G4829">
        <v>180</v>
      </c>
      <c r="H4829">
        <v>830</v>
      </c>
      <c r="I4829">
        <v>149400</v>
      </c>
      <c r="J4829" t="s">
        <v>23</v>
      </c>
      <c r="K4829">
        <v>2</v>
      </c>
      <c r="L4829" t="s">
        <v>7825</v>
      </c>
    </row>
    <row r="4830" spans="1:12" x14ac:dyDescent="0.3">
      <c r="A4830" t="s">
        <v>6600</v>
      </c>
      <c r="B4830" s="1">
        <v>46071</v>
      </c>
      <c r="C4830" t="s">
        <v>39</v>
      </c>
      <c r="D4830" t="s">
        <v>38</v>
      </c>
      <c r="E4830" t="s">
        <v>21</v>
      </c>
      <c r="F4830" t="s">
        <v>22</v>
      </c>
      <c r="G4830">
        <v>90</v>
      </c>
      <c r="H4830">
        <v>3310</v>
      </c>
      <c r="I4830">
        <v>297900</v>
      </c>
      <c r="J4830" t="s">
        <v>23</v>
      </c>
      <c r="K4830">
        <v>2</v>
      </c>
      <c r="L4830" t="s">
        <v>7825</v>
      </c>
    </row>
    <row r="4831" spans="1:12" x14ac:dyDescent="0.3">
      <c r="A4831" t="s">
        <v>6961</v>
      </c>
      <c r="B4831" s="1">
        <v>46073</v>
      </c>
      <c r="C4831" t="s">
        <v>39</v>
      </c>
      <c r="D4831" t="s">
        <v>11</v>
      </c>
      <c r="E4831" t="s">
        <v>21</v>
      </c>
      <c r="F4831" t="s">
        <v>22</v>
      </c>
      <c r="G4831">
        <v>200</v>
      </c>
      <c r="H4831">
        <v>4780</v>
      </c>
      <c r="I4831">
        <v>956000</v>
      </c>
      <c r="J4831" t="s">
        <v>23</v>
      </c>
      <c r="K4831">
        <v>2</v>
      </c>
      <c r="L4831" t="s">
        <v>7825</v>
      </c>
    </row>
    <row r="4832" spans="1:12" x14ac:dyDescent="0.3">
      <c r="A4832" t="s">
        <v>2025</v>
      </c>
      <c r="B4832" s="1">
        <v>46074</v>
      </c>
      <c r="C4832" t="s">
        <v>15</v>
      </c>
      <c r="D4832" t="s">
        <v>20</v>
      </c>
      <c r="E4832" t="s">
        <v>21</v>
      </c>
      <c r="F4832" t="s">
        <v>22</v>
      </c>
      <c r="G4832">
        <v>200</v>
      </c>
      <c r="H4832">
        <v>2120</v>
      </c>
      <c r="I4832">
        <v>424000</v>
      </c>
      <c r="J4832" t="s">
        <v>23</v>
      </c>
      <c r="K4832">
        <v>2</v>
      </c>
      <c r="L4832" t="s">
        <v>7825</v>
      </c>
    </row>
    <row r="4833" spans="1:12" x14ac:dyDescent="0.3">
      <c r="A4833" t="s">
        <v>1917</v>
      </c>
      <c r="B4833" s="1">
        <v>46075</v>
      </c>
      <c r="C4833" t="s">
        <v>10</v>
      </c>
      <c r="D4833" t="s">
        <v>20</v>
      </c>
      <c r="E4833" t="s">
        <v>21</v>
      </c>
      <c r="F4833" t="s">
        <v>22</v>
      </c>
      <c r="G4833">
        <v>30</v>
      </c>
      <c r="H4833">
        <v>2790</v>
      </c>
      <c r="I4833">
        <v>83700</v>
      </c>
      <c r="J4833" t="s">
        <v>23</v>
      </c>
      <c r="K4833">
        <v>2</v>
      </c>
      <c r="L4833" t="s">
        <v>7825</v>
      </c>
    </row>
    <row r="4834" spans="1:12" x14ac:dyDescent="0.3">
      <c r="A4834" t="s">
        <v>6594</v>
      </c>
      <c r="B4834" s="1">
        <v>46075</v>
      </c>
      <c r="C4834" t="s">
        <v>10</v>
      </c>
      <c r="D4834" t="s">
        <v>31</v>
      </c>
      <c r="E4834" t="s">
        <v>21</v>
      </c>
      <c r="F4834" t="s">
        <v>22</v>
      </c>
      <c r="G4834">
        <v>80</v>
      </c>
      <c r="H4834">
        <v>860</v>
      </c>
      <c r="I4834">
        <v>68800</v>
      </c>
      <c r="J4834" t="s">
        <v>23</v>
      </c>
      <c r="K4834">
        <v>2</v>
      </c>
      <c r="L4834" t="s">
        <v>7825</v>
      </c>
    </row>
    <row r="4835" spans="1:12" x14ac:dyDescent="0.3">
      <c r="A4835" t="s">
        <v>7141</v>
      </c>
      <c r="B4835" s="1">
        <v>46079</v>
      </c>
      <c r="C4835" t="s">
        <v>37</v>
      </c>
      <c r="D4835" t="s">
        <v>11</v>
      </c>
      <c r="E4835" t="s">
        <v>21</v>
      </c>
      <c r="F4835" t="s">
        <v>22</v>
      </c>
      <c r="G4835">
        <v>80</v>
      </c>
      <c r="H4835">
        <v>670</v>
      </c>
      <c r="I4835">
        <v>53600</v>
      </c>
      <c r="J4835" t="s">
        <v>23</v>
      </c>
      <c r="K4835">
        <v>2</v>
      </c>
      <c r="L4835" t="s">
        <v>7825</v>
      </c>
    </row>
    <row r="4836" spans="1:12" x14ac:dyDescent="0.3">
      <c r="A4836" t="s">
        <v>4641</v>
      </c>
      <c r="B4836" s="1">
        <v>46079</v>
      </c>
      <c r="C4836" t="s">
        <v>30</v>
      </c>
      <c r="D4836" t="s">
        <v>31</v>
      </c>
      <c r="E4836" t="s">
        <v>21</v>
      </c>
      <c r="F4836" t="s">
        <v>22</v>
      </c>
      <c r="G4836">
        <v>30</v>
      </c>
      <c r="H4836">
        <v>3870</v>
      </c>
      <c r="I4836">
        <v>116100</v>
      </c>
      <c r="J4836" t="s">
        <v>23</v>
      </c>
      <c r="K4836">
        <v>2</v>
      </c>
      <c r="L4836" t="s">
        <v>7825</v>
      </c>
    </row>
    <row r="4837" spans="1:12" x14ac:dyDescent="0.3">
      <c r="A4837" t="s">
        <v>7039</v>
      </c>
      <c r="B4837" s="1">
        <v>46081</v>
      </c>
      <c r="C4837" t="s">
        <v>30</v>
      </c>
      <c r="D4837" t="s">
        <v>38</v>
      </c>
      <c r="E4837" t="s">
        <v>21</v>
      </c>
      <c r="F4837" t="s">
        <v>22</v>
      </c>
      <c r="G4837">
        <v>80</v>
      </c>
      <c r="H4837">
        <v>2670</v>
      </c>
      <c r="I4837">
        <v>213600</v>
      </c>
      <c r="J4837" t="s">
        <v>23</v>
      </c>
      <c r="K4837">
        <v>2</v>
      </c>
      <c r="L4837" t="s">
        <v>7825</v>
      </c>
    </row>
    <row r="4838" spans="1:12" x14ac:dyDescent="0.3">
      <c r="A4838" t="s">
        <v>1203</v>
      </c>
      <c r="B4838" s="1">
        <v>46082</v>
      </c>
      <c r="C4838" t="s">
        <v>33</v>
      </c>
      <c r="D4838" t="s">
        <v>16</v>
      </c>
      <c r="E4838" t="s">
        <v>21</v>
      </c>
      <c r="F4838" t="s">
        <v>22</v>
      </c>
      <c r="G4838">
        <v>90</v>
      </c>
      <c r="H4838">
        <v>3870</v>
      </c>
      <c r="I4838">
        <v>348300</v>
      </c>
      <c r="J4838" t="s">
        <v>23</v>
      </c>
      <c r="K4838">
        <v>3</v>
      </c>
      <c r="L4838" t="s">
        <v>7826</v>
      </c>
    </row>
    <row r="4839" spans="1:12" x14ac:dyDescent="0.3">
      <c r="A4839" t="s">
        <v>2539</v>
      </c>
      <c r="B4839" s="1">
        <v>46083</v>
      </c>
      <c r="C4839" t="s">
        <v>57</v>
      </c>
      <c r="D4839" t="s">
        <v>11</v>
      </c>
      <c r="E4839" t="s">
        <v>21</v>
      </c>
      <c r="F4839" t="s">
        <v>22</v>
      </c>
      <c r="G4839">
        <v>80</v>
      </c>
      <c r="H4839">
        <v>4430</v>
      </c>
      <c r="I4839">
        <v>354400</v>
      </c>
      <c r="J4839" t="s">
        <v>23</v>
      </c>
      <c r="K4839">
        <v>3</v>
      </c>
      <c r="L4839" t="s">
        <v>7826</v>
      </c>
    </row>
    <row r="4840" spans="1:12" x14ac:dyDescent="0.3">
      <c r="A4840" t="s">
        <v>5277</v>
      </c>
      <c r="B4840" s="1">
        <v>46084</v>
      </c>
      <c r="C4840" t="s">
        <v>57</v>
      </c>
      <c r="D4840" t="s">
        <v>25</v>
      </c>
      <c r="E4840" t="s">
        <v>21</v>
      </c>
      <c r="F4840" t="s">
        <v>22</v>
      </c>
      <c r="G4840">
        <v>160</v>
      </c>
      <c r="H4840">
        <v>1280</v>
      </c>
      <c r="I4840">
        <v>204800</v>
      </c>
      <c r="J4840" t="s">
        <v>23</v>
      </c>
      <c r="K4840">
        <v>3</v>
      </c>
      <c r="L4840" t="s">
        <v>7826</v>
      </c>
    </row>
    <row r="4841" spans="1:12" x14ac:dyDescent="0.3">
      <c r="A4841" t="s">
        <v>2053</v>
      </c>
      <c r="B4841" s="1">
        <v>46084</v>
      </c>
      <c r="C4841" t="s">
        <v>92</v>
      </c>
      <c r="D4841" t="s">
        <v>20</v>
      </c>
      <c r="E4841" t="s">
        <v>21</v>
      </c>
      <c r="F4841" t="s">
        <v>22</v>
      </c>
      <c r="G4841">
        <v>50</v>
      </c>
      <c r="H4841">
        <v>710</v>
      </c>
      <c r="I4841">
        <v>35500</v>
      </c>
      <c r="J4841" t="s">
        <v>23</v>
      </c>
      <c r="K4841">
        <v>3</v>
      </c>
      <c r="L4841" t="s">
        <v>7826</v>
      </c>
    </row>
    <row r="4842" spans="1:12" x14ac:dyDescent="0.3">
      <c r="A4842" t="s">
        <v>1690</v>
      </c>
      <c r="B4842" s="1">
        <v>46085</v>
      </c>
      <c r="C4842" t="s">
        <v>30</v>
      </c>
      <c r="D4842" t="s">
        <v>11</v>
      </c>
      <c r="E4842" t="s">
        <v>21</v>
      </c>
      <c r="F4842" t="s">
        <v>22</v>
      </c>
      <c r="G4842">
        <v>40</v>
      </c>
      <c r="H4842">
        <v>680</v>
      </c>
      <c r="I4842">
        <v>27200</v>
      </c>
      <c r="J4842" t="s">
        <v>23</v>
      </c>
      <c r="K4842">
        <v>3</v>
      </c>
      <c r="L4842" t="s">
        <v>7826</v>
      </c>
    </row>
    <row r="4843" spans="1:12" x14ac:dyDescent="0.3">
      <c r="A4843" t="s">
        <v>1090</v>
      </c>
      <c r="B4843" s="1">
        <v>46085</v>
      </c>
      <c r="C4843" t="s">
        <v>30</v>
      </c>
      <c r="D4843" t="s">
        <v>25</v>
      </c>
      <c r="E4843" t="s">
        <v>21</v>
      </c>
      <c r="F4843" t="s">
        <v>22</v>
      </c>
      <c r="G4843">
        <v>10</v>
      </c>
      <c r="H4843">
        <v>2690</v>
      </c>
      <c r="I4843">
        <v>26900</v>
      </c>
      <c r="J4843" t="s">
        <v>23</v>
      </c>
      <c r="K4843">
        <v>3</v>
      </c>
      <c r="L4843" t="s">
        <v>7826</v>
      </c>
    </row>
    <row r="4844" spans="1:12" x14ac:dyDescent="0.3">
      <c r="A4844" t="s">
        <v>2893</v>
      </c>
      <c r="B4844" s="1">
        <v>46087</v>
      </c>
      <c r="C4844" t="s">
        <v>33</v>
      </c>
      <c r="D4844" t="s">
        <v>49</v>
      </c>
      <c r="E4844" t="s">
        <v>21</v>
      </c>
      <c r="F4844" t="s">
        <v>22</v>
      </c>
      <c r="G4844">
        <v>150</v>
      </c>
      <c r="H4844">
        <v>4770</v>
      </c>
      <c r="I4844">
        <v>715500</v>
      </c>
      <c r="J4844" t="s">
        <v>23</v>
      </c>
      <c r="K4844">
        <v>3</v>
      </c>
      <c r="L4844" t="s">
        <v>7826</v>
      </c>
    </row>
    <row r="4845" spans="1:12" x14ac:dyDescent="0.3">
      <c r="A4845" t="s">
        <v>1442</v>
      </c>
      <c r="B4845" s="1">
        <v>46088</v>
      </c>
      <c r="C4845" t="s">
        <v>30</v>
      </c>
      <c r="D4845" t="s">
        <v>70</v>
      </c>
      <c r="E4845" t="s">
        <v>21</v>
      </c>
      <c r="F4845" t="s">
        <v>22</v>
      </c>
      <c r="G4845">
        <v>60</v>
      </c>
      <c r="H4845">
        <v>3010</v>
      </c>
      <c r="I4845">
        <v>180600</v>
      </c>
      <c r="J4845" t="s">
        <v>23</v>
      </c>
      <c r="K4845">
        <v>3</v>
      </c>
      <c r="L4845" t="s">
        <v>7826</v>
      </c>
    </row>
    <row r="4846" spans="1:12" x14ac:dyDescent="0.3">
      <c r="A4846" t="s">
        <v>5905</v>
      </c>
      <c r="B4846" s="1">
        <v>46090</v>
      </c>
      <c r="C4846" t="s">
        <v>39</v>
      </c>
      <c r="D4846" t="s">
        <v>16</v>
      </c>
      <c r="E4846" t="s">
        <v>21</v>
      </c>
      <c r="F4846" t="s">
        <v>22</v>
      </c>
      <c r="G4846">
        <v>90</v>
      </c>
      <c r="H4846">
        <v>830</v>
      </c>
      <c r="I4846">
        <v>74700</v>
      </c>
      <c r="J4846" t="s">
        <v>23</v>
      </c>
      <c r="K4846">
        <v>3</v>
      </c>
      <c r="L4846" t="s">
        <v>7826</v>
      </c>
    </row>
    <row r="4847" spans="1:12" x14ac:dyDescent="0.3">
      <c r="A4847" t="s">
        <v>917</v>
      </c>
      <c r="B4847" s="1">
        <v>46091</v>
      </c>
      <c r="C4847" t="s">
        <v>54</v>
      </c>
      <c r="D4847" t="s">
        <v>20</v>
      </c>
      <c r="E4847" t="s">
        <v>21</v>
      </c>
      <c r="F4847" t="s">
        <v>22</v>
      </c>
      <c r="G4847">
        <v>20</v>
      </c>
      <c r="H4847">
        <v>4220</v>
      </c>
      <c r="I4847">
        <v>84400</v>
      </c>
      <c r="J4847" t="s">
        <v>23</v>
      </c>
      <c r="K4847">
        <v>3</v>
      </c>
      <c r="L4847" t="s">
        <v>7826</v>
      </c>
    </row>
    <row r="4848" spans="1:12" x14ac:dyDescent="0.3">
      <c r="A4848" t="s">
        <v>2075</v>
      </c>
      <c r="B4848" s="1">
        <v>46091</v>
      </c>
      <c r="C4848" t="s">
        <v>36</v>
      </c>
      <c r="D4848" t="s">
        <v>31</v>
      </c>
      <c r="E4848" t="s">
        <v>21</v>
      </c>
      <c r="F4848" t="s">
        <v>22</v>
      </c>
      <c r="G4848">
        <v>100</v>
      </c>
      <c r="H4848">
        <v>870</v>
      </c>
      <c r="I4848">
        <v>87000</v>
      </c>
      <c r="J4848" t="s">
        <v>23</v>
      </c>
      <c r="K4848">
        <v>3</v>
      </c>
      <c r="L4848" t="s">
        <v>7826</v>
      </c>
    </row>
    <row r="4849" spans="1:12" x14ac:dyDescent="0.3">
      <c r="A4849" t="s">
        <v>5280</v>
      </c>
      <c r="B4849" s="1">
        <v>46092</v>
      </c>
      <c r="C4849" t="s">
        <v>15</v>
      </c>
      <c r="D4849" t="s">
        <v>38</v>
      </c>
      <c r="E4849" t="s">
        <v>21</v>
      </c>
      <c r="F4849" t="s">
        <v>22</v>
      </c>
      <c r="G4849">
        <v>60</v>
      </c>
      <c r="H4849">
        <v>3360</v>
      </c>
      <c r="I4849">
        <v>201600</v>
      </c>
      <c r="J4849" t="s">
        <v>23</v>
      </c>
      <c r="K4849">
        <v>3</v>
      </c>
      <c r="L4849" t="s">
        <v>7826</v>
      </c>
    </row>
    <row r="4850" spans="1:12" x14ac:dyDescent="0.3">
      <c r="A4850" t="s">
        <v>6878</v>
      </c>
      <c r="B4850" s="1">
        <v>46093</v>
      </c>
      <c r="C4850" t="s">
        <v>15</v>
      </c>
      <c r="D4850" t="s">
        <v>38</v>
      </c>
      <c r="E4850" t="s">
        <v>21</v>
      </c>
      <c r="F4850" t="s">
        <v>22</v>
      </c>
      <c r="G4850">
        <v>170</v>
      </c>
      <c r="H4850">
        <v>1300</v>
      </c>
      <c r="I4850">
        <v>221000</v>
      </c>
      <c r="J4850" t="s">
        <v>23</v>
      </c>
      <c r="K4850">
        <v>3</v>
      </c>
      <c r="L4850" t="s">
        <v>7826</v>
      </c>
    </row>
    <row r="4851" spans="1:12" x14ac:dyDescent="0.3">
      <c r="A4851" t="s">
        <v>445</v>
      </c>
      <c r="B4851" s="1">
        <v>46094</v>
      </c>
      <c r="C4851" t="s">
        <v>30</v>
      </c>
      <c r="D4851" t="s">
        <v>25</v>
      </c>
      <c r="E4851" t="s">
        <v>21</v>
      </c>
      <c r="F4851" t="s">
        <v>22</v>
      </c>
      <c r="G4851">
        <v>90</v>
      </c>
      <c r="H4851">
        <v>530</v>
      </c>
      <c r="I4851">
        <v>47700</v>
      </c>
      <c r="J4851" t="s">
        <v>23</v>
      </c>
      <c r="K4851">
        <v>3</v>
      </c>
      <c r="L4851" t="s">
        <v>7826</v>
      </c>
    </row>
    <row r="4852" spans="1:12" x14ac:dyDescent="0.3">
      <c r="A4852" t="s">
        <v>2304</v>
      </c>
      <c r="B4852" s="1">
        <v>46096</v>
      </c>
      <c r="C4852" t="s">
        <v>92</v>
      </c>
      <c r="D4852" t="s">
        <v>70</v>
      </c>
      <c r="E4852" t="s">
        <v>21</v>
      </c>
      <c r="F4852" t="s">
        <v>22</v>
      </c>
      <c r="G4852">
        <v>80</v>
      </c>
      <c r="H4852">
        <v>580</v>
      </c>
      <c r="I4852">
        <v>46400</v>
      </c>
      <c r="J4852" t="s">
        <v>23</v>
      </c>
      <c r="K4852">
        <v>3</v>
      </c>
      <c r="L4852" t="s">
        <v>7826</v>
      </c>
    </row>
    <row r="4853" spans="1:12" x14ac:dyDescent="0.3">
      <c r="A4853" t="s">
        <v>4393</v>
      </c>
      <c r="B4853" s="1">
        <v>46096</v>
      </c>
      <c r="C4853" t="s">
        <v>33</v>
      </c>
      <c r="D4853" t="s">
        <v>49</v>
      </c>
      <c r="E4853" t="s">
        <v>21</v>
      </c>
      <c r="F4853" t="s">
        <v>22</v>
      </c>
      <c r="G4853">
        <v>150</v>
      </c>
      <c r="H4853">
        <v>4050</v>
      </c>
      <c r="I4853">
        <v>607500</v>
      </c>
      <c r="J4853" t="s">
        <v>23</v>
      </c>
      <c r="K4853">
        <v>3</v>
      </c>
      <c r="L4853" t="s">
        <v>7826</v>
      </c>
    </row>
    <row r="4854" spans="1:12" x14ac:dyDescent="0.3">
      <c r="A4854" t="s">
        <v>1985</v>
      </c>
      <c r="B4854" s="1">
        <v>46098</v>
      </c>
      <c r="C4854" t="s">
        <v>39</v>
      </c>
      <c r="D4854" t="s">
        <v>16</v>
      </c>
      <c r="E4854" t="s">
        <v>21</v>
      </c>
      <c r="F4854" t="s">
        <v>22</v>
      </c>
      <c r="G4854">
        <v>30</v>
      </c>
      <c r="H4854">
        <v>930</v>
      </c>
      <c r="I4854">
        <v>27900</v>
      </c>
      <c r="J4854" t="s">
        <v>23</v>
      </c>
      <c r="K4854">
        <v>3</v>
      </c>
      <c r="L4854" t="s">
        <v>7826</v>
      </c>
    </row>
    <row r="4855" spans="1:12" x14ac:dyDescent="0.3">
      <c r="A4855" t="s">
        <v>963</v>
      </c>
      <c r="B4855" s="1">
        <v>46099</v>
      </c>
      <c r="C4855" t="s">
        <v>48</v>
      </c>
      <c r="D4855" t="s">
        <v>11</v>
      </c>
      <c r="E4855" t="s">
        <v>21</v>
      </c>
      <c r="F4855" t="s">
        <v>22</v>
      </c>
      <c r="G4855">
        <v>160</v>
      </c>
      <c r="H4855">
        <v>2770</v>
      </c>
      <c r="I4855">
        <v>443200</v>
      </c>
      <c r="J4855" t="s">
        <v>23</v>
      </c>
      <c r="K4855">
        <v>3</v>
      </c>
      <c r="L4855" t="s">
        <v>7826</v>
      </c>
    </row>
    <row r="4856" spans="1:12" x14ac:dyDescent="0.3">
      <c r="A4856" t="s">
        <v>3473</v>
      </c>
      <c r="B4856" s="1">
        <v>46101</v>
      </c>
      <c r="C4856" t="s">
        <v>15</v>
      </c>
      <c r="D4856" t="s">
        <v>31</v>
      </c>
      <c r="E4856" t="s">
        <v>21</v>
      </c>
      <c r="F4856" t="s">
        <v>22</v>
      </c>
      <c r="G4856">
        <v>100</v>
      </c>
      <c r="H4856">
        <v>2720</v>
      </c>
      <c r="I4856">
        <v>272000</v>
      </c>
      <c r="J4856" t="s">
        <v>23</v>
      </c>
      <c r="K4856">
        <v>3</v>
      </c>
      <c r="L4856" t="s">
        <v>7826</v>
      </c>
    </row>
    <row r="4857" spans="1:12" x14ac:dyDescent="0.3">
      <c r="A4857" t="s">
        <v>6573</v>
      </c>
      <c r="B4857" s="1">
        <v>46101</v>
      </c>
      <c r="C4857" t="s">
        <v>10</v>
      </c>
      <c r="D4857" t="s">
        <v>16</v>
      </c>
      <c r="E4857" t="s">
        <v>21</v>
      </c>
      <c r="F4857" t="s">
        <v>22</v>
      </c>
      <c r="G4857">
        <v>70</v>
      </c>
      <c r="H4857">
        <v>1400</v>
      </c>
      <c r="I4857">
        <v>98000</v>
      </c>
      <c r="J4857" t="s">
        <v>23</v>
      </c>
      <c r="K4857">
        <v>3</v>
      </c>
      <c r="L4857" t="s">
        <v>7826</v>
      </c>
    </row>
    <row r="4858" spans="1:12" x14ac:dyDescent="0.3">
      <c r="A4858" t="s">
        <v>4614</v>
      </c>
      <c r="B4858" s="1">
        <v>46101</v>
      </c>
      <c r="C4858" t="s">
        <v>39</v>
      </c>
      <c r="D4858" t="s">
        <v>20</v>
      </c>
      <c r="E4858" t="s">
        <v>21</v>
      </c>
      <c r="F4858" t="s">
        <v>22</v>
      </c>
      <c r="G4858">
        <v>100</v>
      </c>
      <c r="H4858">
        <v>790</v>
      </c>
      <c r="I4858">
        <v>79000</v>
      </c>
      <c r="J4858" t="s">
        <v>23</v>
      </c>
      <c r="K4858">
        <v>3</v>
      </c>
      <c r="L4858" t="s">
        <v>7826</v>
      </c>
    </row>
    <row r="4859" spans="1:12" x14ac:dyDescent="0.3">
      <c r="A4859" t="s">
        <v>7762</v>
      </c>
      <c r="B4859" s="1">
        <v>46101</v>
      </c>
      <c r="C4859" t="s">
        <v>30</v>
      </c>
      <c r="D4859" t="s">
        <v>38</v>
      </c>
      <c r="E4859" t="s">
        <v>21</v>
      </c>
      <c r="F4859" t="s">
        <v>22</v>
      </c>
      <c r="G4859">
        <v>50</v>
      </c>
      <c r="H4859">
        <v>2170</v>
      </c>
      <c r="I4859">
        <v>108500</v>
      </c>
      <c r="J4859" t="s">
        <v>23</v>
      </c>
      <c r="K4859">
        <v>3</v>
      </c>
      <c r="L4859" t="s">
        <v>7826</v>
      </c>
    </row>
    <row r="4860" spans="1:12" x14ac:dyDescent="0.3">
      <c r="A4860" t="s">
        <v>5306</v>
      </c>
      <c r="B4860" s="1">
        <v>46102</v>
      </c>
      <c r="C4860" t="s">
        <v>15</v>
      </c>
      <c r="D4860" t="s">
        <v>25</v>
      </c>
      <c r="E4860" t="s">
        <v>21</v>
      </c>
      <c r="F4860" t="s">
        <v>22</v>
      </c>
      <c r="G4860">
        <v>110</v>
      </c>
      <c r="H4860">
        <v>910</v>
      </c>
      <c r="I4860">
        <v>100100</v>
      </c>
      <c r="J4860" t="s">
        <v>23</v>
      </c>
      <c r="K4860">
        <v>3</v>
      </c>
      <c r="L4860" t="s">
        <v>7826</v>
      </c>
    </row>
    <row r="4861" spans="1:12" x14ac:dyDescent="0.3">
      <c r="A4861" t="s">
        <v>727</v>
      </c>
      <c r="B4861" s="1">
        <v>46102</v>
      </c>
      <c r="C4861" t="s">
        <v>39</v>
      </c>
      <c r="D4861" t="s">
        <v>20</v>
      </c>
      <c r="E4861" t="s">
        <v>21</v>
      </c>
      <c r="F4861" t="s">
        <v>22</v>
      </c>
      <c r="G4861">
        <v>90</v>
      </c>
      <c r="H4861">
        <v>4300</v>
      </c>
      <c r="I4861">
        <v>387000</v>
      </c>
      <c r="J4861" t="s">
        <v>23</v>
      </c>
      <c r="K4861">
        <v>3</v>
      </c>
      <c r="L4861" t="s">
        <v>7826</v>
      </c>
    </row>
    <row r="4862" spans="1:12" x14ac:dyDescent="0.3">
      <c r="A4862" t="s">
        <v>1472</v>
      </c>
      <c r="B4862" s="1">
        <v>46106</v>
      </c>
      <c r="C4862" t="s">
        <v>15</v>
      </c>
      <c r="D4862" t="s">
        <v>20</v>
      </c>
      <c r="E4862" t="s">
        <v>21</v>
      </c>
      <c r="F4862" t="s">
        <v>22</v>
      </c>
      <c r="G4862">
        <v>20</v>
      </c>
      <c r="H4862">
        <v>1340</v>
      </c>
      <c r="I4862">
        <v>26800</v>
      </c>
      <c r="J4862" t="s">
        <v>23</v>
      </c>
      <c r="K4862">
        <v>3</v>
      </c>
      <c r="L4862" t="s">
        <v>7826</v>
      </c>
    </row>
    <row r="4863" spans="1:12" x14ac:dyDescent="0.3">
      <c r="A4863" t="s">
        <v>932</v>
      </c>
      <c r="B4863" s="1">
        <v>46106</v>
      </c>
      <c r="C4863" t="s">
        <v>30</v>
      </c>
      <c r="D4863" t="s">
        <v>31</v>
      </c>
      <c r="E4863" t="s">
        <v>21</v>
      </c>
      <c r="F4863" t="s">
        <v>22</v>
      </c>
      <c r="G4863">
        <v>30</v>
      </c>
      <c r="H4863">
        <v>2800</v>
      </c>
      <c r="I4863">
        <v>84000</v>
      </c>
      <c r="J4863" t="s">
        <v>23</v>
      </c>
      <c r="K4863">
        <v>3</v>
      </c>
      <c r="L4863" t="s">
        <v>7826</v>
      </c>
    </row>
    <row r="4864" spans="1:12" x14ac:dyDescent="0.3">
      <c r="A4864" t="s">
        <v>2370</v>
      </c>
      <c r="B4864" s="1">
        <v>46107</v>
      </c>
      <c r="C4864" t="s">
        <v>30</v>
      </c>
      <c r="D4864" t="s">
        <v>16</v>
      </c>
      <c r="E4864" t="s">
        <v>21</v>
      </c>
      <c r="F4864" t="s">
        <v>22</v>
      </c>
      <c r="G4864">
        <v>120</v>
      </c>
      <c r="H4864">
        <v>1150</v>
      </c>
      <c r="I4864">
        <v>138000</v>
      </c>
      <c r="J4864" t="s">
        <v>23</v>
      </c>
      <c r="K4864">
        <v>3</v>
      </c>
      <c r="L4864" t="s">
        <v>7826</v>
      </c>
    </row>
    <row r="4865" spans="1:12" x14ac:dyDescent="0.3">
      <c r="A4865" t="s">
        <v>1220</v>
      </c>
      <c r="B4865" s="1">
        <v>46107</v>
      </c>
      <c r="C4865" t="s">
        <v>57</v>
      </c>
      <c r="D4865" t="s">
        <v>49</v>
      </c>
      <c r="E4865" t="s">
        <v>21</v>
      </c>
      <c r="F4865" t="s">
        <v>22</v>
      </c>
      <c r="G4865">
        <v>20</v>
      </c>
      <c r="H4865">
        <v>3870</v>
      </c>
      <c r="I4865">
        <v>77400</v>
      </c>
      <c r="J4865" t="s">
        <v>23</v>
      </c>
      <c r="K4865">
        <v>3</v>
      </c>
      <c r="L4865" t="s">
        <v>7826</v>
      </c>
    </row>
    <row r="4866" spans="1:12" x14ac:dyDescent="0.3">
      <c r="A4866" t="s">
        <v>3484</v>
      </c>
      <c r="B4866" s="1">
        <v>46109</v>
      </c>
      <c r="C4866" t="s">
        <v>15</v>
      </c>
      <c r="D4866" t="s">
        <v>49</v>
      </c>
      <c r="E4866" t="s">
        <v>21</v>
      </c>
      <c r="F4866" t="s">
        <v>22</v>
      </c>
      <c r="G4866">
        <v>80</v>
      </c>
      <c r="H4866">
        <v>2750</v>
      </c>
      <c r="I4866">
        <v>220000</v>
      </c>
      <c r="J4866" t="s">
        <v>23</v>
      </c>
      <c r="K4866">
        <v>3</v>
      </c>
      <c r="L4866" t="s">
        <v>7826</v>
      </c>
    </row>
    <row r="4867" spans="1:12" x14ac:dyDescent="0.3">
      <c r="A4867" t="s">
        <v>4759</v>
      </c>
      <c r="B4867" s="1">
        <v>46109</v>
      </c>
      <c r="C4867" t="s">
        <v>39</v>
      </c>
      <c r="D4867" t="s">
        <v>25</v>
      </c>
      <c r="E4867" t="s">
        <v>21</v>
      </c>
      <c r="F4867" t="s">
        <v>22</v>
      </c>
      <c r="G4867">
        <v>160</v>
      </c>
      <c r="H4867">
        <v>1300</v>
      </c>
      <c r="I4867">
        <v>208000</v>
      </c>
      <c r="J4867" t="s">
        <v>23</v>
      </c>
      <c r="K4867">
        <v>3</v>
      </c>
      <c r="L4867" t="s">
        <v>7826</v>
      </c>
    </row>
    <row r="4868" spans="1:12" x14ac:dyDescent="0.3">
      <c r="A4868" t="s">
        <v>2079</v>
      </c>
      <c r="B4868" s="1">
        <v>46110</v>
      </c>
      <c r="C4868" t="s">
        <v>54</v>
      </c>
      <c r="D4868" t="s">
        <v>16</v>
      </c>
      <c r="E4868" t="s">
        <v>21</v>
      </c>
      <c r="F4868" t="s">
        <v>22</v>
      </c>
      <c r="G4868">
        <v>110</v>
      </c>
      <c r="H4868">
        <v>1580</v>
      </c>
      <c r="I4868">
        <v>173800</v>
      </c>
      <c r="J4868" t="s">
        <v>23</v>
      </c>
      <c r="K4868">
        <v>3</v>
      </c>
      <c r="L4868" t="s">
        <v>7826</v>
      </c>
    </row>
    <row r="4869" spans="1:12" x14ac:dyDescent="0.3">
      <c r="A4869" t="s">
        <v>7374</v>
      </c>
      <c r="B4869" s="1">
        <v>46110</v>
      </c>
      <c r="C4869" t="s">
        <v>36</v>
      </c>
      <c r="D4869" t="s">
        <v>16</v>
      </c>
      <c r="E4869" t="s">
        <v>21</v>
      </c>
      <c r="F4869" t="s">
        <v>22</v>
      </c>
      <c r="G4869">
        <v>200</v>
      </c>
      <c r="H4869">
        <v>1900</v>
      </c>
      <c r="I4869">
        <v>380000</v>
      </c>
      <c r="J4869" t="s">
        <v>23</v>
      </c>
      <c r="K4869">
        <v>3</v>
      </c>
      <c r="L4869" t="s">
        <v>7826</v>
      </c>
    </row>
    <row r="4870" spans="1:12" x14ac:dyDescent="0.3">
      <c r="A4870" t="s">
        <v>2381</v>
      </c>
      <c r="B4870" s="1">
        <v>46112</v>
      </c>
      <c r="C4870" t="s">
        <v>10</v>
      </c>
      <c r="D4870" t="s">
        <v>16</v>
      </c>
      <c r="E4870" t="s">
        <v>21</v>
      </c>
      <c r="F4870" t="s">
        <v>22</v>
      </c>
      <c r="G4870">
        <v>150</v>
      </c>
      <c r="H4870">
        <v>3810</v>
      </c>
      <c r="I4870">
        <v>571500</v>
      </c>
      <c r="J4870" t="s">
        <v>23</v>
      </c>
      <c r="K4870">
        <v>3</v>
      </c>
      <c r="L4870" t="s">
        <v>7826</v>
      </c>
    </row>
    <row r="4871" spans="1:12" x14ac:dyDescent="0.3">
      <c r="A4871" t="s">
        <v>6893</v>
      </c>
      <c r="B4871" s="1">
        <v>46114</v>
      </c>
      <c r="C4871" t="s">
        <v>57</v>
      </c>
      <c r="D4871" t="s">
        <v>70</v>
      </c>
      <c r="E4871" t="s">
        <v>21</v>
      </c>
      <c r="F4871" t="s">
        <v>22</v>
      </c>
      <c r="G4871">
        <v>70</v>
      </c>
      <c r="H4871">
        <v>3230</v>
      </c>
      <c r="I4871">
        <v>226100</v>
      </c>
      <c r="J4871" t="s">
        <v>23</v>
      </c>
      <c r="K4871">
        <v>4</v>
      </c>
      <c r="L4871" t="s">
        <v>7827</v>
      </c>
    </row>
    <row r="4872" spans="1:12" x14ac:dyDescent="0.3">
      <c r="A4872" t="s">
        <v>666</v>
      </c>
      <c r="B4872" s="1">
        <v>46115</v>
      </c>
      <c r="C4872" t="s">
        <v>54</v>
      </c>
      <c r="D4872" t="s">
        <v>11</v>
      </c>
      <c r="E4872" t="s">
        <v>21</v>
      </c>
      <c r="F4872" t="s">
        <v>22</v>
      </c>
      <c r="G4872">
        <v>100</v>
      </c>
      <c r="H4872">
        <v>800</v>
      </c>
      <c r="I4872">
        <v>80000</v>
      </c>
      <c r="J4872" t="s">
        <v>23</v>
      </c>
      <c r="K4872">
        <v>4</v>
      </c>
      <c r="L4872" t="s">
        <v>7827</v>
      </c>
    </row>
    <row r="4873" spans="1:12" x14ac:dyDescent="0.3">
      <c r="A4873" t="s">
        <v>7083</v>
      </c>
      <c r="B4873" s="1">
        <v>46115</v>
      </c>
      <c r="C4873" t="s">
        <v>36</v>
      </c>
      <c r="D4873" t="s">
        <v>16</v>
      </c>
      <c r="E4873" t="s">
        <v>21</v>
      </c>
      <c r="F4873" t="s">
        <v>22</v>
      </c>
      <c r="G4873">
        <v>10</v>
      </c>
      <c r="H4873">
        <v>4650</v>
      </c>
      <c r="I4873">
        <v>46500</v>
      </c>
      <c r="J4873" t="s">
        <v>23</v>
      </c>
      <c r="K4873">
        <v>4</v>
      </c>
      <c r="L4873" t="s">
        <v>7827</v>
      </c>
    </row>
    <row r="4874" spans="1:12" x14ac:dyDescent="0.3">
      <c r="A4874" t="s">
        <v>4581</v>
      </c>
      <c r="B4874" s="1">
        <v>46116</v>
      </c>
      <c r="C4874" t="s">
        <v>39</v>
      </c>
      <c r="D4874" t="s">
        <v>38</v>
      </c>
      <c r="E4874" t="s">
        <v>21</v>
      </c>
      <c r="F4874" t="s">
        <v>22</v>
      </c>
      <c r="G4874">
        <v>190</v>
      </c>
      <c r="H4874">
        <v>1610</v>
      </c>
      <c r="I4874">
        <v>305900</v>
      </c>
      <c r="J4874" t="s">
        <v>23</v>
      </c>
      <c r="K4874">
        <v>4</v>
      </c>
      <c r="L4874" t="s">
        <v>7827</v>
      </c>
    </row>
    <row r="4875" spans="1:12" x14ac:dyDescent="0.3">
      <c r="A4875" t="s">
        <v>7037</v>
      </c>
      <c r="B4875" s="1">
        <v>46117</v>
      </c>
      <c r="C4875" t="s">
        <v>36</v>
      </c>
      <c r="D4875" t="s">
        <v>70</v>
      </c>
      <c r="E4875" t="s">
        <v>21</v>
      </c>
      <c r="F4875" t="s">
        <v>22</v>
      </c>
      <c r="G4875">
        <v>70</v>
      </c>
      <c r="H4875">
        <v>2550</v>
      </c>
      <c r="I4875">
        <v>178500</v>
      </c>
      <c r="J4875" t="s">
        <v>23</v>
      </c>
      <c r="K4875">
        <v>4</v>
      </c>
      <c r="L4875" t="s">
        <v>7827</v>
      </c>
    </row>
    <row r="4876" spans="1:12" x14ac:dyDescent="0.3">
      <c r="A4876" t="s">
        <v>3174</v>
      </c>
      <c r="B4876" s="1">
        <v>46117</v>
      </c>
      <c r="C4876" t="s">
        <v>92</v>
      </c>
      <c r="D4876" t="s">
        <v>20</v>
      </c>
      <c r="E4876" t="s">
        <v>21</v>
      </c>
      <c r="F4876" t="s">
        <v>22</v>
      </c>
      <c r="G4876">
        <v>30</v>
      </c>
      <c r="H4876">
        <v>3520</v>
      </c>
      <c r="I4876">
        <v>105600</v>
      </c>
      <c r="J4876" t="s">
        <v>23</v>
      </c>
      <c r="K4876">
        <v>4</v>
      </c>
      <c r="L4876" t="s">
        <v>7827</v>
      </c>
    </row>
    <row r="4877" spans="1:12" x14ac:dyDescent="0.3">
      <c r="A4877" t="s">
        <v>2850</v>
      </c>
      <c r="B4877" s="1">
        <v>46117</v>
      </c>
      <c r="C4877" t="s">
        <v>37</v>
      </c>
      <c r="D4877" t="s">
        <v>16</v>
      </c>
      <c r="E4877" t="s">
        <v>21</v>
      </c>
      <c r="F4877" t="s">
        <v>22</v>
      </c>
      <c r="G4877">
        <v>180</v>
      </c>
      <c r="H4877">
        <v>2110</v>
      </c>
      <c r="I4877">
        <v>379800</v>
      </c>
      <c r="J4877" t="s">
        <v>23</v>
      </c>
      <c r="K4877">
        <v>4</v>
      </c>
      <c r="L4877" t="s">
        <v>7827</v>
      </c>
    </row>
    <row r="4878" spans="1:12" x14ac:dyDescent="0.3">
      <c r="A4878" t="s">
        <v>7635</v>
      </c>
      <c r="B4878" s="1">
        <v>46118</v>
      </c>
      <c r="C4878" t="s">
        <v>10</v>
      </c>
      <c r="D4878" t="s">
        <v>31</v>
      </c>
      <c r="E4878" t="s">
        <v>21</v>
      </c>
      <c r="F4878" t="s">
        <v>22</v>
      </c>
      <c r="G4878">
        <v>10</v>
      </c>
      <c r="H4878">
        <v>2700</v>
      </c>
      <c r="I4878">
        <v>27000</v>
      </c>
      <c r="J4878" t="s">
        <v>23</v>
      </c>
      <c r="K4878">
        <v>4</v>
      </c>
      <c r="L4878" t="s">
        <v>7827</v>
      </c>
    </row>
    <row r="4879" spans="1:12" x14ac:dyDescent="0.3">
      <c r="A4879" t="s">
        <v>5305</v>
      </c>
      <c r="B4879" s="1">
        <v>46118</v>
      </c>
      <c r="C4879" t="s">
        <v>10</v>
      </c>
      <c r="D4879" t="s">
        <v>20</v>
      </c>
      <c r="E4879" t="s">
        <v>21</v>
      </c>
      <c r="F4879" t="s">
        <v>22</v>
      </c>
      <c r="G4879">
        <v>30</v>
      </c>
      <c r="H4879">
        <v>1180</v>
      </c>
      <c r="I4879">
        <v>35400</v>
      </c>
      <c r="J4879" t="s">
        <v>23</v>
      </c>
      <c r="K4879">
        <v>4</v>
      </c>
      <c r="L4879" t="s">
        <v>7827</v>
      </c>
    </row>
    <row r="4880" spans="1:12" x14ac:dyDescent="0.3">
      <c r="A4880" t="s">
        <v>4783</v>
      </c>
      <c r="B4880" s="1">
        <v>46119</v>
      </c>
      <c r="C4880" t="s">
        <v>15</v>
      </c>
      <c r="D4880" t="s">
        <v>20</v>
      </c>
      <c r="E4880" t="s">
        <v>21</v>
      </c>
      <c r="F4880" t="s">
        <v>22</v>
      </c>
      <c r="G4880">
        <v>70</v>
      </c>
      <c r="H4880">
        <v>4310</v>
      </c>
      <c r="I4880">
        <v>301700</v>
      </c>
      <c r="J4880" t="s">
        <v>23</v>
      </c>
      <c r="K4880">
        <v>4</v>
      </c>
      <c r="L4880" t="s">
        <v>7827</v>
      </c>
    </row>
    <row r="4881" spans="1:12" x14ac:dyDescent="0.3">
      <c r="A4881" t="s">
        <v>3568</v>
      </c>
      <c r="B4881" s="1">
        <v>46120</v>
      </c>
      <c r="C4881" t="s">
        <v>92</v>
      </c>
      <c r="D4881" t="s">
        <v>11</v>
      </c>
      <c r="E4881" t="s">
        <v>21</v>
      </c>
      <c r="F4881" t="s">
        <v>22</v>
      </c>
      <c r="G4881">
        <v>180</v>
      </c>
      <c r="H4881">
        <v>2840</v>
      </c>
      <c r="I4881">
        <v>511200</v>
      </c>
      <c r="J4881" t="s">
        <v>23</v>
      </c>
      <c r="K4881">
        <v>4</v>
      </c>
      <c r="L4881" t="s">
        <v>7827</v>
      </c>
    </row>
    <row r="4882" spans="1:12" x14ac:dyDescent="0.3">
      <c r="A4882" t="s">
        <v>7624</v>
      </c>
      <c r="B4882" s="1">
        <v>46120</v>
      </c>
      <c r="C4882" t="s">
        <v>33</v>
      </c>
      <c r="D4882" t="s">
        <v>49</v>
      </c>
      <c r="E4882" t="s">
        <v>21</v>
      </c>
      <c r="F4882" t="s">
        <v>22</v>
      </c>
      <c r="G4882">
        <v>60</v>
      </c>
      <c r="H4882">
        <v>3690</v>
      </c>
      <c r="I4882">
        <v>221400</v>
      </c>
      <c r="J4882" t="s">
        <v>23</v>
      </c>
      <c r="K4882">
        <v>4</v>
      </c>
      <c r="L4882" t="s">
        <v>7827</v>
      </c>
    </row>
    <row r="4883" spans="1:12" x14ac:dyDescent="0.3">
      <c r="A4883" t="s">
        <v>4416</v>
      </c>
      <c r="B4883" s="1">
        <v>46121</v>
      </c>
      <c r="C4883" t="s">
        <v>10</v>
      </c>
      <c r="D4883" t="s">
        <v>38</v>
      </c>
      <c r="E4883" t="s">
        <v>21</v>
      </c>
      <c r="F4883" t="s">
        <v>22</v>
      </c>
      <c r="G4883">
        <v>110</v>
      </c>
      <c r="H4883">
        <v>1250</v>
      </c>
      <c r="I4883">
        <v>137500</v>
      </c>
      <c r="J4883" t="s">
        <v>23</v>
      </c>
      <c r="K4883">
        <v>4</v>
      </c>
      <c r="L4883" t="s">
        <v>7827</v>
      </c>
    </row>
    <row r="4884" spans="1:12" x14ac:dyDescent="0.3">
      <c r="A4884" t="s">
        <v>5137</v>
      </c>
      <c r="B4884" s="1">
        <v>46123</v>
      </c>
      <c r="C4884" t="s">
        <v>57</v>
      </c>
      <c r="D4884" t="s">
        <v>49</v>
      </c>
      <c r="E4884" t="s">
        <v>21</v>
      </c>
      <c r="F4884" t="s">
        <v>22</v>
      </c>
      <c r="G4884">
        <v>180</v>
      </c>
      <c r="H4884">
        <v>3640</v>
      </c>
      <c r="I4884">
        <v>655200</v>
      </c>
      <c r="J4884" t="s">
        <v>23</v>
      </c>
      <c r="K4884">
        <v>4</v>
      </c>
      <c r="L4884" t="s">
        <v>7827</v>
      </c>
    </row>
    <row r="4885" spans="1:12" x14ac:dyDescent="0.3">
      <c r="A4885" t="s">
        <v>1688</v>
      </c>
      <c r="B4885" s="1">
        <v>46124</v>
      </c>
      <c r="C4885" t="s">
        <v>10</v>
      </c>
      <c r="D4885" t="s">
        <v>16</v>
      </c>
      <c r="E4885" t="s">
        <v>21</v>
      </c>
      <c r="F4885" t="s">
        <v>22</v>
      </c>
      <c r="G4885">
        <v>10</v>
      </c>
      <c r="H4885">
        <v>1590</v>
      </c>
      <c r="I4885">
        <v>15900</v>
      </c>
      <c r="J4885" t="s">
        <v>23</v>
      </c>
      <c r="K4885">
        <v>4</v>
      </c>
      <c r="L4885" t="s">
        <v>7827</v>
      </c>
    </row>
    <row r="4886" spans="1:12" x14ac:dyDescent="0.3">
      <c r="A4886" t="s">
        <v>5799</v>
      </c>
      <c r="B4886" s="1">
        <v>46126</v>
      </c>
      <c r="C4886" t="s">
        <v>36</v>
      </c>
      <c r="D4886" t="s">
        <v>16</v>
      </c>
      <c r="E4886" t="s">
        <v>21</v>
      </c>
      <c r="F4886" t="s">
        <v>22</v>
      </c>
      <c r="G4886">
        <v>110</v>
      </c>
      <c r="H4886">
        <v>3520</v>
      </c>
      <c r="I4886">
        <v>387200</v>
      </c>
      <c r="J4886" t="s">
        <v>23</v>
      </c>
      <c r="K4886">
        <v>4</v>
      </c>
      <c r="L4886" t="s">
        <v>7827</v>
      </c>
    </row>
    <row r="4887" spans="1:12" x14ac:dyDescent="0.3">
      <c r="A4887" t="s">
        <v>5902</v>
      </c>
      <c r="B4887" s="1">
        <v>46127</v>
      </c>
      <c r="C4887" t="s">
        <v>10</v>
      </c>
      <c r="D4887" t="s">
        <v>16</v>
      </c>
      <c r="E4887" t="s">
        <v>21</v>
      </c>
      <c r="F4887" t="s">
        <v>22</v>
      </c>
      <c r="G4887">
        <v>50</v>
      </c>
      <c r="H4887">
        <v>3380</v>
      </c>
      <c r="I4887">
        <v>169000</v>
      </c>
      <c r="J4887" t="s">
        <v>23</v>
      </c>
      <c r="K4887">
        <v>4</v>
      </c>
      <c r="L4887" t="s">
        <v>7827</v>
      </c>
    </row>
    <row r="4888" spans="1:12" x14ac:dyDescent="0.3">
      <c r="A4888" t="s">
        <v>4196</v>
      </c>
      <c r="B4888" s="1">
        <v>46130</v>
      </c>
      <c r="C4888" t="s">
        <v>57</v>
      </c>
      <c r="D4888" t="s">
        <v>25</v>
      </c>
      <c r="E4888" t="s">
        <v>21</v>
      </c>
      <c r="F4888" t="s">
        <v>22</v>
      </c>
      <c r="G4888">
        <v>140</v>
      </c>
      <c r="H4888">
        <v>3360</v>
      </c>
      <c r="I4888">
        <v>470400</v>
      </c>
      <c r="J4888" t="s">
        <v>23</v>
      </c>
      <c r="K4888">
        <v>4</v>
      </c>
      <c r="L4888" t="s">
        <v>7827</v>
      </c>
    </row>
    <row r="4889" spans="1:12" x14ac:dyDescent="0.3">
      <c r="A4889" t="s">
        <v>5431</v>
      </c>
      <c r="B4889" s="1">
        <v>46130</v>
      </c>
      <c r="C4889" t="s">
        <v>57</v>
      </c>
      <c r="D4889" t="s">
        <v>20</v>
      </c>
      <c r="E4889" t="s">
        <v>21</v>
      </c>
      <c r="F4889" t="s">
        <v>22</v>
      </c>
      <c r="G4889">
        <v>40</v>
      </c>
      <c r="H4889">
        <v>1720</v>
      </c>
      <c r="I4889">
        <v>68800</v>
      </c>
      <c r="J4889" t="s">
        <v>23</v>
      </c>
      <c r="K4889">
        <v>4</v>
      </c>
      <c r="L4889" t="s">
        <v>7827</v>
      </c>
    </row>
    <row r="4890" spans="1:12" x14ac:dyDescent="0.3">
      <c r="A4890" t="s">
        <v>588</v>
      </c>
      <c r="B4890" s="1">
        <v>46132</v>
      </c>
      <c r="C4890" t="s">
        <v>39</v>
      </c>
      <c r="D4890" t="s">
        <v>11</v>
      </c>
      <c r="E4890" t="s">
        <v>21</v>
      </c>
      <c r="F4890" t="s">
        <v>22</v>
      </c>
      <c r="G4890">
        <v>60</v>
      </c>
      <c r="H4890">
        <v>1830</v>
      </c>
      <c r="I4890">
        <v>109800</v>
      </c>
      <c r="J4890" t="s">
        <v>23</v>
      </c>
      <c r="K4890">
        <v>4</v>
      </c>
      <c r="L4890" t="s">
        <v>7827</v>
      </c>
    </row>
    <row r="4891" spans="1:12" x14ac:dyDescent="0.3">
      <c r="A4891" t="s">
        <v>773</v>
      </c>
      <c r="B4891" s="1">
        <v>46132</v>
      </c>
      <c r="C4891" t="s">
        <v>10</v>
      </c>
      <c r="D4891" t="s">
        <v>11</v>
      </c>
      <c r="E4891" t="s">
        <v>21</v>
      </c>
      <c r="F4891" t="s">
        <v>22</v>
      </c>
      <c r="G4891">
        <v>120</v>
      </c>
      <c r="H4891">
        <v>4450</v>
      </c>
      <c r="I4891">
        <v>534000</v>
      </c>
      <c r="J4891" t="s">
        <v>23</v>
      </c>
      <c r="K4891">
        <v>4</v>
      </c>
      <c r="L4891" t="s">
        <v>7827</v>
      </c>
    </row>
    <row r="4892" spans="1:12" x14ac:dyDescent="0.3">
      <c r="A4892" t="s">
        <v>6072</v>
      </c>
      <c r="B4892" s="1">
        <v>46132</v>
      </c>
      <c r="C4892" t="s">
        <v>33</v>
      </c>
      <c r="D4892" t="s">
        <v>20</v>
      </c>
      <c r="E4892" t="s">
        <v>21</v>
      </c>
      <c r="F4892" t="s">
        <v>22</v>
      </c>
      <c r="G4892">
        <v>30</v>
      </c>
      <c r="H4892">
        <v>1610</v>
      </c>
      <c r="I4892">
        <v>48300</v>
      </c>
      <c r="J4892" t="s">
        <v>23</v>
      </c>
      <c r="K4892">
        <v>4</v>
      </c>
      <c r="L4892" t="s">
        <v>7827</v>
      </c>
    </row>
    <row r="4893" spans="1:12" x14ac:dyDescent="0.3">
      <c r="A4893" t="s">
        <v>716</v>
      </c>
      <c r="B4893" s="1">
        <v>46133</v>
      </c>
      <c r="C4893" t="s">
        <v>10</v>
      </c>
      <c r="D4893" t="s">
        <v>70</v>
      </c>
      <c r="E4893" t="s">
        <v>21</v>
      </c>
      <c r="F4893" t="s">
        <v>22</v>
      </c>
      <c r="G4893">
        <v>160</v>
      </c>
      <c r="H4893">
        <v>2510</v>
      </c>
      <c r="I4893">
        <v>401600</v>
      </c>
      <c r="J4893" t="s">
        <v>23</v>
      </c>
      <c r="K4893">
        <v>4</v>
      </c>
      <c r="L4893" t="s">
        <v>7827</v>
      </c>
    </row>
    <row r="4894" spans="1:12" x14ac:dyDescent="0.3">
      <c r="A4894" t="s">
        <v>6086</v>
      </c>
      <c r="B4894" s="1">
        <v>46134</v>
      </c>
      <c r="C4894" t="s">
        <v>30</v>
      </c>
      <c r="D4894" t="s">
        <v>11</v>
      </c>
      <c r="E4894" t="s">
        <v>21</v>
      </c>
      <c r="F4894" t="s">
        <v>22</v>
      </c>
      <c r="G4894">
        <v>130</v>
      </c>
      <c r="H4894">
        <v>4760</v>
      </c>
      <c r="I4894">
        <v>618800</v>
      </c>
      <c r="J4894" t="s">
        <v>23</v>
      </c>
      <c r="K4894">
        <v>4</v>
      </c>
      <c r="L4894" t="s">
        <v>7827</v>
      </c>
    </row>
    <row r="4895" spans="1:12" x14ac:dyDescent="0.3">
      <c r="A4895" t="s">
        <v>2307</v>
      </c>
      <c r="B4895" s="1">
        <v>46135</v>
      </c>
      <c r="C4895" t="s">
        <v>48</v>
      </c>
      <c r="D4895" t="s">
        <v>25</v>
      </c>
      <c r="E4895" t="s">
        <v>21</v>
      </c>
      <c r="F4895" t="s">
        <v>22</v>
      </c>
      <c r="G4895">
        <v>60</v>
      </c>
      <c r="H4895">
        <v>610</v>
      </c>
      <c r="I4895">
        <v>36600</v>
      </c>
      <c r="J4895" t="s">
        <v>23</v>
      </c>
      <c r="K4895">
        <v>4</v>
      </c>
      <c r="L4895" t="s">
        <v>7827</v>
      </c>
    </row>
    <row r="4896" spans="1:12" x14ac:dyDescent="0.3">
      <c r="A4896" t="s">
        <v>5561</v>
      </c>
      <c r="B4896" s="1">
        <v>46135</v>
      </c>
      <c r="C4896" t="s">
        <v>39</v>
      </c>
      <c r="D4896" t="s">
        <v>31</v>
      </c>
      <c r="E4896" t="s">
        <v>21</v>
      </c>
      <c r="F4896" t="s">
        <v>22</v>
      </c>
      <c r="G4896">
        <v>150</v>
      </c>
      <c r="H4896">
        <v>3380</v>
      </c>
      <c r="I4896">
        <v>507000</v>
      </c>
      <c r="J4896" t="s">
        <v>23</v>
      </c>
      <c r="K4896">
        <v>4</v>
      </c>
      <c r="L4896" t="s">
        <v>7827</v>
      </c>
    </row>
    <row r="4897" spans="1:12" x14ac:dyDescent="0.3">
      <c r="A4897" t="s">
        <v>2307</v>
      </c>
      <c r="B4897" s="1">
        <v>46135</v>
      </c>
      <c r="C4897" t="s">
        <v>15</v>
      </c>
      <c r="D4897" t="s">
        <v>25</v>
      </c>
      <c r="E4897" t="s">
        <v>21</v>
      </c>
      <c r="F4897" t="s">
        <v>22</v>
      </c>
      <c r="G4897">
        <v>60</v>
      </c>
      <c r="H4897">
        <v>610</v>
      </c>
      <c r="I4897">
        <v>36600</v>
      </c>
      <c r="J4897" t="s">
        <v>23</v>
      </c>
      <c r="K4897">
        <v>4</v>
      </c>
      <c r="L4897" t="s">
        <v>7827</v>
      </c>
    </row>
    <row r="4898" spans="1:12" x14ac:dyDescent="0.3">
      <c r="A4898" t="s">
        <v>6775</v>
      </c>
      <c r="B4898" s="1">
        <v>46135</v>
      </c>
      <c r="C4898" t="s">
        <v>54</v>
      </c>
      <c r="D4898" t="s">
        <v>20</v>
      </c>
      <c r="E4898" t="s">
        <v>21</v>
      </c>
      <c r="F4898" t="s">
        <v>22</v>
      </c>
      <c r="G4898">
        <v>170</v>
      </c>
      <c r="H4898">
        <v>2110</v>
      </c>
      <c r="I4898">
        <v>358700</v>
      </c>
      <c r="J4898" t="s">
        <v>23</v>
      </c>
      <c r="K4898">
        <v>4</v>
      </c>
      <c r="L4898" t="s">
        <v>7827</v>
      </c>
    </row>
    <row r="4899" spans="1:12" x14ac:dyDescent="0.3">
      <c r="A4899" t="s">
        <v>4853</v>
      </c>
      <c r="B4899" s="1">
        <v>46136</v>
      </c>
      <c r="C4899" t="s">
        <v>30</v>
      </c>
      <c r="D4899" t="s">
        <v>49</v>
      </c>
      <c r="E4899" t="s">
        <v>21</v>
      </c>
      <c r="F4899" t="s">
        <v>22</v>
      </c>
      <c r="G4899">
        <v>140</v>
      </c>
      <c r="H4899">
        <v>590</v>
      </c>
      <c r="I4899">
        <v>82600</v>
      </c>
      <c r="J4899" t="s">
        <v>23</v>
      </c>
      <c r="K4899">
        <v>4</v>
      </c>
      <c r="L4899" t="s">
        <v>7827</v>
      </c>
    </row>
    <row r="4900" spans="1:12" x14ac:dyDescent="0.3">
      <c r="A4900" t="s">
        <v>5333</v>
      </c>
      <c r="B4900" s="1">
        <v>46138</v>
      </c>
      <c r="C4900" t="s">
        <v>10</v>
      </c>
      <c r="D4900" t="s">
        <v>31</v>
      </c>
      <c r="E4900" t="s">
        <v>21</v>
      </c>
      <c r="F4900" t="s">
        <v>22</v>
      </c>
      <c r="G4900">
        <v>50</v>
      </c>
      <c r="H4900">
        <v>2430</v>
      </c>
      <c r="I4900">
        <v>121500</v>
      </c>
      <c r="J4900" t="s">
        <v>23</v>
      </c>
      <c r="K4900">
        <v>4</v>
      </c>
      <c r="L4900" t="s">
        <v>7827</v>
      </c>
    </row>
    <row r="4901" spans="1:12" x14ac:dyDescent="0.3">
      <c r="A4901" t="s">
        <v>1539</v>
      </c>
      <c r="B4901" s="1">
        <v>46142</v>
      </c>
      <c r="C4901" t="s">
        <v>39</v>
      </c>
      <c r="D4901" t="s">
        <v>25</v>
      </c>
      <c r="E4901" t="s">
        <v>21</v>
      </c>
      <c r="F4901" t="s">
        <v>22</v>
      </c>
      <c r="G4901">
        <v>100</v>
      </c>
      <c r="H4901">
        <v>4170</v>
      </c>
      <c r="I4901">
        <v>417000</v>
      </c>
      <c r="J4901" t="s">
        <v>23</v>
      </c>
      <c r="K4901">
        <v>4</v>
      </c>
      <c r="L4901" t="s">
        <v>7827</v>
      </c>
    </row>
    <row r="4902" spans="1:12" x14ac:dyDescent="0.3">
      <c r="A4902" t="s">
        <v>6789</v>
      </c>
      <c r="B4902" s="1">
        <v>46148</v>
      </c>
      <c r="C4902" t="s">
        <v>92</v>
      </c>
      <c r="D4902" t="s">
        <v>20</v>
      </c>
      <c r="E4902" t="s">
        <v>21</v>
      </c>
      <c r="F4902" t="s">
        <v>22</v>
      </c>
      <c r="G4902">
        <v>140</v>
      </c>
      <c r="H4902">
        <v>4090</v>
      </c>
      <c r="I4902">
        <v>572600</v>
      </c>
      <c r="J4902" t="s">
        <v>23</v>
      </c>
      <c r="K4902">
        <v>5</v>
      </c>
      <c r="L4902" t="s">
        <v>7828</v>
      </c>
    </row>
    <row r="4903" spans="1:12" x14ac:dyDescent="0.3">
      <c r="A4903" t="s">
        <v>6888</v>
      </c>
      <c r="B4903" s="1">
        <v>46148</v>
      </c>
      <c r="C4903" t="s">
        <v>36</v>
      </c>
      <c r="D4903" t="s">
        <v>70</v>
      </c>
      <c r="E4903" t="s">
        <v>21</v>
      </c>
      <c r="F4903" t="s">
        <v>22</v>
      </c>
      <c r="G4903">
        <v>180</v>
      </c>
      <c r="H4903">
        <v>2740</v>
      </c>
      <c r="I4903">
        <v>493200</v>
      </c>
      <c r="J4903" t="s">
        <v>23</v>
      </c>
      <c r="K4903">
        <v>5</v>
      </c>
      <c r="L4903" t="s">
        <v>7828</v>
      </c>
    </row>
    <row r="4904" spans="1:12" x14ac:dyDescent="0.3">
      <c r="A4904" t="s">
        <v>2416</v>
      </c>
      <c r="B4904" s="1">
        <v>46148</v>
      </c>
      <c r="C4904" t="s">
        <v>39</v>
      </c>
      <c r="D4904" t="s">
        <v>25</v>
      </c>
      <c r="E4904" t="s">
        <v>21</v>
      </c>
      <c r="F4904" t="s">
        <v>22</v>
      </c>
      <c r="G4904">
        <v>190</v>
      </c>
      <c r="H4904">
        <v>3610</v>
      </c>
      <c r="I4904">
        <v>685900</v>
      </c>
      <c r="J4904" t="s">
        <v>23</v>
      </c>
      <c r="K4904">
        <v>5</v>
      </c>
      <c r="L4904" t="s">
        <v>7828</v>
      </c>
    </row>
    <row r="4905" spans="1:12" x14ac:dyDescent="0.3">
      <c r="A4905" t="s">
        <v>3880</v>
      </c>
      <c r="B4905" s="1">
        <v>46150</v>
      </c>
      <c r="C4905" t="s">
        <v>36</v>
      </c>
      <c r="D4905" t="s">
        <v>11</v>
      </c>
      <c r="E4905" t="s">
        <v>21</v>
      </c>
      <c r="F4905" t="s">
        <v>22</v>
      </c>
      <c r="G4905">
        <v>150</v>
      </c>
      <c r="H4905">
        <v>2680</v>
      </c>
      <c r="I4905">
        <v>402000</v>
      </c>
      <c r="J4905" t="s">
        <v>23</v>
      </c>
      <c r="K4905">
        <v>5</v>
      </c>
      <c r="L4905" t="s">
        <v>7828</v>
      </c>
    </row>
    <row r="4906" spans="1:12" x14ac:dyDescent="0.3">
      <c r="A4906" t="s">
        <v>1414</v>
      </c>
      <c r="B4906" s="1">
        <v>46151</v>
      </c>
      <c r="C4906" t="s">
        <v>48</v>
      </c>
      <c r="D4906" t="s">
        <v>70</v>
      </c>
      <c r="E4906" t="s">
        <v>21</v>
      </c>
      <c r="F4906" t="s">
        <v>22</v>
      </c>
      <c r="G4906">
        <v>190</v>
      </c>
      <c r="H4906">
        <v>4210</v>
      </c>
      <c r="I4906">
        <v>799900</v>
      </c>
      <c r="J4906" t="s">
        <v>23</v>
      </c>
      <c r="K4906">
        <v>5</v>
      </c>
      <c r="L4906" t="s">
        <v>7828</v>
      </c>
    </row>
    <row r="4907" spans="1:12" x14ac:dyDescent="0.3">
      <c r="A4907" t="s">
        <v>3525</v>
      </c>
      <c r="B4907" s="1">
        <v>46153</v>
      </c>
      <c r="C4907" t="s">
        <v>48</v>
      </c>
      <c r="D4907" t="s">
        <v>20</v>
      </c>
      <c r="E4907" t="s">
        <v>21</v>
      </c>
      <c r="F4907" t="s">
        <v>22</v>
      </c>
      <c r="G4907">
        <v>160</v>
      </c>
      <c r="H4907">
        <v>3970</v>
      </c>
      <c r="I4907">
        <v>635200</v>
      </c>
      <c r="J4907" t="s">
        <v>23</v>
      </c>
      <c r="K4907">
        <v>5</v>
      </c>
      <c r="L4907" t="s">
        <v>7828</v>
      </c>
    </row>
    <row r="4908" spans="1:12" x14ac:dyDescent="0.3">
      <c r="A4908" t="s">
        <v>3525</v>
      </c>
      <c r="B4908" s="1">
        <v>46153</v>
      </c>
      <c r="C4908" t="s">
        <v>48</v>
      </c>
      <c r="D4908" t="s">
        <v>20</v>
      </c>
      <c r="E4908" t="s">
        <v>21</v>
      </c>
      <c r="F4908" t="s">
        <v>22</v>
      </c>
      <c r="G4908">
        <v>160</v>
      </c>
      <c r="H4908">
        <v>3970</v>
      </c>
      <c r="I4908">
        <v>635200</v>
      </c>
      <c r="J4908" t="s">
        <v>23</v>
      </c>
      <c r="K4908">
        <v>5</v>
      </c>
      <c r="L4908" t="s">
        <v>7828</v>
      </c>
    </row>
    <row r="4909" spans="1:12" x14ac:dyDescent="0.3">
      <c r="A4909" t="s">
        <v>2927</v>
      </c>
      <c r="B4909" s="1">
        <v>46153</v>
      </c>
      <c r="C4909" t="s">
        <v>57</v>
      </c>
      <c r="D4909" t="s">
        <v>16</v>
      </c>
      <c r="E4909" t="s">
        <v>21</v>
      </c>
      <c r="F4909" t="s">
        <v>22</v>
      </c>
      <c r="G4909">
        <v>20</v>
      </c>
      <c r="H4909">
        <v>4640</v>
      </c>
      <c r="I4909">
        <v>92800</v>
      </c>
      <c r="J4909" t="s">
        <v>23</v>
      </c>
      <c r="K4909">
        <v>5</v>
      </c>
      <c r="L4909" t="s">
        <v>7828</v>
      </c>
    </row>
    <row r="4910" spans="1:12" x14ac:dyDescent="0.3">
      <c r="A4910" t="s">
        <v>2021</v>
      </c>
      <c r="B4910" s="1">
        <v>46153</v>
      </c>
      <c r="C4910" t="s">
        <v>30</v>
      </c>
      <c r="D4910" t="s">
        <v>20</v>
      </c>
      <c r="E4910" t="s">
        <v>21</v>
      </c>
      <c r="F4910" t="s">
        <v>22</v>
      </c>
      <c r="G4910">
        <v>170</v>
      </c>
      <c r="H4910">
        <v>2780</v>
      </c>
      <c r="I4910">
        <v>472600</v>
      </c>
      <c r="J4910" t="s">
        <v>23</v>
      </c>
      <c r="K4910">
        <v>5</v>
      </c>
      <c r="L4910" t="s">
        <v>7828</v>
      </c>
    </row>
    <row r="4911" spans="1:12" x14ac:dyDescent="0.3">
      <c r="A4911" t="s">
        <v>8199</v>
      </c>
      <c r="B4911" s="1">
        <v>46181</v>
      </c>
      <c r="C4911" t="s">
        <v>15</v>
      </c>
      <c r="D4911" t="s">
        <v>20</v>
      </c>
      <c r="E4911" t="s">
        <v>21</v>
      </c>
      <c r="F4911" t="s">
        <v>22</v>
      </c>
      <c r="G4911">
        <v>100</v>
      </c>
      <c r="H4911">
        <v>29116</v>
      </c>
      <c r="I4911">
        <v>2911600</v>
      </c>
      <c r="J4911" t="s">
        <v>23</v>
      </c>
      <c r="K4911">
        <v>6</v>
      </c>
      <c r="L4911" t="s">
        <v>7829</v>
      </c>
    </row>
    <row r="4912" spans="1:12" x14ac:dyDescent="0.3">
      <c r="A4912" t="s">
        <v>8200</v>
      </c>
      <c r="B4912" s="1">
        <v>46186</v>
      </c>
      <c r="C4912" t="s">
        <v>10</v>
      </c>
      <c r="D4912" t="s">
        <v>25</v>
      </c>
      <c r="E4912" t="s">
        <v>21</v>
      </c>
      <c r="F4912" t="s">
        <v>22</v>
      </c>
      <c r="G4912">
        <v>90</v>
      </c>
      <c r="H4912">
        <v>28827</v>
      </c>
      <c r="I4912">
        <v>2594430</v>
      </c>
      <c r="J4912" t="s">
        <v>23</v>
      </c>
      <c r="K4912">
        <v>6</v>
      </c>
      <c r="L4912" t="s">
        <v>7829</v>
      </c>
    </row>
    <row r="4913" spans="1:12" x14ac:dyDescent="0.3">
      <c r="A4913" t="s">
        <v>8201</v>
      </c>
      <c r="B4913" s="1">
        <v>46206</v>
      </c>
      <c r="C4913" t="s">
        <v>36</v>
      </c>
      <c r="D4913" t="s">
        <v>31</v>
      </c>
      <c r="E4913" t="s">
        <v>21</v>
      </c>
      <c r="F4913" t="s">
        <v>22</v>
      </c>
      <c r="G4913">
        <v>90</v>
      </c>
      <c r="H4913">
        <v>27061</v>
      </c>
      <c r="I4913">
        <v>2435490</v>
      </c>
      <c r="J4913" t="s">
        <v>23</v>
      </c>
      <c r="K4913">
        <v>7</v>
      </c>
      <c r="L4913" t="s">
        <v>7830</v>
      </c>
    </row>
    <row r="4914" spans="1:12" x14ac:dyDescent="0.3">
      <c r="A4914" t="s">
        <v>8202</v>
      </c>
      <c r="B4914" s="1">
        <v>46237</v>
      </c>
      <c r="C4914" t="s">
        <v>39</v>
      </c>
      <c r="D4914" t="s">
        <v>16</v>
      </c>
      <c r="E4914" t="s">
        <v>21</v>
      </c>
      <c r="F4914" t="s">
        <v>22</v>
      </c>
      <c r="G4914">
        <v>70</v>
      </c>
      <c r="H4914">
        <v>26807</v>
      </c>
      <c r="I4914">
        <v>1876490</v>
      </c>
      <c r="J4914" t="s">
        <v>23</v>
      </c>
      <c r="K4914">
        <v>8</v>
      </c>
      <c r="L4914" t="s">
        <v>7831</v>
      </c>
    </row>
    <row r="4915" spans="1:12" x14ac:dyDescent="0.3">
      <c r="A4915" t="s">
        <v>8203</v>
      </c>
      <c r="B4915" s="1">
        <v>46240</v>
      </c>
      <c r="C4915" t="s">
        <v>57</v>
      </c>
      <c r="D4915" t="s">
        <v>25</v>
      </c>
      <c r="E4915" t="s">
        <v>21</v>
      </c>
      <c r="F4915" t="s">
        <v>22</v>
      </c>
      <c r="G4915">
        <v>110</v>
      </c>
      <c r="H4915">
        <v>22255</v>
      </c>
      <c r="I4915">
        <v>2448050</v>
      </c>
      <c r="J4915" t="s">
        <v>23</v>
      </c>
      <c r="K4915">
        <v>8</v>
      </c>
      <c r="L4915" t="s">
        <v>7831</v>
      </c>
    </row>
    <row r="4916" spans="1:12" x14ac:dyDescent="0.3">
      <c r="A4916" t="s">
        <v>8204</v>
      </c>
      <c r="B4916" s="1">
        <v>46253</v>
      </c>
      <c r="C4916" t="s">
        <v>30</v>
      </c>
      <c r="D4916" t="s">
        <v>11</v>
      </c>
      <c r="E4916" t="s">
        <v>21</v>
      </c>
      <c r="F4916" t="s">
        <v>22</v>
      </c>
      <c r="G4916">
        <v>100</v>
      </c>
      <c r="H4916">
        <v>26252</v>
      </c>
      <c r="I4916">
        <v>2625200</v>
      </c>
      <c r="J4916" t="s">
        <v>23</v>
      </c>
      <c r="K4916">
        <v>8</v>
      </c>
      <c r="L4916" t="s">
        <v>7831</v>
      </c>
    </row>
    <row r="4917" spans="1:12" x14ac:dyDescent="0.3">
      <c r="A4917" t="s">
        <v>8205</v>
      </c>
      <c r="B4917" s="1">
        <v>46261</v>
      </c>
      <c r="C4917" t="s">
        <v>39</v>
      </c>
      <c r="D4917" t="s">
        <v>31</v>
      </c>
      <c r="E4917" t="s">
        <v>21</v>
      </c>
      <c r="F4917" t="s">
        <v>22</v>
      </c>
      <c r="G4917">
        <v>90</v>
      </c>
      <c r="H4917">
        <v>26556</v>
      </c>
      <c r="I4917">
        <v>2390040</v>
      </c>
      <c r="J4917" t="s">
        <v>23</v>
      </c>
      <c r="K4917">
        <v>8</v>
      </c>
      <c r="L4917" t="s">
        <v>7831</v>
      </c>
    </row>
    <row r="4918" spans="1:12" x14ac:dyDescent="0.3">
      <c r="A4918" t="s">
        <v>8206</v>
      </c>
      <c r="B4918" s="1">
        <v>46263</v>
      </c>
      <c r="C4918" t="s">
        <v>30</v>
      </c>
      <c r="D4918" t="s">
        <v>31</v>
      </c>
      <c r="E4918" t="s">
        <v>21</v>
      </c>
      <c r="F4918" t="s">
        <v>22</v>
      </c>
      <c r="G4918">
        <v>90</v>
      </c>
      <c r="H4918">
        <v>29713</v>
      </c>
      <c r="I4918">
        <v>2674170</v>
      </c>
      <c r="J4918" t="s">
        <v>23</v>
      </c>
      <c r="K4918">
        <v>8</v>
      </c>
      <c r="L4918" t="s">
        <v>7831</v>
      </c>
    </row>
    <row r="4919" spans="1:12" x14ac:dyDescent="0.3">
      <c r="A4919" t="s">
        <v>8207</v>
      </c>
      <c r="B4919" s="1">
        <v>46290</v>
      </c>
      <c r="C4919" t="s">
        <v>36</v>
      </c>
      <c r="D4919" t="s">
        <v>16</v>
      </c>
      <c r="E4919" t="s">
        <v>21</v>
      </c>
      <c r="F4919" t="s">
        <v>22</v>
      </c>
      <c r="G4919">
        <v>80</v>
      </c>
      <c r="H4919">
        <v>29303</v>
      </c>
      <c r="I4919">
        <v>2344240</v>
      </c>
      <c r="J4919" t="s">
        <v>23</v>
      </c>
      <c r="K4919">
        <v>9</v>
      </c>
      <c r="L4919" t="s">
        <v>7832</v>
      </c>
    </row>
    <row r="4920" spans="1:12" x14ac:dyDescent="0.3">
      <c r="A4920" t="s">
        <v>8208</v>
      </c>
      <c r="B4920" s="1">
        <v>46332</v>
      </c>
      <c r="C4920" t="s">
        <v>30</v>
      </c>
      <c r="D4920" t="s">
        <v>16</v>
      </c>
      <c r="E4920" t="s">
        <v>21</v>
      </c>
      <c r="F4920" t="s">
        <v>22</v>
      </c>
      <c r="G4920">
        <v>110</v>
      </c>
      <c r="H4920">
        <v>27655</v>
      </c>
      <c r="I4920">
        <v>3042050</v>
      </c>
      <c r="J4920" t="s">
        <v>23</v>
      </c>
      <c r="K4920">
        <v>11</v>
      </c>
      <c r="L4920" t="s">
        <v>7834</v>
      </c>
    </row>
    <row r="4921" spans="1:12" x14ac:dyDescent="0.3">
      <c r="A4921" t="s">
        <v>8209</v>
      </c>
      <c r="B4921" s="1">
        <v>46348</v>
      </c>
      <c r="C4921" t="s">
        <v>10</v>
      </c>
      <c r="D4921" t="s">
        <v>25</v>
      </c>
      <c r="E4921" t="s">
        <v>21</v>
      </c>
      <c r="F4921" t="s">
        <v>22</v>
      </c>
      <c r="G4921">
        <v>120</v>
      </c>
      <c r="H4921">
        <v>29253</v>
      </c>
      <c r="I4921">
        <v>3510360</v>
      </c>
      <c r="J4921" t="s">
        <v>23</v>
      </c>
      <c r="K4921">
        <v>11</v>
      </c>
      <c r="L4921" t="s">
        <v>7834</v>
      </c>
    </row>
    <row r="4922" spans="1:12" x14ac:dyDescent="0.3">
      <c r="A4922" t="s">
        <v>8210</v>
      </c>
      <c r="B4922" s="1">
        <v>46353</v>
      </c>
      <c r="C4922" t="s">
        <v>39</v>
      </c>
      <c r="D4922" t="s">
        <v>25</v>
      </c>
      <c r="E4922" t="s">
        <v>21</v>
      </c>
      <c r="F4922" t="s">
        <v>22</v>
      </c>
      <c r="G4922">
        <v>140</v>
      </c>
      <c r="H4922">
        <v>2913</v>
      </c>
      <c r="I4922">
        <v>407820</v>
      </c>
      <c r="J4922" t="s">
        <v>23</v>
      </c>
      <c r="K4922">
        <v>11</v>
      </c>
      <c r="L4922" t="s">
        <v>7834</v>
      </c>
    </row>
    <row r="4923" spans="1:12" x14ac:dyDescent="0.3">
      <c r="A4923" t="s">
        <v>8211</v>
      </c>
      <c r="B4923" s="1">
        <v>46383</v>
      </c>
      <c r="C4923" t="s">
        <v>48</v>
      </c>
      <c r="D4923" t="s">
        <v>25</v>
      </c>
      <c r="E4923" t="s">
        <v>21</v>
      </c>
      <c r="F4923" t="s">
        <v>22</v>
      </c>
      <c r="G4923">
        <v>110</v>
      </c>
      <c r="H4923">
        <v>28401</v>
      </c>
      <c r="I4923">
        <v>3124110</v>
      </c>
      <c r="J4923" t="s">
        <v>23</v>
      </c>
      <c r="K4923">
        <v>12</v>
      </c>
      <c r="L4923" t="s">
        <v>7835</v>
      </c>
    </row>
    <row r="4924" spans="1:12" x14ac:dyDescent="0.3">
      <c r="A4924" t="s">
        <v>8212</v>
      </c>
      <c r="B4924" s="1">
        <v>46385</v>
      </c>
      <c r="C4924" t="s">
        <v>39</v>
      </c>
      <c r="D4924" t="s">
        <v>16</v>
      </c>
      <c r="E4924" t="s">
        <v>21</v>
      </c>
      <c r="F4924" t="s">
        <v>22</v>
      </c>
      <c r="G4924">
        <v>130</v>
      </c>
      <c r="H4924">
        <v>25409</v>
      </c>
      <c r="I4924">
        <v>3303170</v>
      </c>
      <c r="J4924" t="s">
        <v>23</v>
      </c>
      <c r="K4924">
        <v>12</v>
      </c>
      <c r="L4924" t="s">
        <v>7835</v>
      </c>
    </row>
    <row r="4925" spans="1:12" x14ac:dyDescent="0.3">
      <c r="A4925" t="s">
        <v>6342</v>
      </c>
      <c r="B4925" s="1">
        <v>46023</v>
      </c>
      <c r="C4925" t="s">
        <v>30</v>
      </c>
      <c r="D4925" t="s">
        <v>11</v>
      </c>
      <c r="E4925" t="s">
        <v>59</v>
      </c>
      <c r="F4925" t="s">
        <v>22</v>
      </c>
      <c r="G4925">
        <v>70</v>
      </c>
      <c r="H4925">
        <v>1480</v>
      </c>
      <c r="I4925">
        <v>103600</v>
      </c>
      <c r="J4925" t="s">
        <v>23</v>
      </c>
      <c r="K4925">
        <v>1</v>
      </c>
      <c r="L4925" t="s">
        <v>7824</v>
      </c>
    </row>
    <row r="4926" spans="1:12" x14ac:dyDescent="0.3">
      <c r="A4926" t="s">
        <v>4084</v>
      </c>
      <c r="B4926" s="1">
        <v>46023</v>
      </c>
      <c r="C4926" t="s">
        <v>57</v>
      </c>
      <c r="D4926" t="s">
        <v>38</v>
      </c>
      <c r="E4926" t="s">
        <v>59</v>
      </c>
      <c r="F4926" t="s">
        <v>22</v>
      </c>
      <c r="G4926">
        <v>20</v>
      </c>
      <c r="H4926">
        <v>2310</v>
      </c>
      <c r="I4926">
        <v>46200</v>
      </c>
      <c r="J4926" t="s">
        <v>23</v>
      </c>
      <c r="K4926">
        <v>1</v>
      </c>
      <c r="L4926" t="s">
        <v>7824</v>
      </c>
    </row>
    <row r="4927" spans="1:12" x14ac:dyDescent="0.3">
      <c r="A4927" t="s">
        <v>2871</v>
      </c>
      <c r="B4927" s="1">
        <v>46025</v>
      </c>
      <c r="C4927" t="s">
        <v>10</v>
      </c>
      <c r="D4927" t="s">
        <v>16</v>
      </c>
      <c r="E4927" t="s">
        <v>59</v>
      </c>
      <c r="F4927" t="s">
        <v>22</v>
      </c>
      <c r="G4927">
        <v>110</v>
      </c>
      <c r="H4927">
        <v>4840</v>
      </c>
      <c r="I4927">
        <v>532400</v>
      </c>
      <c r="J4927" t="s">
        <v>23</v>
      </c>
      <c r="K4927">
        <v>1</v>
      </c>
      <c r="L4927" t="s">
        <v>7824</v>
      </c>
    </row>
    <row r="4928" spans="1:12" x14ac:dyDescent="0.3">
      <c r="A4928" t="s">
        <v>4215</v>
      </c>
      <c r="B4928" s="1">
        <v>46025</v>
      </c>
      <c r="C4928" t="s">
        <v>15</v>
      </c>
      <c r="D4928" t="s">
        <v>38</v>
      </c>
      <c r="E4928" t="s">
        <v>59</v>
      </c>
      <c r="F4928" t="s">
        <v>22</v>
      </c>
      <c r="G4928">
        <v>120</v>
      </c>
      <c r="H4928">
        <v>1190</v>
      </c>
      <c r="I4928">
        <v>142800</v>
      </c>
      <c r="J4928" t="s">
        <v>23</v>
      </c>
      <c r="K4928">
        <v>1</v>
      </c>
      <c r="L4928" t="s">
        <v>7824</v>
      </c>
    </row>
    <row r="4929" spans="1:12" x14ac:dyDescent="0.3">
      <c r="A4929" t="s">
        <v>4153</v>
      </c>
      <c r="B4929" s="1">
        <v>46026</v>
      </c>
      <c r="C4929" t="s">
        <v>92</v>
      </c>
      <c r="D4929" t="s">
        <v>25</v>
      </c>
      <c r="E4929" t="s">
        <v>59</v>
      </c>
      <c r="F4929" t="s">
        <v>22</v>
      </c>
      <c r="G4929">
        <v>160</v>
      </c>
      <c r="H4929">
        <v>4980</v>
      </c>
      <c r="I4929">
        <v>796800</v>
      </c>
      <c r="J4929" t="s">
        <v>23</v>
      </c>
      <c r="K4929">
        <v>1</v>
      </c>
      <c r="L4929" t="s">
        <v>7824</v>
      </c>
    </row>
    <row r="4930" spans="1:12" x14ac:dyDescent="0.3">
      <c r="A4930" t="s">
        <v>4599</v>
      </c>
      <c r="B4930" s="1">
        <v>46026</v>
      </c>
      <c r="C4930" t="s">
        <v>10</v>
      </c>
      <c r="D4930" t="s">
        <v>38</v>
      </c>
      <c r="E4930" t="s">
        <v>59</v>
      </c>
      <c r="F4930" t="s">
        <v>22</v>
      </c>
      <c r="G4930">
        <v>150</v>
      </c>
      <c r="H4930">
        <v>1800</v>
      </c>
      <c r="I4930">
        <v>270000</v>
      </c>
      <c r="J4930" t="s">
        <v>23</v>
      </c>
      <c r="K4930">
        <v>1</v>
      </c>
      <c r="L4930" t="s">
        <v>7824</v>
      </c>
    </row>
    <row r="4931" spans="1:12" x14ac:dyDescent="0.3">
      <c r="A4931" t="s">
        <v>6572</v>
      </c>
      <c r="B4931" s="1">
        <v>46027</v>
      </c>
      <c r="C4931" t="s">
        <v>10</v>
      </c>
      <c r="D4931" t="s">
        <v>70</v>
      </c>
      <c r="E4931" t="s">
        <v>59</v>
      </c>
      <c r="F4931" t="s">
        <v>22</v>
      </c>
      <c r="G4931">
        <v>50</v>
      </c>
      <c r="H4931">
        <v>4630</v>
      </c>
      <c r="I4931">
        <v>231500</v>
      </c>
      <c r="J4931" t="s">
        <v>23</v>
      </c>
      <c r="K4931">
        <v>1</v>
      </c>
      <c r="L4931" t="s">
        <v>7824</v>
      </c>
    </row>
    <row r="4932" spans="1:12" x14ac:dyDescent="0.3">
      <c r="A4932" t="s">
        <v>1157</v>
      </c>
      <c r="B4932" s="1">
        <v>46030</v>
      </c>
      <c r="C4932" t="s">
        <v>10</v>
      </c>
      <c r="D4932" t="s">
        <v>16</v>
      </c>
      <c r="E4932" t="s">
        <v>59</v>
      </c>
      <c r="F4932" t="s">
        <v>22</v>
      </c>
      <c r="G4932">
        <v>50</v>
      </c>
      <c r="H4932">
        <v>690</v>
      </c>
      <c r="I4932">
        <v>34500</v>
      </c>
      <c r="J4932" t="s">
        <v>23</v>
      </c>
      <c r="K4932">
        <v>1</v>
      </c>
      <c r="L4932" t="s">
        <v>7824</v>
      </c>
    </row>
    <row r="4933" spans="1:12" x14ac:dyDescent="0.3">
      <c r="A4933" t="s">
        <v>1564</v>
      </c>
      <c r="B4933" s="1">
        <v>46031</v>
      </c>
      <c r="C4933" t="s">
        <v>36</v>
      </c>
      <c r="D4933" t="s">
        <v>11</v>
      </c>
      <c r="E4933" t="s">
        <v>59</v>
      </c>
      <c r="F4933" t="s">
        <v>22</v>
      </c>
      <c r="G4933">
        <v>120</v>
      </c>
      <c r="H4933">
        <v>1880</v>
      </c>
      <c r="I4933">
        <v>225600</v>
      </c>
      <c r="J4933" t="s">
        <v>23</v>
      </c>
      <c r="K4933">
        <v>1</v>
      </c>
      <c r="L4933" t="s">
        <v>7824</v>
      </c>
    </row>
    <row r="4934" spans="1:12" x14ac:dyDescent="0.3">
      <c r="A4934" t="s">
        <v>7371</v>
      </c>
      <c r="B4934" s="1">
        <v>46034</v>
      </c>
      <c r="C4934" t="s">
        <v>57</v>
      </c>
      <c r="D4934" t="s">
        <v>70</v>
      </c>
      <c r="E4934" t="s">
        <v>59</v>
      </c>
      <c r="F4934" t="s">
        <v>22</v>
      </c>
      <c r="G4934">
        <v>70</v>
      </c>
      <c r="H4934">
        <v>4130</v>
      </c>
      <c r="I4934">
        <v>289100</v>
      </c>
      <c r="J4934" t="s">
        <v>23</v>
      </c>
      <c r="K4934">
        <v>1</v>
      </c>
      <c r="L4934" t="s">
        <v>7824</v>
      </c>
    </row>
    <row r="4935" spans="1:12" x14ac:dyDescent="0.3">
      <c r="A4935" t="s">
        <v>5585</v>
      </c>
      <c r="B4935" s="1">
        <v>46039</v>
      </c>
      <c r="C4935" t="s">
        <v>57</v>
      </c>
      <c r="D4935" t="s">
        <v>11</v>
      </c>
      <c r="E4935" t="s">
        <v>59</v>
      </c>
      <c r="F4935" t="s">
        <v>22</v>
      </c>
      <c r="G4935">
        <v>130</v>
      </c>
      <c r="H4935">
        <v>1260</v>
      </c>
      <c r="I4935">
        <v>163800</v>
      </c>
      <c r="J4935" t="s">
        <v>23</v>
      </c>
      <c r="K4935">
        <v>1</v>
      </c>
      <c r="L4935" t="s">
        <v>7824</v>
      </c>
    </row>
    <row r="4936" spans="1:12" x14ac:dyDescent="0.3">
      <c r="A4936" t="s">
        <v>4419</v>
      </c>
      <c r="B4936" s="1">
        <v>46040</v>
      </c>
      <c r="C4936" t="s">
        <v>36</v>
      </c>
      <c r="D4936" t="s">
        <v>49</v>
      </c>
      <c r="E4936" t="s">
        <v>59</v>
      </c>
      <c r="F4936" t="s">
        <v>22</v>
      </c>
      <c r="G4936">
        <v>180</v>
      </c>
      <c r="H4936">
        <v>4330</v>
      </c>
      <c r="I4936">
        <v>779400</v>
      </c>
      <c r="J4936" t="s">
        <v>23</v>
      </c>
      <c r="K4936">
        <v>1</v>
      </c>
      <c r="L4936" t="s">
        <v>7824</v>
      </c>
    </row>
    <row r="4937" spans="1:12" x14ac:dyDescent="0.3">
      <c r="A4937" t="s">
        <v>2553</v>
      </c>
      <c r="B4937" s="1">
        <v>46040</v>
      </c>
      <c r="C4937" t="s">
        <v>37</v>
      </c>
      <c r="D4937" t="s">
        <v>70</v>
      </c>
      <c r="E4937" t="s">
        <v>59</v>
      </c>
      <c r="F4937" t="s">
        <v>22</v>
      </c>
      <c r="G4937">
        <v>170</v>
      </c>
      <c r="H4937">
        <v>1990</v>
      </c>
      <c r="I4937">
        <v>338300</v>
      </c>
      <c r="J4937" t="s">
        <v>23</v>
      </c>
      <c r="K4937">
        <v>1</v>
      </c>
      <c r="L4937" t="s">
        <v>7824</v>
      </c>
    </row>
    <row r="4938" spans="1:12" x14ac:dyDescent="0.3">
      <c r="A4938" t="s">
        <v>6454</v>
      </c>
      <c r="B4938" s="1">
        <v>46041</v>
      </c>
      <c r="C4938" t="s">
        <v>37</v>
      </c>
      <c r="D4938" t="s">
        <v>49</v>
      </c>
      <c r="E4938" t="s">
        <v>59</v>
      </c>
      <c r="F4938" t="s">
        <v>22</v>
      </c>
      <c r="G4938">
        <v>20</v>
      </c>
      <c r="H4938">
        <v>860</v>
      </c>
      <c r="I4938">
        <v>17200</v>
      </c>
      <c r="J4938" t="s">
        <v>23</v>
      </c>
      <c r="K4938">
        <v>1</v>
      </c>
      <c r="L4938" t="s">
        <v>7824</v>
      </c>
    </row>
    <row r="4939" spans="1:12" x14ac:dyDescent="0.3">
      <c r="A4939" t="s">
        <v>4824</v>
      </c>
      <c r="B4939" s="1">
        <v>46041</v>
      </c>
      <c r="C4939" t="s">
        <v>33</v>
      </c>
      <c r="D4939" t="s">
        <v>20</v>
      </c>
      <c r="E4939" t="s">
        <v>59</v>
      </c>
      <c r="F4939" t="s">
        <v>22</v>
      </c>
      <c r="G4939">
        <v>140</v>
      </c>
      <c r="H4939">
        <v>4490</v>
      </c>
      <c r="I4939">
        <v>628600</v>
      </c>
      <c r="J4939" t="s">
        <v>23</v>
      </c>
      <c r="K4939">
        <v>1</v>
      </c>
      <c r="L4939" t="s">
        <v>7824</v>
      </c>
    </row>
    <row r="4940" spans="1:12" x14ac:dyDescent="0.3">
      <c r="A4940" t="s">
        <v>5641</v>
      </c>
      <c r="B4940" s="1">
        <v>46042</v>
      </c>
      <c r="C4940" t="s">
        <v>39</v>
      </c>
      <c r="D4940" t="s">
        <v>38</v>
      </c>
      <c r="E4940" t="s">
        <v>59</v>
      </c>
      <c r="F4940" t="s">
        <v>22</v>
      </c>
      <c r="G4940">
        <v>60</v>
      </c>
      <c r="H4940">
        <v>4660</v>
      </c>
      <c r="I4940">
        <v>279600</v>
      </c>
      <c r="J4940" t="s">
        <v>23</v>
      </c>
      <c r="K4940">
        <v>1</v>
      </c>
      <c r="L4940" t="s">
        <v>7824</v>
      </c>
    </row>
    <row r="4941" spans="1:12" x14ac:dyDescent="0.3">
      <c r="A4941" t="s">
        <v>7633</v>
      </c>
      <c r="B4941" s="1">
        <v>46042</v>
      </c>
      <c r="C4941" t="s">
        <v>37</v>
      </c>
      <c r="D4941" t="s">
        <v>25</v>
      </c>
      <c r="E4941" t="s">
        <v>59</v>
      </c>
      <c r="F4941" t="s">
        <v>22</v>
      </c>
      <c r="G4941">
        <v>90</v>
      </c>
      <c r="H4941">
        <v>1570</v>
      </c>
      <c r="I4941">
        <v>141300</v>
      </c>
      <c r="J4941" t="s">
        <v>23</v>
      </c>
      <c r="K4941">
        <v>1</v>
      </c>
      <c r="L4941" t="s">
        <v>7824</v>
      </c>
    </row>
    <row r="4942" spans="1:12" x14ac:dyDescent="0.3">
      <c r="A4942" t="s">
        <v>7760</v>
      </c>
      <c r="B4942" s="1">
        <v>46043</v>
      </c>
      <c r="C4942" t="s">
        <v>33</v>
      </c>
      <c r="D4942" t="s">
        <v>11</v>
      </c>
      <c r="E4942" t="s">
        <v>59</v>
      </c>
      <c r="F4942" t="s">
        <v>22</v>
      </c>
      <c r="G4942">
        <v>70</v>
      </c>
      <c r="H4942">
        <v>910</v>
      </c>
      <c r="I4942">
        <v>63700</v>
      </c>
      <c r="J4942" t="s">
        <v>23</v>
      </c>
      <c r="K4942">
        <v>1</v>
      </c>
      <c r="L4942" t="s">
        <v>7824</v>
      </c>
    </row>
    <row r="4943" spans="1:12" x14ac:dyDescent="0.3">
      <c r="A4943" t="s">
        <v>6154</v>
      </c>
      <c r="B4943" s="1">
        <v>46045</v>
      </c>
      <c r="C4943" t="s">
        <v>33</v>
      </c>
      <c r="D4943" t="s">
        <v>16</v>
      </c>
      <c r="E4943" t="s">
        <v>59</v>
      </c>
      <c r="F4943" t="s">
        <v>22</v>
      </c>
      <c r="G4943">
        <v>120</v>
      </c>
      <c r="H4943">
        <v>690</v>
      </c>
      <c r="I4943">
        <v>82800</v>
      </c>
      <c r="J4943" t="s">
        <v>23</v>
      </c>
      <c r="K4943">
        <v>1</v>
      </c>
      <c r="L4943" t="s">
        <v>7824</v>
      </c>
    </row>
    <row r="4944" spans="1:12" x14ac:dyDescent="0.3">
      <c r="A4944" t="s">
        <v>6384</v>
      </c>
      <c r="B4944" s="1">
        <v>46046</v>
      </c>
      <c r="C4944" t="s">
        <v>48</v>
      </c>
      <c r="D4944" t="s">
        <v>11</v>
      </c>
      <c r="E4944" t="s">
        <v>59</v>
      </c>
      <c r="F4944" t="s">
        <v>22</v>
      </c>
      <c r="G4944">
        <v>130</v>
      </c>
      <c r="H4944">
        <v>3010</v>
      </c>
      <c r="I4944">
        <v>391300</v>
      </c>
      <c r="J4944" t="s">
        <v>23</v>
      </c>
      <c r="K4944">
        <v>1</v>
      </c>
      <c r="L4944" t="s">
        <v>7824</v>
      </c>
    </row>
    <row r="4945" spans="1:12" x14ac:dyDescent="0.3">
      <c r="A4945" t="s">
        <v>2292</v>
      </c>
      <c r="B4945" s="1">
        <v>46046</v>
      </c>
      <c r="C4945" t="s">
        <v>57</v>
      </c>
      <c r="D4945" t="s">
        <v>16</v>
      </c>
      <c r="E4945" t="s">
        <v>59</v>
      </c>
      <c r="F4945" t="s">
        <v>22</v>
      </c>
      <c r="G4945">
        <v>130</v>
      </c>
      <c r="H4945">
        <v>4170</v>
      </c>
      <c r="I4945">
        <v>542100</v>
      </c>
      <c r="J4945" t="s">
        <v>23</v>
      </c>
      <c r="K4945">
        <v>1</v>
      </c>
      <c r="L4945" t="s">
        <v>7824</v>
      </c>
    </row>
    <row r="4946" spans="1:12" x14ac:dyDescent="0.3">
      <c r="A4946" t="s">
        <v>1079</v>
      </c>
      <c r="B4946" s="1">
        <v>46046</v>
      </c>
      <c r="C4946" t="s">
        <v>33</v>
      </c>
      <c r="D4946" t="s">
        <v>25</v>
      </c>
      <c r="E4946" t="s">
        <v>59</v>
      </c>
      <c r="F4946" t="s">
        <v>22</v>
      </c>
      <c r="G4946">
        <v>110</v>
      </c>
      <c r="H4946">
        <v>1720</v>
      </c>
      <c r="I4946">
        <v>189200</v>
      </c>
      <c r="J4946" t="s">
        <v>23</v>
      </c>
      <c r="K4946">
        <v>1</v>
      </c>
      <c r="L4946" t="s">
        <v>7824</v>
      </c>
    </row>
    <row r="4947" spans="1:12" x14ac:dyDescent="0.3">
      <c r="A4947" t="s">
        <v>623</v>
      </c>
      <c r="B4947" s="1">
        <v>46046</v>
      </c>
      <c r="C4947" t="s">
        <v>15</v>
      </c>
      <c r="D4947" t="s">
        <v>70</v>
      </c>
      <c r="E4947" t="s">
        <v>59</v>
      </c>
      <c r="F4947" t="s">
        <v>22</v>
      </c>
      <c r="G4947">
        <v>200</v>
      </c>
      <c r="H4947">
        <v>2150</v>
      </c>
      <c r="I4947">
        <v>430000</v>
      </c>
      <c r="J4947" t="s">
        <v>23</v>
      </c>
      <c r="K4947">
        <v>1</v>
      </c>
      <c r="L4947" t="s">
        <v>7824</v>
      </c>
    </row>
    <row r="4948" spans="1:12" x14ac:dyDescent="0.3">
      <c r="A4948" t="s">
        <v>1065</v>
      </c>
      <c r="B4948" s="1">
        <v>46047</v>
      </c>
      <c r="C4948" t="s">
        <v>39</v>
      </c>
      <c r="D4948" t="s">
        <v>70</v>
      </c>
      <c r="E4948" t="s">
        <v>59</v>
      </c>
      <c r="F4948" t="s">
        <v>22</v>
      </c>
      <c r="G4948">
        <v>170</v>
      </c>
      <c r="H4948">
        <v>4950</v>
      </c>
      <c r="I4948">
        <v>841500</v>
      </c>
      <c r="J4948" t="s">
        <v>23</v>
      </c>
      <c r="K4948">
        <v>1</v>
      </c>
      <c r="L4948" t="s">
        <v>7824</v>
      </c>
    </row>
    <row r="4949" spans="1:12" x14ac:dyDescent="0.3">
      <c r="A4949" t="s">
        <v>435</v>
      </c>
      <c r="B4949" s="1">
        <v>46047</v>
      </c>
      <c r="C4949" t="s">
        <v>54</v>
      </c>
      <c r="D4949" t="s">
        <v>38</v>
      </c>
      <c r="E4949" t="s">
        <v>59</v>
      </c>
      <c r="F4949" t="s">
        <v>22</v>
      </c>
      <c r="G4949">
        <v>130</v>
      </c>
      <c r="H4949">
        <v>3070</v>
      </c>
      <c r="I4949">
        <v>399100</v>
      </c>
      <c r="J4949" t="s">
        <v>23</v>
      </c>
      <c r="K4949">
        <v>1</v>
      </c>
      <c r="L4949" t="s">
        <v>7824</v>
      </c>
    </row>
    <row r="4950" spans="1:12" x14ac:dyDescent="0.3">
      <c r="A4950" t="s">
        <v>3440</v>
      </c>
      <c r="B4950" s="1">
        <v>46048</v>
      </c>
      <c r="C4950" t="s">
        <v>33</v>
      </c>
      <c r="D4950" t="s">
        <v>11</v>
      </c>
      <c r="E4950" t="s">
        <v>59</v>
      </c>
      <c r="F4950" t="s">
        <v>22</v>
      </c>
      <c r="G4950">
        <v>50</v>
      </c>
      <c r="H4950">
        <v>1700</v>
      </c>
      <c r="I4950">
        <v>85000</v>
      </c>
      <c r="J4950" t="s">
        <v>23</v>
      </c>
      <c r="K4950">
        <v>1</v>
      </c>
      <c r="L4950" t="s">
        <v>7824</v>
      </c>
    </row>
    <row r="4951" spans="1:12" x14ac:dyDescent="0.3">
      <c r="A4951" t="s">
        <v>6672</v>
      </c>
      <c r="B4951" s="1">
        <v>46048</v>
      </c>
      <c r="C4951" t="s">
        <v>39</v>
      </c>
      <c r="D4951" t="s">
        <v>38</v>
      </c>
      <c r="E4951" t="s">
        <v>59</v>
      </c>
      <c r="F4951" t="s">
        <v>22</v>
      </c>
      <c r="G4951">
        <v>120</v>
      </c>
      <c r="H4951">
        <v>2130</v>
      </c>
      <c r="I4951">
        <v>255600</v>
      </c>
      <c r="J4951" t="s">
        <v>23</v>
      </c>
      <c r="K4951">
        <v>1</v>
      </c>
      <c r="L4951" t="s">
        <v>7824</v>
      </c>
    </row>
    <row r="4952" spans="1:12" x14ac:dyDescent="0.3">
      <c r="A4952" t="s">
        <v>1277</v>
      </c>
      <c r="B4952" s="1">
        <v>46052</v>
      </c>
      <c r="C4952" t="s">
        <v>54</v>
      </c>
      <c r="D4952" t="s">
        <v>38</v>
      </c>
      <c r="E4952" t="s">
        <v>59</v>
      </c>
      <c r="F4952" t="s">
        <v>22</v>
      </c>
      <c r="G4952">
        <v>130</v>
      </c>
      <c r="H4952">
        <v>3360</v>
      </c>
      <c r="I4952">
        <v>436800</v>
      </c>
      <c r="J4952" t="s">
        <v>23</v>
      </c>
      <c r="K4952">
        <v>1</v>
      </c>
      <c r="L4952" t="s">
        <v>7824</v>
      </c>
    </row>
    <row r="4953" spans="1:12" x14ac:dyDescent="0.3">
      <c r="A4953" t="s">
        <v>7418</v>
      </c>
      <c r="B4953" s="1">
        <v>46053</v>
      </c>
      <c r="C4953" t="s">
        <v>54</v>
      </c>
      <c r="D4953" t="s">
        <v>49</v>
      </c>
      <c r="E4953" t="s">
        <v>59</v>
      </c>
      <c r="F4953" t="s">
        <v>22</v>
      </c>
      <c r="G4953">
        <v>140</v>
      </c>
      <c r="H4953">
        <v>3740</v>
      </c>
      <c r="I4953">
        <v>523600</v>
      </c>
      <c r="J4953" t="s">
        <v>23</v>
      </c>
      <c r="K4953">
        <v>1</v>
      </c>
      <c r="L4953" t="s">
        <v>7824</v>
      </c>
    </row>
    <row r="4954" spans="1:12" x14ac:dyDescent="0.3">
      <c r="A4954" t="s">
        <v>4151</v>
      </c>
      <c r="B4954" s="1">
        <v>46054</v>
      </c>
      <c r="C4954" t="s">
        <v>10</v>
      </c>
      <c r="D4954" t="s">
        <v>20</v>
      </c>
      <c r="E4954" t="s">
        <v>59</v>
      </c>
      <c r="F4954" t="s">
        <v>22</v>
      </c>
      <c r="G4954">
        <v>30</v>
      </c>
      <c r="H4954">
        <v>2600</v>
      </c>
      <c r="I4954">
        <v>78000</v>
      </c>
      <c r="J4954" t="s">
        <v>23</v>
      </c>
      <c r="K4954">
        <v>2</v>
      </c>
      <c r="L4954" t="s">
        <v>7825</v>
      </c>
    </row>
    <row r="4955" spans="1:12" x14ac:dyDescent="0.3">
      <c r="A4955" t="s">
        <v>7077</v>
      </c>
      <c r="B4955" s="1">
        <v>46054</v>
      </c>
      <c r="C4955" t="s">
        <v>57</v>
      </c>
      <c r="D4955" t="s">
        <v>38</v>
      </c>
      <c r="E4955" t="s">
        <v>59</v>
      </c>
      <c r="F4955" t="s">
        <v>22</v>
      </c>
      <c r="G4955">
        <v>100</v>
      </c>
      <c r="H4955">
        <v>3240</v>
      </c>
      <c r="I4955">
        <v>324000</v>
      </c>
      <c r="J4955" t="s">
        <v>23</v>
      </c>
      <c r="K4955">
        <v>2</v>
      </c>
      <c r="L4955" t="s">
        <v>7825</v>
      </c>
    </row>
    <row r="4956" spans="1:12" x14ac:dyDescent="0.3">
      <c r="A4956" t="s">
        <v>5862</v>
      </c>
      <c r="B4956" s="1">
        <v>46060</v>
      </c>
      <c r="C4956" t="s">
        <v>54</v>
      </c>
      <c r="D4956" t="s">
        <v>11</v>
      </c>
      <c r="E4956" t="s">
        <v>59</v>
      </c>
      <c r="F4956" t="s">
        <v>22</v>
      </c>
      <c r="G4956">
        <v>170</v>
      </c>
      <c r="H4956">
        <v>2630</v>
      </c>
      <c r="I4956">
        <v>447100</v>
      </c>
      <c r="J4956" t="s">
        <v>23</v>
      </c>
      <c r="K4956">
        <v>2</v>
      </c>
      <c r="L4956" t="s">
        <v>7825</v>
      </c>
    </row>
    <row r="4957" spans="1:12" x14ac:dyDescent="0.3">
      <c r="A4957" t="s">
        <v>4486</v>
      </c>
      <c r="B4957" s="1">
        <v>46060</v>
      </c>
      <c r="C4957" t="s">
        <v>10</v>
      </c>
      <c r="D4957" t="s">
        <v>16</v>
      </c>
      <c r="E4957" t="s">
        <v>59</v>
      </c>
      <c r="F4957" t="s">
        <v>22</v>
      </c>
      <c r="G4957">
        <v>160</v>
      </c>
      <c r="H4957">
        <v>4270</v>
      </c>
      <c r="I4957">
        <v>683200</v>
      </c>
      <c r="J4957" t="s">
        <v>23</v>
      </c>
      <c r="K4957">
        <v>2</v>
      </c>
      <c r="L4957" t="s">
        <v>7825</v>
      </c>
    </row>
    <row r="4958" spans="1:12" x14ac:dyDescent="0.3">
      <c r="A4958" t="s">
        <v>2790</v>
      </c>
      <c r="B4958" s="1">
        <v>46061</v>
      </c>
      <c r="C4958" t="s">
        <v>30</v>
      </c>
      <c r="D4958" t="s">
        <v>11</v>
      </c>
      <c r="E4958" t="s">
        <v>59</v>
      </c>
      <c r="F4958" t="s">
        <v>22</v>
      </c>
      <c r="G4958">
        <v>20</v>
      </c>
      <c r="H4958">
        <v>2640</v>
      </c>
      <c r="I4958">
        <v>52800</v>
      </c>
      <c r="J4958" t="s">
        <v>23</v>
      </c>
      <c r="K4958">
        <v>2</v>
      </c>
      <c r="L4958" t="s">
        <v>7825</v>
      </c>
    </row>
    <row r="4959" spans="1:12" x14ac:dyDescent="0.3">
      <c r="A4959" t="s">
        <v>4639</v>
      </c>
      <c r="B4959" s="1">
        <v>46063</v>
      </c>
      <c r="C4959" t="s">
        <v>54</v>
      </c>
      <c r="D4959" t="s">
        <v>38</v>
      </c>
      <c r="E4959" t="s">
        <v>59</v>
      </c>
      <c r="F4959" t="s">
        <v>22</v>
      </c>
      <c r="G4959">
        <v>100</v>
      </c>
      <c r="H4959">
        <v>4440</v>
      </c>
      <c r="I4959">
        <v>444000</v>
      </c>
      <c r="J4959" t="s">
        <v>23</v>
      </c>
      <c r="K4959">
        <v>2</v>
      </c>
      <c r="L4959" t="s">
        <v>7825</v>
      </c>
    </row>
    <row r="4960" spans="1:12" x14ac:dyDescent="0.3">
      <c r="A4960" t="s">
        <v>2992</v>
      </c>
      <c r="B4960" s="1">
        <v>46066</v>
      </c>
      <c r="C4960" t="s">
        <v>36</v>
      </c>
      <c r="D4960" t="s">
        <v>20</v>
      </c>
      <c r="E4960" t="s">
        <v>59</v>
      </c>
      <c r="F4960" t="s">
        <v>22</v>
      </c>
      <c r="G4960">
        <v>70</v>
      </c>
      <c r="H4960">
        <v>1660</v>
      </c>
      <c r="I4960">
        <v>116200</v>
      </c>
      <c r="J4960" t="s">
        <v>23</v>
      </c>
      <c r="K4960">
        <v>2</v>
      </c>
      <c r="L4960" t="s">
        <v>7825</v>
      </c>
    </row>
    <row r="4961" spans="1:12" x14ac:dyDescent="0.3">
      <c r="A4961" t="s">
        <v>1585</v>
      </c>
      <c r="B4961" s="1">
        <v>46066</v>
      </c>
      <c r="C4961" t="s">
        <v>36</v>
      </c>
      <c r="D4961" t="s">
        <v>49</v>
      </c>
      <c r="E4961" t="s">
        <v>59</v>
      </c>
      <c r="F4961" t="s">
        <v>22</v>
      </c>
      <c r="G4961">
        <v>50</v>
      </c>
      <c r="H4961">
        <v>2520</v>
      </c>
      <c r="I4961">
        <v>126000</v>
      </c>
      <c r="J4961" t="s">
        <v>23</v>
      </c>
      <c r="K4961">
        <v>2</v>
      </c>
      <c r="L4961" t="s">
        <v>7825</v>
      </c>
    </row>
    <row r="4962" spans="1:12" x14ac:dyDescent="0.3">
      <c r="A4962" t="s">
        <v>2481</v>
      </c>
      <c r="B4962" s="1">
        <v>46070</v>
      </c>
      <c r="C4962" t="s">
        <v>37</v>
      </c>
      <c r="D4962" t="s">
        <v>49</v>
      </c>
      <c r="E4962" t="s">
        <v>59</v>
      </c>
      <c r="F4962" t="s">
        <v>22</v>
      </c>
      <c r="G4962">
        <v>110</v>
      </c>
      <c r="H4962">
        <v>660</v>
      </c>
      <c r="I4962">
        <v>72600</v>
      </c>
      <c r="J4962" t="s">
        <v>23</v>
      </c>
      <c r="K4962">
        <v>2</v>
      </c>
      <c r="L4962" t="s">
        <v>7825</v>
      </c>
    </row>
    <row r="4963" spans="1:12" x14ac:dyDescent="0.3">
      <c r="A4963" t="s">
        <v>5487</v>
      </c>
      <c r="B4963" s="1">
        <v>46070</v>
      </c>
      <c r="C4963" t="s">
        <v>54</v>
      </c>
      <c r="D4963" t="s">
        <v>25</v>
      </c>
      <c r="E4963" t="s">
        <v>59</v>
      </c>
      <c r="F4963" t="s">
        <v>22</v>
      </c>
      <c r="G4963">
        <v>120</v>
      </c>
      <c r="H4963">
        <v>4160</v>
      </c>
      <c r="I4963">
        <v>499200</v>
      </c>
      <c r="J4963" t="s">
        <v>23</v>
      </c>
      <c r="K4963">
        <v>2</v>
      </c>
      <c r="L4963" t="s">
        <v>7825</v>
      </c>
    </row>
    <row r="4964" spans="1:12" x14ac:dyDescent="0.3">
      <c r="A4964" t="s">
        <v>4737</v>
      </c>
      <c r="B4964" s="1">
        <v>46071</v>
      </c>
      <c r="C4964" t="s">
        <v>39</v>
      </c>
      <c r="D4964" t="s">
        <v>31</v>
      </c>
      <c r="E4964" t="s">
        <v>59</v>
      </c>
      <c r="F4964" t="s">
        <v>22</v>
      </c>
      <c r="G4964">
        <v>140</v>
      </c>
      <c r="H4964">
        <v>4940</v>
      </c>
      <c r="I4964">
        <v>691600</v>
      </c>
      <c r="J4964" t="s">
        <v>23</v>
      </c>
      <c r="K4964">
        <v>2</v>
      </c>
      <c r="L4964" t="s">
        <v>7825</v>
      </c>
    </row>
    <row r="4965" spans="1:12" x14ac:dyDescent="0.3">
      <c r="A4965" t="s">
        <v>4402</v>
      </c>
      <c r="B4965" s="1">
        <v>46072</v>
      </c>
      <c r="C4965" t="s">
        <v>48</v>
      </c>
      <c r="D4965" t="s">
        <v>38</v>
      </c>
      <c r="E4965" t="s">
        <v>59</v>
      </c>
      <c r="F4965" t="s">
        <v>22</v>
      </c>
      <c r="G4965">
        <v>60</v>
      </c>
      <c r="H4965">
        <v>2110</v>
      </c>
      <c r="I4965">
        <v>126600</v>
      </c>
      <c r="J4965" t="s">
        <v>23</v>
      </c>
      <c r="K4965">
        <v>2</v>
      </c>
      <c r="L4965" t="s">
        <v>7825</v>
      </c>
    </row>
    <row r="4966" spans="1:12" x14ac:dyDescent="0.3">
      <c r="A4966" t="s">
        <v>7386</v>
      </c>
      <c r="B4966" s="1">
        <v>46073</v>
      </c>
      <c r="C4966" t="s">
        <v>48</v>
      </c>
      <c r="D4966" t="s">
        <v>70</v>
      </c>
      <c r="E4966" t="s">
        <v>59</v>
      </c>
      <c r="F4966" t="s">
        <v>22</v>
      </c>
      <c r="G4966">
        <v>20</v>
      </c>
      <c r="H4966">
        <v>1010</v>
      </c>
      <c r="I4966">
        <v>20200</v>
      </c>
      <c r="J4966" t="s">
        <v>23</v>
      </c>
      <c r="K4966">
        <v>2</v>
      </c>
      <c r="L4966" t="s">
        <v>7825</v>
      </c>
    </row>
    <row r="4967" spans="1:12" x14ac:dyDescent="0.3">
      <c r="A4967" t="s">
        <v>7011</v>
      </c>
      <c r="B4967" s="1">
        <v>46075</v>
      </c>
      <c r="C4967" t="s">
        <v>57</v>
      </c>
      <c r="D4967" t="s">
        <v>25</v>
      </c>
      <c r="E4967" t="s">
        <v>59</v>
      </c>
      <c r="F4967" t="s">
        <v>22</v>
      </c>
      <c r="G4967">
        <v>140</v>
      </c>
      <c r="H4967">
        <v>4470</v>
      </c>
      <c r="I4967">
        <v>625800</v>
      </c>
      <c r="J4967" t="s">
        <v>23</v>
      </c>
      <c r="K4967">
        <v>2</v>
      </c>
      <c r="L4967" t="s">
        <v>7825</v>
      </c>
    </row>
    <row r="4968" spans="1:12" x14ac:dyDescent="0.3">
      <c r="A4968" t="s">
        <v>5249</v>
      </c>
      <c r="B4968" s="1">
        <v>46075</v>
      </c>
      <c r="C4968" t="s">
        <v>92</v>
      </c>
      <c r="D4968" t="s">
        <v>31</v>
      </c>
      <c r="E4968" t="s">
        <v>59</v>
      </c>
      <c r="F4968" t="s">
        <v>22</v>
      </c>
      <c r="G4968">
        <v>120</v>
      </c>
      <c r="H4968">
        <v>3880</v>
      </c>
      <c r="I4968">
        <v>465600</v>
      </c>
      <c r="J4968" t="s">
        <v>23</v>
      </c>
      <c r="K4968">
        <v>2</v>
      </c>
      <c r="L4968" t="s">
        <v>7825</v>
      </c>
    </row>
    <row r="4969" spans="1:12" x14ac:dyDescent="0.3">
      <c r="A4969" t="s">
        <v>4598</v>
      </c>
      <c r="B4969" s="1">
        <v>46077</v>
      </c>
      <c r="C4969" t="s">
        <v>57</v>
      </c>
      <c r="D4969" t="s">
        <v>25</v>
      </c>
      <c r="E4969" t="s">
        <v>59</v>
      </c>
      <c r="F4969" t="s">
        <v>22</v>
      </c>
      <c r="G4969">
        <v>50</v>
      </c>
      <c r="H4969">
        <v>2740</v>
      </c>
      <c r="I4969">
        <v>137000</v>
      </c>
      <c r="J4969" t="s">
        <v>23</v>
      </c>
      <c r="K4969">
        <v>2</v>
      </c>
      <c r="L4969" t="s">
        <v>7825</v>
      </c>
    </row>
    <row r="4970" spans="1:12" x14ac:dyDescent="0.3">
      <c r="A4970" t="s">
        <v>6939</v>
      </c>
      <c r="B4970" s="1">
        <v>46078</v>
      </c>
      <c r="C4970" t="s">
        <v>39</v>
      </c>
      <c r="D4970" t="s">
        <v>70</v>
      </c>
      <c r="E4970" t="s">
        <v>59</v>
      </c>
      <c r="F4970" t="s">
        <v>22</v>
      </c>
      <c r="G4970">
        <v>40</v>
      </c>
      <c r="H4970">
        <v>4550</v>
      </c>
      <c r="I4970">
        <v>182000</v>
      </c>
      <c r="J4970" t="s">
        <v>23</v>
      </c>
      <c r="K4970">
        <v>2</v>
      </c>
      <c r="L4970" t="s">
        <v>7825</v>
      </c>
    </row>
    <row r="4971" spans="1:12" x14ac:dyDescent="0.3">
      <c r="A4971" t="s">
        <v>5602</v>
      </c>
      <c r="B4971" s="1">
        <v>46079</v>
      </c>
      <c r="C4971" t="s">
        <v>37</v>
      </c>
      <c r="D4971" t="s">
        <v>70</v>
      </c>
      <c r="E4971" t="s">
        <v>59</v>
      </c>
      <c r="F4971" t="s">
        <v>22</v>
      </c>
      <c r="G4971">
        <v>20</v>
      </c>
      <c r="H4971">
        <v>2260</v>
      </c>
      <c r="I4971">
        <v>45200</v>
      </c>
      <c r="J4971" t="s">
        <v>23</v>
      </c>
      <c r="K4971">
        <v>2</v>
      </c>
      <c r="L4971" t="s">
        <v>7825</v>
      </c>
    </row>
    <row r="4972" spans="1:12" x14ac:dyDescent="0.3">
      <c r="A4972" t="s">
        <v>7166</v>
      </c>
      <c r="B4972" s="1">
        <v>46080</v>
      </c>
      <c r="C4972" t="s">
        <v>48</v>
      </c>
      <c r="D4972" t="s">
        <v>25</v>
      </c>
      <c r="E4972" t="s">
        <v>59</v>
      </c>
      <c r="F4972" t="s">
        <v>22</v>
      </c>
      <c r="G4972">
        <v>40</v>
      </c>
      <c r="H4972">
        <v>850</v>
      </c>
      <c r="I4972">
        <v>34000</v>
      </c>
      <c r="J4972" t="s">
        <v>23</v>
      </c>
      <c r="K4972">
        <v>2</v>
      </c>
      <c r="L4972" t="s">
        <v>7825</v>
      </c>
    </row>
    <row r="4973" spans="1:12" x14ac:dyDescent="0.3">
      <c r="A4973" t="s">
        <v>7761</v>
      </c>
      <c r="B4973" s="1">
        <v>46082</v>
      </c>
      <c r="C4973" t="s">
        <v>48</v>
      </c>
      <c r="D4973" t="s">
        <v>16</v>
      </c>
      <c r="E4973" t="s">
        <v>59</v>
      </c>
      <c r="F4973" t="s">
        <v>22</v>
      </c>
      <c r="G4973">
        <v>70</v>
      </c>
      <c r="H4973">
        <v>2170</v>
      </c>
      <c r="I4973">
        <v>151900</v>
      </c>
      <c r="J4973" t="s">
        <v>23</v>
      </c>
      <c r="K4973">
        <v>3</v>
      </c>
      <c r="L4973" t="s">
        <v>7826</v>
      </c>
    </row>
    <row r="4974" spans="1:12" x14ac:dyDescent="0.3">
      <c r="A4974" t="s">
        <v>2599</v>
      </c>
      <c r="B4974" s="1">
        <v>46082</v>
      </c>
      <c r="C4974" t="s">
        <v>48</v>
      </c>
      <c r="D4974" t="s">
        <v>38</v>
      </c>
      <c r="E4974" t="s">
        <v>59</v>
      </c>
      <c r="F4974" t="s">
        <v>22</v>
      </c>
      <c r="G4974">
        <v>90</v>
      </c>
      <c r="H4974">
        <v>3600</v>
      </c>
      <c r="I4974">
        <v>324000</v>
      </c>
      <c r="J4974" t="s">
        <v>23</v>
      </c>
      <c r="K4974">
        <v>3</v>
      </c>
      <c r="L4974" t="s">
        <v>7826</v>
      </c>
    </row>
    <row r="4975" spans="1:12" x14ac:dyDescent="0.3">
      <c r="A4975" t="s">
        <v>5496</v>
      </c>
      <c r="B4975" s="1">
        <v>46083</v>
      </c>
      <c r="C4975" t="s">
        <v>48</v>
      </c>
      <c r="D4975" t="s">
        <v>38</v>
      </c>
      <c r="E4975" t="s">
        <v>59</v>
      </c>
      <c r="F4975" t="s">
        <v>22</v>
      </c>
      <c r="G4975">
        <v>70</v>
      </c>
      <c r="H4975">
        <v>1320</v>
      </c>
      <c r="I4975">
        <v>92400</v>
      </c>
      <c r="J4975" t="s">
        <v>23</v>
      </c>
      <c r="K4975">
        <v>3</v>
      </c>
      <c r="L4975" t="s">
        <v>7826</v>
      </c>
    </row>
    <row r="4976" spans="1:12" x14ac:dyDescent="0.3">
      <c r="A4976" t="s">
        <v>3238</v>
      </c>
      <c r="B4976" s="1">
        <v>46083</v>
      </c>
      <c r="C4976" t="s">
        <v>48</v>
      </c>
      <c r="D4976" t="s">
        <v>11</v>
      </c>
      <c r="E4976" t="s">
        <v>59</v>
      </c>
      <c r="F4976" t="s">
        <v>22</v>
      </c>
      <c r="G4976">
        <v>10</v>
      </c>
      <c r="H4976">
        <v>950</v>
      </c>
      <c r="I4976">
        <v>9500</v>
      </c>
      <c r="J4976" t="s">
        <v>23</v>
      </c>
      <c r="K4976">
        <v>3</v>
      </c>
      <c r="L4976" t="s">
        <v>7826</v>
      </c>
    </row>
    <row r="4977" spans="1:12" x14ac:dyDescent="0.3">
      <c r="A4977" t="s">
        <v>132</v>
      </c>
      <c r="B4977" s="1">
        <v>46083</v>
      </c>
      <c r="C4977" t="s">
        <v>57</v>
      </c>
      <c r="D4977" t="s">
        <v>31</v>
      </c>
      <c r="E4977" t="s">
        <v>59</v>
      </c>
      <c r="F4977" t="s">
        <v>22</v>
      </c>
      <c r="G4977">
        <v>10</v>
      </c>
      <c r="H4977">
        <v>3610</v>
      </c>
      <c r="I4977">
        <v>36100</v>
      </c>
      <c r="J4977" t="s">
        <v>23</v>
      </c>
      <c r="K4977">
        <v>3</v>
      </c>
      <c r="L4977" t="s">
        <v>7826</v>
      </c>
    </row>
    <row r="4978" spans="1:12" x14ac:dyDescent="0.3">
      <c r="A4978" t="s">
        <v>2910</v>
      </c>
      <c r="B4978" s="1">
        <v>46084</v>
      </c>
      <c r="C4978" t="s">
        <v>30</v>
      </c>
      <c r="D4978" t="s">
        <v>70</v>
      </c>
      <c r="E4978" t="s">
        <v>59</v>
      </c>
      <c r="F4978" t="s">
        <v>22</v>
      </c>
      <c r="G4978">
        <v>120</v>
      </c>
      <c r="H4978">
        <v>3750</v>
      </c>
      <c r="I4978">
        <v>450000</v>
      </c>
      <c r="J4978" t="s">
        <v>23</v>
      </c>
      <c r="K4978">
        <v>3</v>
      </c>
      <c r="L4978" t="s">
        <v>7826</v>
      </c>
    </row>
    <row r="4979" spans="1:12" x14ac:dyDescent="0.3">
      <c r="A4979" t="s">
        <v>6616</v>
      </c>
      <c r="B4979" s="1">
        <v>46084</v>
      </c>
      <c r="C4979" t="s">
        <v>54</v>
      </c>
      <c r="D4979" t="s">
        <v>25</v>
      </c>
      <c r="E4979" t="s">
        <v>59</v>
      </c>
      <c r="F4979" t="s">
        <v>22</v>
      </c>
      <c r="G4979">
        <v>70</v>
      </c>
      <c r="H4979">
        <v>1950</v>
      </c>
      <c r="I4979">
        <v>136500</v>
      </c>
      <c r="J4979" t="s">
        <v>23</v>
      </c>
      <c r="K4979">
        <v>3</v>
      </c>
      <c r="L4979" t="s">
        <v>7826</v>
      </c>
    </row>
    <row r="4980" spans="1:12" x14ac:dyDescent="0.3">
      <c r="A4980" t="s">
        <v>7185</v>
      </c>
      <c r="B4980" s="1">
        <v>46084</v>
      </c>
      <c r="C4980" t="s">
        <v>57</v>
      </c>
      <c r="D4980" t="s">
        <v>20</v>
      </c>
      <c r="E4980" t="s">
        <v>59</v>
      </c>
      <c r="F4980" t="s">
        <v>22</v>
      </c>
      <c r="G4980">
        <v>150</v>
      </c>
      <c r="H4980">
        <v>4610</v>
      </c>
      <c r="I4980">
        <v>691500</v>
      </c>
      <c r="J4980" t="s">
        <v>23</v>
      </c>
      <c r="K4980">
        <v>3</v>
      </c>
      <c r="L4980" t="s">
        <v>7826</v>
      </c>
    </row>
    <row r="4981" spans="1:12" x14ac:dyDescent="0.3">
      <c r="A4981" t="s">
        <v>1455</v>
      </c>
      <c r="B4981" s="1">
        <v>46085</v>
      </c>
      <c r="C4981" t="s">
        <v>92</v>
      </c>
      <c r="D4981" t="s">
        <v>25</v>
      </c>
      <c r="E4981" t="s">
        <v>59</v>
      </c>
      <c r="F4981" t="s">
        <v>22</v>
      </c>
      <c r="G4981">
        <v>140</v>
      </c>
      <c r="H4981">
        <v>1310</v>
      </c>
      <c r="I4981">
        <v>183400</v>
      </c>
      <c r="J4981" t="s">
        <v>23</v>
      </c>
      <c r="K4981">
        <v>3</v>
      </c>
      <c r="L4981" t="s">
        <v>7826</v>
      </c>
    </row>
    <row r="4982" spans="1:12" x14ac:dyDescent="0.3">
      <c r="A4982" t="s">
        <v>6536</v>
      </c>
      <c r="B4982" s="1">
        <v>46086</v>
      </c>
      <c r="C4982" t="s">
        <v>30</v>
      </c>
      <c r="D4982" t="s">
        <v>31</v>
      </c>
      <c r="E4982" t="s">
        <v>59</v>
      </c>
      <c r="F4982" t="s">
        <v>22</v>
      </c>
      <c r="G4982">
        <v>70</v>
      </c>
      <c r="H4982">
        <v>2260</v>
      </c>
      <c r="I4982">
        <v>158200</v>
      </c>
      <c r="J4982" t="s">
        <v>23</v>
      </c>
      <c r="K4982">
        <v>3</v>
      </c>
      <c r="L4982" t="s">
        <v>7826</v>
      </c>
    </row>
    <row r="4983" spans="1:12" x14ac:dyDescent="0.3">
      <c r="A4983" t="s">
        <v>6001</v>
      </c>
      <c r="B4983" s="1">
        <v>46086</v>
      </c>
      <c r="C4983" t="s">
        <v>33</v>
      </c>
      <c r="D4983" t="s">
        <v>11</v>
      </c>
      <c r="E4983" t="s">
        <v>59</v>
      </c>
      <c r="F4983" t="s">
        <v>22</v>
      </c>
      <c r="G4983">
        <v>140</v>
      </c>
      <c r="H4983">
        <v>3870</v>
      </c>
      <c r="I4983">
        <v>541800</v>
      </c>
      <c r="J4983" t="s">
        <v>23</v>
      </c>
      <c r="K4983">
        <v>3</v>
      </c>
      <c r="L4983" t="s">
        <v>7826</v>
      </c>
    </row>
    <row r="4984" spans="1:12" x14ac:dyDescent="0.3">
      <c r="A4984" t="s">
        <v>7022</v>
      </c>
      <c r="B4984" s="1">
        <v>46086</v>
      </c>
      <c r="C4984" t="s">
        <v>15</v>
      </c>
      <c r="D4984" t="s">
        <v>70</v>
      </c>
      <c r="E4984" t="s">
        <v>59</v>
      </c>
      <c r="F4984" t="s">
        <v>22</v>
      </c>
      <c r="G4984">
        <v>100</v>
      </c>
      <c r="H4984">
        <v>2680</v>
      </c>
      <c r="I4984">
        <v>268000</v>
      </c>
      <c r="J4984" t="s">
        <v>23</v>
      </c>
      <c r="K4984">
        <v>3</v>
      </c>
      <c r="L4984" t="s">
        <v>7826</v>
      </c>
    </row>
    <row r="4985" spans="1:12" x14ac:dyDescent="0.3">
      <c r="A4985" t="s">
        <v>1758</v>
      </c>
      <c r="B4985" s="1">
        <v>46087</v>
      </c>
      <c r="C4985" t="s">
        <v>54</v>
      </c>
      <c r="D4985" t="s">
        <v>31</v>
      </c>
      <c r="E4985" t="s">
        <v>59</v>
      </c>
      <c r="F4985" t="s">
        <v>22</v>
      </c>
      <c r="G4985">
        <v>120</v>
      </c>
      <c r="H4985">
        <v>2940</v>
      </c>
      <c r="I4985">
        <v>352800</v>
      </c>
      <c r="J4985" t="s">
        <v>23</v>
      </c>
      <c r="K4985">
        <v>3</v>
      </c>
      <c r="L4985" t="s">
        <v>7826</v>
      </c>
    </row>
    <row r="4986" spans="1:12" x14ac:dyDescent="0.3">
      <c r="A4986" t="s">
        <v>1245</v>
      </c>
      <c r="B4986" s="1">
        <v>46087</v>
      </c>
      <c r="C4986" t="s">
        <v>10</v>
      </c>
      <c r="D4986" t="s">
        <v>38</v>
      </c>
      <c r="E4986" t="s">
        <v>59</v>
      </c>
      <c r="F4986" t="s">
        <v>22</v>
      </c>
      <c r="G4986">
        <v>30</v>
      </c>
      <c r="H4986">
        <v>1200</v>
      </c>
      <c r="I4986">
        <v>36000</v>
      </c>
      <c r="J4986" t="s">
        <v>23</v>
      </c>
      <c r="K4986">
        <v>3</v>
      </c>
      <c r="L4986" t="s">
        <v>7826</v>
      </c>
    </row>
    <row r="4987" spans="1:12" x14ac:dyDescent="0.3">
      <c r="A4987" t="s">
        <v>7117</v>
      </c>
      <c r="B4987" s="1">
        <v>46087</v>
      </c>
      <c r="C4987" t="s">
        <v>15</v>
      </c>
      <c r="D4987" t="s">
        <v>38</v>
      </c>
      <c r="E4987" t="s">
        <v>59</v>
      </c>
      <c r="F4987" t="s">
        <v>22</v>
      </c>
      <c r="G4987">
        <v>100</v>
      </c>
      <c r="H4987">
        <v>4510</v>
      </c>
      <c r="I4987">
        <v>451000</v>
      </c>
      <c r="J4987" t="s">
        <v>23</v>
      </c>
      <c r="K4987">
        <v>3</v>
      </c>
      <c r="L4987" t="s">
        <v>7826</v>
      </c>
    </row>
    <row r="4988" spans="1:12" x14ac:dyDescent="0.3">
      <c r="A4988" t="s">
        <v>521</v>
      </c>
      <c r="B4988" s="1">
        <v>46090</v>
      </c>
      <c r="C4988" t="s">
        <v>30</v>
      </c>
      <c r="D4988" t="s">
        <v>11</v>
      </c>
      <c r="E4988" t="s">
        <v>59</v>
      </c>
      <c r="F4988" t="s">
        <v>22</v>
      </c>
      <c r="G4988">
        <v>130</v>
      </c>
      <c r="H4988">
        <v>2490</v>
      </c>
      <c r="I4988">
        <v>323700</v>
      </c>
      <c r="J4988" t="s">
        <v>23</v>
      </c>
      <c r="K4988">
        <v>3</v>
      </c>
      <c r="L4988" t="s">
        <v>7826</v>
      </c>
    </row>
    <row r="4989" spans="1:12" x14ac:dyDescent="0.3">
      <c r="A4989" t="s">
        <v>2267</v>
      </c>
      <c r="B4989" s="1">
        <v>46090</v>
      </c>
      <c r="C4989" t="s">
        <v>48</v>
      </c>
      <c r="D4989" t="s">
        <v>25</v>
      </c>
      <c r="E4989" t="s">
        <v>59</v>
      </c>
      <c r="F4989" t="s">
        <v>22</v>
      </c>
      <c r="G4989">
        <v>120</v>
      </c>
      <c r="H4989">
        <v>3060</v>
      </c>
      <c r="I4989">
        <v>367200</v>
      </c>
      <c r="J4989" t="s">
        <v>23</v>
      </c>
      <c r="K4989">
        <v>3</v>
      </c>
      <c r="L4989" t="s">
        <v>7826</v>
      </c>
    </row>
    <row r="4990" spans="1:12" x14ac:dyDescent="0.3">
      <c r="A4990" t="s">
        <v>6565</v>
      </c>
      <c r="B4990" s="1">
        <v>46095</v>
      </c>
      <c r="C4990" t="s">
        <v>39</v>
      </c>
      <c r="D4990" t="s">
        <v>16</v>
      </c>
      <c r="E4990" t="s">
        <v>59</v>
      </c>
      <c r="F4990" t="s">
        <v>22</v>
      </c>
      <c r="G4990">
        <v>90</v>
      </c>
      <c r="H4990">
        <v>3520</v>
      </c>
      <c r="I4990">
        <v>316800</v>
      </c>
      <c r="J4990" t="s">
        <v>23</v>
      </c>
      <c r="K4990">
        <v>3</v>
      </c>
      <c r="L4990" t="s">
        <v>7826</v>
      </c>
    </row>
    <row r="4991" spans="1:12" x14ac:dyDescent="0.3">
      <c r="A4991" t="s">
        <v>6606</v>
      </c>
      <c r="B4991" s="1">
        <v>46097</v>
      </c>
      <c r="C4991" t="s">
        <v>36</v>
      </c>
      <c r="D4991" t="s">
        <v>16</v>
      </c>
      <c r="E4991" t="s">
        <v>59</v>
      </c>
      <c r="F4991" t="s">
        <v>22</v>
      </c>
      <c r="G4991">
        <v>50</v>
      </c>
      <c r="H4991">
        <v>3820</v>
      </c>
      <c r="I4991">
        <v>191000</v>
      </c>
      <c r="J4991" t="s">
        <v>23</v>
      </c>
      <c r="K4991">
        <v>3</v>
      </c>
      <c r="L4991" t="s">
        <v>7826</v>
      </c>
    </row>
    <row r="4992" spans="1:12" x14ac:dyDescent="0.3">
      <c r="A4992" t="s">
        <v>387</v>
      </c>
      <c r="B4992" s="1">
        <v>46100</v>
      </c>
      <c r="C4992" t="s">
        <v>37</v>
      </c>
      <c r="D4992" t="s">
        <v>49</v>
      </c>
      <c r="E4992" t="s">
        <v>59</v>
      </c>
      <c r="F4992" t="s">
        <v>22</v>
      </c>
      <c r="G4992">
        <v>120</v>
      </c>
      <c r="H4992">
        <v>3690</v>
      </c>
      <c r="I4992">
        <v>442800</v>
      </c>
      <c r="J4992" t="s">
        <v>23</v>
      </c>
      <c r="K4992">
        <v>3</v>
      </c>
      <c r="L4992" t="s">
        <v>7826</v>
      </c>
    </row>
    <row r="4993" spans="1:12" x14ac:dyDescent="0.3">
      <c r="A4993" t="s">
        <v>1714</v>
      </c>
      <c r="B4993" s="1">
        <v>46100</v>
      </c>
      <c r="C4993" t="s">
        <v>54</v>
      </c>
      <c r="D4993" t="s">
        <v>25</v>
      </c>
      <c r="E4993" t="s">
        <v>59</v>
      </c>
      <c r="F4993" t="s">
        <v>22</v>
      </c>
      <c r="G4993">
        <v>160</v>
      </c>
      <c r="H4993">
        <v>3400</v>
      </c>
      <c r="I4993">
        <v>544000</v>
      </c>
      <c r="J4993" t="s">
        <v>23</v>
      </c>
      <c r="K4993">
        <v>3</v>
      </c>
      <c r="L4993" t="s">
        <v>7826</v>
      </c>
    </row>
    <row r="4994" spans="1:12" x14ac:dyDescent="0.3">
      <c r="A4994" t="s">
        <v>1981</v>
      </c>
      <c r="B4994" s="1">
        <v>46101</v>
      </c>
      <c r="C4994" t="s">
        <v>57</v>
      </c>
      <c r="D4994" t="s">
        <v>49</v>
      </c>
      <c r="E4994" t="s">
        <v>59</v>
      </c>
      <c r="F4994" t="s">
        <v>22</v>
      </c>
      <c r="G4994">
        <v>130</v>
      </c>
      <c r="H4994">
        <v>3320</v>
      </c>
      <c r="I4994">
        <v>431600</v>
      </c>
      <c r="J4994" t="s">
        <v>23</v>
      </c>
      <c r="K4994">
        <v>3</v>
      </c>
      <c r="L4994" t="s">
        <v>7826</v>
      </c>
    </row>
    <row r="4995" spans="1:12" x14ac:dyDescent="0.3">
      <c r="A4995" t="s">
        <v>3390</v>
      </c>
      <c r="B4995" s="1">
        <v>46102</v>
      </c>
      <c r="C4995" t="s">
        <v>10</v>
      </c>
      <c r="D4995" t="s">
        <v>49</v>
      </c>
      <c r="E4995" t="s">
        <v>59</v>
      </c>
      <c r="F4995" t="s">
        <v>22</v>
      </c>
      <c r="G4995">
        <v>20</v>
      </c>
      <c r="H4995">
        <v>3450</v>
      </c>
      <c r="I4995">
        <v>69000</v>
      </c>
      <c r="J4995" t="s">
        <v>23</v>
      </c>
      <c r="K4995">
        <v>3</v>
      </c>
      <c r="L4995" t="s">
        <v>7826</v>
      </c>
    </row>
    <row r="4996" spans="1:12" x14ac:dyDescent="0.3">
      <c r="A4996" t="s">
        <v>3933</v>
      </c>
      <c r="B4996" s="1">
        <v>46102</v>
      </c>
      <c r="C4996" t="s">
        <v>54</v>
      </c>
      <c r="D4996" t="s">
        <v>49</v>
      </c>
      <c r="E4996" t="s">
        <v>59</v>
      </c>
      <c r="F4996" t="s">
        <v>22</v>
      </c>
      <c r="G4996">
        <v>50</v>
      </c>
      <c r="H4996">
        <v>4080</v>
      </c>
      <c r="I4996">
        <v>204000</v>
      </c>
      <c r="J4996" t="s">
        <v>23</v>
      </c>
      <c r="K4996">
        <v>3</v>
      </c>
      <c r="L4996" t="s">
        <v>7826</v>
      </c>
    </row>
    <row r="4997" spans="1:12" x14ac:dyDescent="0.3">
      <c r="A4997" t="s">
        <v>7274</v>
      </c>
      <c r="B4997" s="1">
        <v>46102</v>
      </c>
      <c r="C4997" t="s">
        <v>10</v>
      </c>
      <c r="D4997" t="s">
        <v>70</v>
      </c>
      <c r="E4997" t="s">
        <v>59</v>
      </c>
      <c r="F4997" t="s">
        <v>22</v>
      </c>
      <c r="G4997">
        <v>70</v>
      </c>
      <c r="H4997">
        <v>4690</v>
      </c>
      <c r="I4997">
        <v>328300</v>
      </c>
      <c r="J4997" t="s">
        <v>23</v>
      </c>
      <c r="K4997">
        <v>3</v>
      </c>
      <c r="L4997" t="s">
        <v>7826</v>
      </c>
    </row>
    <row r="4998" spans="1:12" x14ac:dyDescent="0.3">
      <c r="A4998" t="s">
        <v>5468</v>
      </c>
      <c r="B4998" s="1">
        <v>46103</v>
      </c>
      <c r="C4998" t="s">
        <v>15</v>
      </c>
      <c r="D4998" t="s">
        <v>38</v>
      </c>
      <c r="E4998" t="s">
        <v>59</v>
      </c>
      <c r="F4998" t="s">
        <v>22</v>
      </c>
      <c r="G4998">
        <v>170</v>
      </c>
      <c r="H4998">
        <v>3500</v>
      </c>
      <c r="I4998">
        <v>595000</v>
      </c>
      <c r="J4998" t="s">
        <v>23</v>
      </c>
      <c r="K4998">
        <v>3</v>
      </c>
      <c r="L4998" t="s">
        <v>7826</v>
      </c>
    </row>
    <row r="4999" spans="1:12" x14ac:dyDescent="0.3">
      <c r="A4999" t="s">
        <v>5950</v>
      </c>
      <c r="B4999" s="1">
        <v>46105</v>
      </c>
      <c r="C4999" t="s">
        <v>48</v>
      </c>
      <c r="D4999" t="s">
        <v>49</v>
      </c>
      <c r="E4999" t="s">
        <v>59</v>
      </c>
      <c r="F4999" t="s">
        <v>22</v>
      </c>
      <c r="G4999">
        <v>50</v>
      </c>
      <c r="H4999">
        <v>1040</v>
      </c>
      <c r="I4999">
        <v>52000</v>
      </c>
      <c r="J4999" t="s">
        <v>23</v>
      </c>
      <c r="K4999">
        <v>3</v>
      </c>
      <c r="L4999" t="s">
        <v>7826</v>
      </c>
    </row>
    <row r="5000" spans="1:12" x14ac:dyDescent="0.3">
      <c r="A5000" t="s">
        <v>6913</v>
      </c>
      <c r="B5000" s="1">
        <v>46106</v>
      </c>
      <c r="C5000" t="s">
        <v>48</v>
      </c>
      <c r="D5000" t="s">
        <v>20</v>
      </c>
      <c r="E5000" t="s">
        <v>59</v>
      </c>
      <c r="F5000" t="s">
        <v>22</v>
      </c>
      <c r="G5000">
        <v>30</v>
      </c>
      <c r="H5000">
        <v>650</v>
      </c>
      <c r="I5000">
        <v>19500</v>
      </c>
      <c r="J5000" t="s">
        <v>23</v>
      </c>
      <c r="K5000">
        <v>3</v>
      </c>
      <c r="L5000" t="s">
        <v>7826</v>
      </c>
    </row>
    <row r="5001" spans="1:12" x14ac:dyDescent="0.3">
      <c r="A5001" t="s">
        <v>7195</v>
      </c>
      <c r="B5001" s="1">
        <v>46106</v>
      </c>
      <c r="C5001" t="s">
        <v>33</v>
      </c>
      <c r="D5001" t="s">
        <v>49</v>
      </c>
      <c r="E5001" t="s">
        <v>59</v>
      </c>
      <c r="F5001" t="s">
        <v>22</v>
      </c>
      <c r="G5001">
        <v>140</v>
      </c>
      <c r="H5001">
        <v>4170</v>
      </c>
      <c r="I5001">
        <v>583800</v>
      </c>
      <c r="J5001" t="s">
        <v>23</v>
      </c>
      <c r="K5001">
        <v>3</v>
      </c>
      <c r="L5001" t="s">
        <v>7826</v>
      </c>
    </row>
    <row r="5002" spans="1:12" x14ac:dyDescent="0.3">
      <c r="A5002" t="s">
        <v>5011</v>
      </c>
      <c r="B5002" s="1">
        <v>46108</v>
      </c>
      <c r="C5002" t="s">
        <v>57</v>
      </c>
      <c r="D5002" t="s">
        <v>25</v>
      </c>
      <c r="E5002" t="s">
        <v>59</v>
      </c>
      <c r="F5002" t="s">
        <v>22</v>
      </c>
      <c r="G5002">
        <v>130</v>
      </c>
      <c r="H5002">
        <v>3190</v>
      </c>
      <c r="I5002">
        <v>414700</v>
      </c>
      <c r="J5002" t="s">
        <v>23</v>
      </c>
      <c r="K5002">
        <v>3</v>
      </c>
      <c r="L5002" t="s">
        <v>7826</v>
      </c>
    </row>
    <row r="5003" spans="1:12" x14ac:dyDescent="0.3">
      <c r="A5003" t="s">
        <v>1844</v>
      </c>
      <c r="B5003" s="1">
        <v>46110</v>
      </c>
      <c r="C5003" t="s">
        <v>37</v>
      </c>
      <c r="D5003" t="s">
        <v>20</v>
      </c>
      <c r="E5003" t="s">
        <v>59</v>
      </c>
      <c r="F5003" t="s">
        <v>22</v>
      </c>
      <c r="G5003">
        <v>110</v>
      </c>
      <c r="H5003">
        <v>4990</v>
      </c>
      <c r="I5003">
        <v>548900</v>
      </c>
      <c r="J5003" t="s">
        <v>23</v>
      </c>
      <c r="K5003">
        <v>3</v>
      </c>
      <c r="L5003" t="s">
        <v>7826</v>
      </c>
    </row>
    <row r="5004" spans="1:12" x14ac:dyDescent="0.3">
      <c r="A5004" t="s">
        <v>3969</v>
      </c>
      <c r="B5004" s="1">
        <v>46111</v>
      </c>
      <c r="C5004" t="s">
        <v>92</v>
      </c>
      <c r="D5004" t="s">
        <v>20</v>
      </c>
      <c r="E5004" t="s">
        <v>59</v>
      </c>
      <c r="F5004" t="s">
        <v>22</v>
      </c>
      <c r="G5004">
        <v>130</v>
      </c>
      <c r="H5004">
        <v>1680</v>
      </c>
      <c r="I5004">
        <v>218400</v>
      </c>
      <c r="J5004" t="s">
        <v>23</v>
      </c>
      <c r="K5004">
        <v>3</v>
      </c>
      <c r="L5004" t="s">
        <v>7826</v>
      </c>
    </row>
    <row r="5005" spans="1:12" x14ac:dyDescent="0.3">
      <c r="A5005" t="s">
        <v>1098</v>
      </c>
      <c r="B5005" s="1">
        <v>46112</v>
      </c>
      <c r="C5005" t="s">
        <v>57</v>
      </c>
      <c r="D5005" t="s">
        <v>70</v>
      </c>
      <c r="E5005" t="s">
        <v>59</v>
      </c>
      <c r="F5005" t="s">
        <v>22</v>
      </c>
      <c r="G5005">
        <v>80</v>
      </c>
      <c r="H5005">
        <v>670</v>
      </c>
      <c r="I5005">
        <v>53600</v>
      </c>
      <c r="J5005" t="s">
        <v>23</v>
      </c>
      <c r="K5005">
        <v>3</v>
      </c>
      <c r="L5005" t="s">
        <v>7826</v>
      </c>
    </row>
    <row r="5006" spans="1:12" x14ac:dyDescent="0.3">
      <c r="A5006" t="s">
        <v>5022</v>
      </c>
      <c r="B5006" s="1">
        <v>46113</v>
      </c>
      <c r="C5006" t="s">
        <v>15</v>
      </c>
      <c r="D5006" t="s">
        <v>31</v>
      </c>
      <c r="E5006" t="s">
        <v>59</v>
      </c>
      <c r="F5006" t="s">
        <v>22</v>
      </c>
      <c r="G5006">
        <v>60</v>
      </c>
      <c r="H5006">
        <v>1040</v>
      </c>
      <c r="I5006">
        <v>62400</v>
      </c>
      <c r="J5006" t="s">
        <v>23</v>
      </c>
      <c r="K5006">
        <v>4</v>
      </c>
      <c r="L5006" t="s">
        <v>7827</v>
      </c>
    </row>
    <row r="5007" spans="1:12" x14ac:dyDescent="0.3">
      <c r="A5007" t="s">
        <v>2461</v>
      </c>
      <c r="B5007" s="1">
        <v>46114</v>
      </c>
      <c r="C5007" t="s">
        <v>37</v>
      </c>
      <c r="D5007" t="s">
        <v>38</v>
      </c>
      <c r="E5007" t="s">
        <v>59</v>
      </c>
      <c r="F5007" t="s">
        <v>22</v>
      </c>
      <c r="G5007">
        <v>160</v>
      </c>
      <c r="H5007">
        <v>1030</v>
      </c>
      <c r="I5007">
        <v>164800</v>
      </c>
      <c r="J5007" t="s">
        <v>23</v>
      </c>
      <c r="K5007">
        <v>4</v>
      </c>
      <c r="L5007" t="s">
        <v>7827</v>
      </c>
    </row>
    <row r="5008" spans="1:12" x14ac:dyDescent="0.3">
      <c r="A5008" t="s">
        <v>6803</v>
      </c>
      <c r="B5008" s="1">
        <v>46115</v>
      </c>
      <c r="C5008" t="s">
        <v>54</v>
      </c>
      <c r="D5008" t="s">
        <v>16</v>
      </c>
      <c r="E5008" t="s">
        <v>59</v>
      </c>
      <c r="F5008" t="s">
        <v>22</v>
      </c>
      <c r="G5008">
        <v>110</v>
      </c>
      <c r="H5008">
        <v>4750</v>
      </c>
      <c r="I5008">
        <v>522500</v>
      </c>
      <c r="J5008" t="s">
        <v>23</v>
      </c>
      <c r="K5008">
        <v>4</v>
      </c>
      <c r="L5008" t="s">
        <v>7827</v>
      </c>
    </row>
    <row r="5009" spans="1:12" x14ac:dyDescent="0.3">
      <c r="A5009" t="s">
        <v>7759</v>
      </c>
      <c r="B5009" s="1">
        <v>46115</v>
      </c>
      <c r="C5009" t="s">
        <v>92</v>
      </c>
      <c r="D5009" t="s">
        <v>11</v>
      </c>
      <c r="E5009" t="s">
        <v>59</v>
      </c>
      <c r="F5009" t="s">
        <v>22</v>
      </c>
      <c r="G5009">
        <v>160</v>
      </c>
      <c r="H5009">
        <v>1530</v>
      </c>
      <c r="I5009">
        <v>244800</v>
      </c>
      <c r="J5009" t="s">
        <v>23</v>
      </c>
      <c r="K5009">
        <v>4</v>
      </c>
      <c r="L5009" t="s">
        <v>7827</v>
      </c>
    </row>
    <row r="5010" spans="1:12" x14ac:dyDescent="0.3">
      <c r="A5010" t="s">
        <v>6974</v>
      </c>
      <c r="B5010" s="1">
        <v>46116</v>
      </c>
      <c r="C5010" t="s">
        <v>33</v>
      </c>
      <c r="D5010" t="s">
        <v>11</v>
      </c>
      <c r="E5010" t="s">
        <v>59</v>
      </c>
      <c r="F5010" t="s">
        <v>22</v>
      </c>
      <c r="G5010">
        <v>120</v>
      </c>
      <c r="H5010">
        <v>560</v>
      </c>
      <c r="I5010">
        <v>67200</v>
      </c>
      <c r="J5010" t="s">
        <v>23</v>
      </c>
      <c r="K5010">
        <v>4</v>
      </c>
      <c r="L5010" t="s">
        <v>7827</v>
      </c>
    </row>
    <row r="5011" spans="1:12" x14ac:dyDescent="0.3">
      <c r="A5011" t="s">
        <v>7026</v>
      </c>
      <c r="B5011" s="1">
        <v>46116</v>
      </c>
      <c r="C5011" t="s">
        <v>92</v>
      </c>
      <c r="D5011" t="s">
        <v>11</v>
      </c>
      <c r="E5011" t="s">
        <v>59</v>
      </c>
      <c r="F5011" t="s">
        <v>22</v>
      </c>
      <c r="G5011">
        <v>190</v>
      </c>
      <c r="H5011">
        <v>2510</v>
      </c>
      <c r="I5011">
        <v>476900</v>
      </c>
      <c r="J5011" t="s">
        <v>23</v>
      </c>
      <c r="K5011">
        <v>4</v>
      </c>
      <c r="L5011" t="s">
        <v>7827</v>
      </c>
    </row>
    <row r="5012" spans="1:12" x14ac:dyDescent="0.3">
      <c r="A5012" t="s">
        <v>1782</v>
      </c>
      <c r="B5012" s="1">
        <v>46119</v>
      </c>
      <c r="C5012" t="s">
        <v>10</v>
      </c>
      <c r="D5012" t="s">
        <v>49</v>
      </c>
      <c r="E5012" t="s">
        <v>59</v>
      </c>
      <c r="F5012" t="s">
        <v>22</v>
      </c>
      <c r="G5012">
        <v>130</v>
      </c>
      <c r="H5012">
        <v>1780</v>
      </c>
      <c r="I5012">
        <v>231400</v>
      </c>
      <c r="J5012" t="s">
        <v>23</v>
      </c>
      <c r="K5012">
        <v>4</v>
      </c>
      <c r="L5012" t="s">
        <v>7827</v>
      </c>
    </row>
    <row r="5013" spans="1:12" x14ac:dyDescent="0.3">
      <c r="A5013" t="s">
        <v>3563</v>
      </c>
      <c r="B5013" s="1">
        <v>46120</v>
      </c>
      <c r="C5013" t="s">
        <v>39</v>
      </c>
      <c r="D5013" t="s">
        <v>11</v>
      </c>
      <c r="E5013" t="s">
        <v>59</v>
      </c>
      <c r="F5013" t="s">
        <v>22</v>
      </c>
      <c r="G5013">
        <v>110</v>
      </c>
      <c r="H5013">
        <v>3750</v>
      </c>
      <c r="I5013">
        <v>412500</v>
      </c>
      <c r="J5013" t="s">
        <v>23</v>
      </c>
      <c r="K5013">
        <v>4</v>
      </c>
      <c r="L5013" t="s">
        <v>7827</v>
      </c>
    </row>
    <row r="5014" spans="1:12" x14ac:dyDescent="0.3">
      <c r="A5014" t="s">
        <v>2078</v>
      </c>
      <c r="B5014" s="1">
        <v>46121</v>
      </c>
      <c r="C5014" t="s">
        <v>30</v>
      </c>
      <c r="D5014" t="s">
        <v>25</v>
      </c>
      <c r="E5014" t="s">
        <v>59</v>
      </c>
      <c r="F5014" t="s">
        <v>22</v>
      </c>
      <c r="G5014">
        <v>20</v>
      </c>
      <c r="H5014">
        <v>1900</v>
      </c>
      <c r="I5014">
        <v>38000</v>
      </c>
      <c r="J5014" t="s">
        <v>23</v>
      </c>
      <c r="K5014">
        <v>4</v>
      </c>
      <c r="L5014" t="s">
        <v>7827</v>
      </c>
    </row>
    <row r="5015" spans="1:12" x14ac:dyDescent="0.3">
      <c r="A5015" t="s">
        <v>1644</v>
      </c>
      <c r="B5015" s="1">
        <v>46123</v>
      </c>
      <c r="C5015" t="s">
        <v>92</v>
      </c>
      <c r="D5015" t="s">
        <v>31</v>
      </c>
      <c r="E5015" t="s">
        <v>59</v>
      </c>
      <c r="F5015" t="s">
        <v>22</v>
      </c>
      <c r="G5015">
        <v>100</v>
      </c>
      <c r="H5015">
        <v>1960</v>
      </c>
      <c r="I5015">
        <v>196000</v>
      </c>
      <c r="J5015" t="s">
        <v>23</v>
      </c>
      <c r="K5015">
        <v>4</v>
      </c>
      <c r="L5015" t="s">
        <v>7827</v>
      </c>
    </row>
    <row r="5016" spans="1:12" x14ac:dyDescent="0.3">
      <c r="A5016" t="s">
        <v>420</v>
      </c>
      <c r="B5016" s="1">
        <v>46125</v>
      </c>
      <c r="C5016" t="s">
        <v>92</v>
      </c>
      <c r="D5016" t="s">
        <v>20</v>
      </c>
      <c r="E5016" t="s">
        <v>59</v>
      </c>
      <c r="F5016" t="s">
        <v>22</v>
      </c>
      <c r="G5016">
        <v>200</v>
      </c>
      <c r="H5016">
        <v>1590</v>
      </c>
      <c r="I5016">
        <v>318000</v>
      </c>
      <c r="J5016" t="s">
        <v>23</v>
      </c>
      <c r="K5016">
        <v>4</v>
      </c>
      <c r="L5016" t="s">
        <v>7827</v>
      </c>
    </row>
    <row r="5017" spans="1:12" x14ac:dyDescent="0.3">
      <c r="A5017" t="s">
        <v>5132</v>
      </c>
      <c r="B5017" s="1">
        <v>46126</v>
      </c>
      <c r="C5017" t="s">
        <v>39</v>
      </c>
      <c r="D5017" t="s">
        <v>16</v>
      </c>
      <c r="E5017" t="s">
        <v>59</v>
      </c>
      <c r="F5017" t="s">
        <v>22</v>
      </c>
      <c r="G5017">
        <v>90</v>
      </c>
      <c r="H5017">
        <v>3910</v>
      </c>
      <c r="I5017">
        <v>351900</v>
      </c>
      <c r="J5017" t="s">
        <v>23</v>
      </c>
      <c r="K5017">
        <v>4</v>
      </c>
      <c r="L5017" t="s">
        <v>7827</v>
      </c>
    </row>
    <row r="5018" spans="1:12" x14ac:dyDescent="0.3">
      <c r="A5018" t="s">
        <v>5608</v>
      </c>
      <c r="B5018" s="1">
        <v>46126</v>
      </c>
      <c r="C5018" t="s">
        <v>39</v>
      </c>
      <c r="D5018" t="s">
        <v>11</v>
      </c>
      <c r="E5018" t="s">
        <v>59</v>
      </c>
      <c r="F5018" t="s">
        <v>22</v>
      </c>
      <c r="G5018">
        <v>150</v>
      </c>
      <c r="H5018">
        <v>2220</v>
      </c>
      <c r="I5018">
        <v>333000</v>
      </c>
      <c r="J5018" t="s">
        <v>23</v>
      </c>
      <c r="K5018">
        <v>4</v>
      </c>
      <c r="L5018" t="s">
        <v>7827</v>
      </c>
    </row>
    <row r="5019" spans="1:12" x14ac:dyDescent="0.3">
      <c r="A5019" t="s">
        <v>2282</v>
      </c>
      <c r="B5019" s="1">
        <v>46128</v>
      </c>
      <c r="C5019" t="s">
        <v>15</v>
      </c>
      <c r="D5019" t="s">
        <v>25</v>
      </c>
      <c r="E5019" t="s">
        <v>59</v>
      </c>
      <c r="F5019" t="s">
        <v>22</v>
      </c>
      <c r="G5019">
        <v>180</v>
      </c>
      <c r="H5019">
        <v>4440</v>
      </c>
      <c r="I5019">
        <v>799200</v>
      </c>
      <c r="J5019" t="s">
        <v>23</v>
      </c>
      <c r="K5019">
        <v>4</v>
      </c>
      <c r="L5019" t="s">
        <v>7827</v>
      </c>
    </row>
    <row r="5020" spans="1:12" x14ac:dyDescent="0.3">
      <c r="A5020" t="s">
        <v>7198</v>
      </c>
      <c r="B5020" s="1">
        <v>46128</v>
      </c>
      <c r="C5020" t="s">
        <v>54</v>
      </c>
      <c r="D5020" t="s">
        <v>31</v>
      </c>
      <c r="E5020" t="s">
        <v>59</v>
      </c>
      <c r="F5020" t="s">
        <v>22</v>
      </c>
      <c r="G5020">
        <v>190</v>
      </c>
      <c r="H5020">
        <v>1580</v>
      </c>
      <c r="I5020">
        <v>300200</v>
      </c>
      <c r="J5020" t="s">
        <v>23</v>
      </c>
      <c r="K5020">
        <v>4</v>
      </c>
      <c r="L5020" t="s">
        <v>7827</v>
      </c>
    </row>
    <row r="5021" spans="1:12" x14ac:dyDescent="0.3">
      <c r="A5021" t="s">
        <v>4012</v>
      </c>
      <c r="B5021" s="1">
        <v>46128</v>
      </c>
      <c r="C5021" t="s">
        <v>54</v>
      </c>
      <c r="D5021" t="s">
        <v>49</v>
      </c>
      <c r="E5021" t="s">
        <v>59</v>
      </c>
      <c r="F5021" t="s">
        <v>22</v>
      </c>
      <c r="G5021">
        <v>10</v>
      </c>
      <c r="H5021">
        <v>1070</v>
      </c>
      <c r="I5021">
        <v>10700</v>
      </c>
      <c r="J5021" t="s">
        <v>23</v>
      </c>
      <c r="K5021">
        <v>4</v>
      </c>
      <c r="L5021" t="s">
        <v>7827</v>
      </c>
    </row>
    <row r="5022" spans="1:12" x14ac:dyDescent="0.3">
      <c r="A5022" t="s">
        <v>6858</v>
      </c>
      <c r="B5022" s="1">
        <v>46129</v>
      </c>
      <c r="C5022" t="s">
        <v>33</v>
      </c>
      <c r="D5022" t="s">
        <v>11</v>
      </c>
      <c r="E5022" t="s">
        <v>59</v>
      </c>
      <c r="F5022" t="s">
        <v>22</v>
      </c>
      <c r="G5022">
        <v>120</v>
      </c>
      <c r="H5022">
        <v>1000</v>
      </c>
      <c r="I5022">
        <v>120000</v>
      </c>
      <c r="J5022" t="s">
        <v>23</v>
      </c>
      <c r="K5022">
        <v>4</v>
      </c>
      <c r="L5022" t="s">
        <v>7827</v>
      </c>
    </row>
    <row r="5023" spans="1:12" x14ac:dyDescent="0.3">
      <c r="A5023" t="s">
        <v>5956</v>
      </c>
      <c r="B5023" s="1">
        <v>46130</v>
      </c>
      <c r="C5023" t="s">
        <v>10</v>
      </c>
      <c r="D5023" t="s">
        <v>11</v>
      </c>
      <c r="E5023" t="s">
        <v>59</v>
      </c>
      <c r="F5023" t="s">
        <v>22</v>
      </c>
      <c r="G5023">
        <v>200</v>
      </c>
      <c r="H5023">
        <v>2040</v>
      </c>
      <c r="I5023">
        <v>408000</v>
      </c>
      <c r="J5023" t="s">
        <v>23</v>
      </c>
      <c r="K5023">
        <v>4</v>
      </c>
      <c r="L5023" t="s">
        <v>7827</v>
      </c>
    </row>
    <row r="5024" spans="1:12" x14ac:dyDescent="0.3">
      <c r="A5024" t="s">
        <v>718</v>
      </c>
      <c r="B5024" s="1">
        <v>46131</v>
      </c>
      <c r="C5024" t="s">
        <v>48</v>
      </c>
      <c r="D5024" t="s">
        <v>70</v>
      </c>
      <c r="E5024" t="s">
        <v>59</v>
      </c>
      <c r="F5024" t="s">
        <v>22</v>
      </c>
      <c r="G5024">
        <v>200</v>
      </c>
      <c r="H5024">
        <v>4630</v>
      </c>
      <c r="I5024">
        <v>926000</v>
      </c>
      <c r="J5024" t="s">
        <v>23</v>
      </c>
      <c r="K5024">
        <v>4</v>
      </c>
      <c r="L5024" t="s">
        <v>7827</v>
      </c>
    </row>
    <row r="5025" spans="1:12" x14ac:dyDescent="0.3">
      <c r="A5025" t="s">
        <v>259</v>
      </c>
      <c r="B5025" s="1">
        <v>46131</v>
      </c>
      <c r="C5025" t="s">
        <v>15</v>
      </c>
      <c r="D5025" t="s">
        <v>49</v>
      </c>
      <c r="E5025" t="s">
        <v>59</v>
      </c>
      <c r="F5025" t="s">
        <v>22</v>
      </c>
      <c r="G5025">
        <v>70</v>
      </c>
      <c r="H5025">
        <v>1140</v>
      </c>
      <c r="I5025">
        <v>79800</v>
      </c>
      <c r="J5025" t="s">
        <v>23</v>
      </c>
      <c r="K5025">
        <v>4</v>
      </c>
      <c r="L5025" t="s">
        <v>7827</v>
      </c>
    </row>
    <row r="5026" spans="1:12" x14ac:dyDescent="0.3">
      <c r="A5026" t="s">
        <v>2271</v>
      </c>
      <c r="B5026" s="1">
        <v>46132</v>
      </c>
      <c r="C5026" t="s">
        <v>57</v>
      </c>
      <c r="D5026" t="s">
        <v>38</v>
      </c>
      <c r="E5026" t="s">
        <v>59</v>
      </c>
      <c r="F5026" t="s">
        <v>22</v>
      </c>
      <c r="G5026">
        <v>50</v>
      </c>
      <c r="H5026">
        <v>1440</v>
      </c>
      <c r="I5026">
        <v>72000</v>
      </c>
      <c r="J5026" t="s">
        <v>23</v>
      </c>
      <c r="K5026">
        <v>4</v>
      </c>
      <c r="L5026" t="s">
        <v>7827</v>
      </c>
    </row>
    <row r="5027" spans="1:12" x14ac:dyDescent="0.3">
      <c r="A5027" t="s">
        <v>3283</v>
      </c>
      <c r="B5027" s="1">
        <v>46133</v>
      </c>
      <c r="C5027" t="s">
        <v>57</v>
      </c>
      <c r="D5027" t="s">
        <v>70</v>
      </c>
      <c r="E5027" t="s">
        <v>59</v>
      </c>
      <c r="F5027" t="s">
        <v>22</v>
      </c>
      <c r="G5027">
        <v>90</v>
      </c>
      <c r="H5027">
        <v>2300</v>
      </c>
      <c r="I5027">
        <v>207000</v>
      </c>
      <c r="J5027" t="s">
        <v>23</v>
      </c>
      <c r="K5027">
        <v>4</v>
      </c>
      <c r="L5027" t="s">
        <v>7827</v>
      </c>
    </row>
    <row r="5028" spans="1:12" x14ac:dyDescent="0.3">
      <c r="A5028" t="s">
        <v>5360</v>
      </c>
      <c r="B5028" s="1">
        <v>46134</v>
      </c>
      <c r="C5028" t="s">
        <v>92</v>
      </c>
      <c r="D5028" t="s">
        <v>25</v>
      </c>
      <c r="E5028" t="s">
        <v>59</v>
      </c>
      <c r="F5028" t="s">
        <v>22</v>
      </c>
      <c r="G5028">
        <v>100</v>
      </c>
      <c r="H5028">
        <v>1620</v>
      </c>
      <c r="I5028">
        <v>162000</v>
      </c>
      <c r="J5028" t="s">
        <v>23</v>
      </c>
      <c r="K5028">
        <v>4</v>
      </c>
      <c r="L5028" t="s">
        <v>7827</v>
      </c>
    </row>
    <row r="5029" spans="1:12" x14ac:dyDescent="0.3">
      <c r="A5029" t="s">
        <v>5983</v>
      </c>
      <c r="B5029" s="1">
        <v>46135</v>
      </c>
      <c r="C5029" t="s">
        <v>15</v>
      </c>
      <c r="D5029" t="s">
        <v>49</v>
      </c>
      <c r="E5029" t="s">
        <v>59</v>
      </c>
      <c r="F5029" t="s">
        <v>22</v>
      </c>
      <c r="G5029">
        <v>80</v>
      </c>
      <c r="H5029">
        <v>4590</v>
      </c>
      <c r="I5029">
        <v>367200</v>
      </c>
      <c r="J5029" t="s">
        <v>23</v>
      </c>
      <c r="K5029">
        <v>4</v>
      </c>
      <c r="L5029" t="s">
        <v>7827</v>
      </c>
    </row>
    <row r="5030" spans="1:12" x14ac:dyDescent="0.3">
      <c r="A5030" t="s">
        <v>7758</v>
      </c>
      <c r="B5030" s="1">
        <v>46139</v>
      </c>
      <c r="C5030" t="s">
        <v>10</v>
      </c>
      <c r="D5030" t="s">
        <v>31</v>
      </c>
      <c r="E5030" t="s">
        <v>59</v>
      </c>
      <c r="F5030" t="s">
        <v>22</v>
      </c>
      <c r="G5030">
        <v>80</v>
      </c>
      <c r="H5030">
        <v>4840</v>
      </c>
      <c r="I5030">
        <v>387200</v>
      </c>
      <c r="J5030" t="s">
        <v>23</v>
      </c>
      <c r="K5030">
        <v>4</v>
      </c>
      <c r="L5030" t="s">
        <v>7827</v>
      </c>
    </row>
    <row r="5031" spans="1:12" x14ac:dyDescent="0.3">
      <c r="A5031" t="s">
        <v>1006</v>
      </c>
      <c r="B5031" s="1">
        <v>46141</v>
      </c>
      <c r="C5031" t="s">
        <v>10</v>
      </c>
      <c r="D5031" t="s">
        <v>25</v>
      </c>
      <c r="E5031" t="s">
        <v>59</v>
      </c>
      <c r="F5031" t="s">
        <v>22</v>
      </c>
      <c r="G5031">
        <v>20</v>
      </c>
      <c r="H5031">
        <v>4530</v>
      </c>
      <c r="I5031">
        <v>90600</v>
      </c>
      <c r="J5031" t="s">
        <v>23</v>
      </c>
      <c r="K5031">
        <v>4</v>
      </c>
      <c r="L5031" t="s">
        <v>7827</v>
      </c>
    </row>
    <row r="5032" spans="1:12" x14ac:dyDescent="0.3">
      <c r="A5032" t="s">
        <v>2946</v>
      </c>
      <c r="B5032" s="1">
        <v>46144</v>
      </c>
      <c r="C5032" t="s">
        <v>15</v>
      </c>
      <c r="D5032" t="s">
        <v>49</v>
      </c>
      <c r="E5032" t="s">
        <v>59</v>
      </c>
      <c r="F5032" t="s">
        <v>22</v>
      </c>
      <c r="G5032">
        <v>160</v>
      </c>
      <c r="H5032">
        <v>1000</v>
      </c>
      <c r="I5032">
        <v>160000</v>
      </c>
      <c r="J5032" t="s">
        <v>23</v>
      </c>
      <c r="K5032">
        <v>5</v>
      </c>
      <c r="L5032" t="s">
        <v>7828</v>
      </c>
    </row>
    <row r="5033" spans="1:12" x14ac:dyDescent="0.3">
      <c r="A5033" t="s">
        <v>4871</v>
      </c>
      <c r="B5033" s="1">
        <v>46145</v>
      </c>
      <c r="C5033" t="s">
        <v>33</v>
      </c>
      <c r="D5033" t="s">
        <v>16</v>
      </c>
      <c r="E5033" t="s">
        <v>59</v>
      </c>
      <c r="F5033" t="s">
        <v>22</v>
      </c>
      <c r="G5033">
        <v>200</v>
      </c>
      <c r="H5033">
        <v>2060</v>
      </c>
      <c r="I5033">
        <v>412000</v>
      </c>
      <c r="J5033" t="s">
        <v>23</v>
      </c>
      <c r="K5033">
        <v>5</v>
      </c>
      <c r="L5033" t="s">
        <v>7828</v>
      </c>
    </row>
    <row r="5034" spans="1:12" x14ac:dyDescent="0.3">
      <c r="A5034" t="s">
        <v>1559</v>
      </c>
      <c r="B5034" s="1">
        <v>46146</v>
      </c>
      <c r="C5034" t="s">
        <v>54</v>
      </c>
      <c r="D5034" t="s">
        <v>49</v>
      </c>
      <c r="E5034" t="s">
        <v>59</v>
      </c>
      <c r="F5034" t="s">
        <v>22</v>
      </c>
      <c r="G5034">
        <v>150</v>
      </c>
      <c r="H5034">
        <v>1250</v>
      </c>
      <c r="I5034">
        <v>187500</v>
      </c>
      <c r="J5034" t="s">
        <v>23</v>
      </c>
      <c r="K5034">
        <v>5</v>
      </c>
      <c r="L5034" t="s">
        <v>7828</v>
      </c>
    </row>
    <row r="5035" spans="1:12" x14ac:dyDescent="0.3">
      <c r="A5035" t="s">
        <v>7319</v>
      </c>
      <c r="B5035" s="1">
        <v>46147</v>
      </c>
      <c r="C5035" t="s">
        <v>10</v>
      </c>
      <c r="D5035" t="s">
        <v>11</v>
      </c>
      <c r="E5035" t="s">
        <v>59</v>
      </c>
      <c r="F5035" t="s">
        <v>22</v>
      </c>
      <c r="G5035">
        <v>30</v>
      </c>
      <c r="H5035">
        <v>4680</v>
      </c>
      <c r="I5035">
        <v>140400</v>
      </c>
      <c r="J5035" t="s">
        <v>23</v>
      </c>
      <c r="K5035">
        <v>5</v>
      </c>
      <c r="L5035" t="s">
        <v>7828</v>
      </c>
    </row>
    <row r="5036" spans="1:12" x14ac:dyDescent="0.3">
      <c r="A5036" t="s">
        <v>5494</v>
      </c>
      <c r="B5036" s="1">
        <v>46149</v>
      </c>
      <c r="C5036" t="s">
        <v>10</v>
      </c>
      <c r="D5036" t="s">
        <v>38</v>
      </c>
      <c r="E5036" t="s">
        <v>59</v>
      </c>
      <c r="F5036" t="s">
        <v>22</v>
      </c>
      <c r="G5036">
        <v>30</v>
      </c>
      <c r="H5036">
        <v>2020</v>
      </c>
      <c r="I5036">
        <v>60600</v>
      </c>
      <c r="J5036" t="s">
        <v>23</v>
      </c>
      <c r="K5036">
        <v>5</v>
      </c>
      <c r="L5036" t="s">
        <v>7828</v>
      </c>
    </row>
    <row r="5037" spans="1:12" x14ac:dyDescent="0.3">
      <c r="A5037" t="s">
        <v>1254</v>
      </c>
      <c r="B5037" s="1">
        <v>46151</v>
      </c>
      <c r="C5037" t="s">
        <v>30</v>
      </c>
      <c r="D5037" t="s">
        <v>11</v>
      </c>
      <c r="E5037" t="s">
        <v>59</v>
      </c>
      <c r="F5037" t="s">
        <v>22</v>
      </c>
      <c r="G5037">
        <v>140</v>
      </c>
      <c r="H5037">
        <v>4190</v>
      </c>
      <c r="I5037">
        <v>586600</v>
      </c>
      <c r="J5037" t="s">
        <v>23</v>
      </c>
      <c r="K5037">
        <v>5</v>
      </c>
      <c r="L5037" t="s">
        <v>7828</v>
      </c>
    </row>
    <row r="5038" spans="1:12" x14ac:dyDescent="0.3">
      <c r="A5038" t="s">
        <v>1640</v>
      </c>
      <c r="B5038" s="1">
        <v>46151</v>
      </c>
      <c r="C5038" t="s">
        <v>54</v>
      </c>
      <c r="D5038" t="s">
        <v>25</v>
      </c>
      <c r="E5038" t="s">
        <v>59</v>
      </c>
      <c r="F5038" t="s">
        <v>22</v>
      </c>
      <c r="G5038">
        <v>10</v>
      </c>
      <c r="H5038">
        <v>2860</v>
      </c>
      <c r="I5038">
        <v>28600</v>
      </c>
      <c r="J5038" t="s">
        <v>23</v>
      </c>
      <c r="K5038">
        <v>5</v>
      </c>
      <c r="L5038" t="s">
        <v>7828</v>
      </c>
    </row>
    <row r="5039" spans="1:12" x14ac:dyDescent="0.3">
      <c r="A5039" t="s">
        <v>6593</v>
      </c>
      <c r="B5039" s="1">
        <v>46151</v>
      </c>
      <c r="C5039" t="s">
        <v>15</v>
      </c>
      <c r="D5039" t="s">
        <v>70</v>
      </c>
      <c r="E5039" t="s">
        <v>59</v>
      </c>
      <c r="F5039" t="s">
        <v>22</v>
      </c>
      <c r="G5039">
        <v>30</v>
      </c>
      <c r="H5039">
        <v>1210</v>
      </c>
      <c r="I5039">
        <v>36300</v>
      </c>
      <c r="J5039" t="s">
        <v>23</v>
      </c>
      <c r="K5039">
        <v>5</v>
      </c>
      <c r="L5039" t="s">
        <v>7828</v>
      </c>
    </row>
    <row r="5040" spans="1:12" x14ac:dyDescent="0.3">
      <c r="A5040" t="s">
        <v>4172</v>
      </c>
      <c r="B5040" s="1">
        <v>46151</v>
      </c>
      <c r="C5040" t="s">
        <v>54</v>
      </c>
      <c r="D5040" t="s">
        <v>49</v>
      </c>
      <c r="E5040" t="s">
        <v>59</v>
      </c>
      <c r="F5040" t="s">
        <v>22</v>
      </c>
      <c r="G5040">
        <v>20</v>
      </c>
      <c r="H5040">
        <v>3200</v>
      </c>
      <c r="I5040">
        <v>64000</v>
      </c>
      <c r="J5040" t="s">
        <v>23</v>
      </c>
      <c r="K5040">
        <v>5</v>
      </c>
      <c r="L5040" t="s">
        <v>7828</v>
      </c>
    </row>
    <row r="5041" spans="1:12" x14ac:dyDescent="0.3">
      <c r="A5041" t="s">
        <v>7050</v>
      </c>
      <c r="B5041" s="1">
        <v>46152</v>
      </c>
      <c r="C5041" t="s">
        <v>10</v>
      </c>
      <c r="D5041" t="s">
        <v>49</v>
      </c>
      <c r="E5041" t="s">
        <v>59</v>
      </c>
      <c r="F5041" t="s">
        <v>22</v>
      </c>
      <c r="G5041">
        <v>110</v>
      </c>
      <c r="H5041">
        <v>4100</v>
      </c>
      <c r="I5041">
        <v>451000</v>
      </c>
      <c r="J5041" t="s">
        <v>23</v>
      </c>
      <c r="K5041">
        <v>5</v>
      </c>
      <c r="L5041" t="s">
        <v>7828</v>
      </c>
    </row>
    <row r="5042" spans="1:12" x14ac:dyDescent="0.3">
      <c r="A5042" t="s">
        <v>4123</v>
      </c>
      <c r="B5042" s="1">
        <v>46153</v>
      </c>
      <c r="C5042" t="s">
        <v>37</v>
      </c>
      <c r="D5042" t="s">
        <v>16</v>
      </c>
      <c r="E5042" t="s">
        <v>59</v>
      </c>
      <c r="F5042" t="s">
        <v>22</v>
      </c>
      <c r="G5042">
        <v>40</v>
      </c>
      <c r="H5042">
        <v>3690</v>
      </c>
      <c r="I5042">
        <v>147600</v>
      </c>
      <c r="J5042" t="s">
        <v>23</v>
      </c>
      <c r="K5042">
        <v>5</v>
      </c>
      <c r="L5042" t="s">
        <v>7828</v>
      </c>
    </row>
    <row r="5043" spans="1:12" x14ac:dyDescent="0.3">
      <c r="A5043" t="s">
        <v>7435</v>
      </c>
      <c r="B5043" s="1">
        <v>46153</v>
      </c>
      <c r="C5043" t="s">
        <v>39</v>
      </c>
      <c r="D5043" t="s">
        <v>11</v>
      </c>
      <c r="E5043" t="s">
        <v>59</v>
      </c>
      <c r="F5043" t="s">
        <v>22</v>
      </c>
      <c r="G5043">
        <v>200</v>
      </c>
      <c r="H5043">
        <v>1170</v>
      </c>
      <c r="I5043">
        <v>234000</v>
      </c>
      <c r="J5043" t="s">
        <v>23</v>
      </c>
      <c r="K5043">
        <v>5</v>
      </c>
      <c r="L5043" t="s">
        <v>7828</v>
      </c>
    </row>
    <row r="5044" spans="1:12" x14ac:dyDescent="0.3">
      <c r="A5044" t="s">
        <v>8213</v>
      </c>
      <c r="B5044" s="1">
        <v>46188</v>
      </c>
      <c r="C5044" t="s">
        <v>39</v>
      </c>
      <c r="D5044" t="s">
        <v>70</v>
      </c>
      <c r="E5044" t="s">
        <v>59</v>
      </c>
      <c r="F5044" t="s">
        <v>22</v>
      </c>
      <c r="G5044">
        <v>80</v>
      </c>
      <c r="H5044">
        <v>29746</v>
      </c>
      <c r="I5044">
        <v>2379680</v>
      </c>
      <c r="J5044" t="s">
        <v>23</v>
      </c>
      <c r="K5044">
        <v>6</v>
      </c>
      <c r="L5044" t="s">
        <v>7829</v>
      </c>
    </row>
    <row r="5045" spans="1:12" x14ac:dyDescent="0.3">
      <c r="A5045" t="s">
        <v>8214</v>
      </c>
      <c r="B5045" s="1">
        <v>46207</v>
      </c>
      <c r="C5045" t="s">
        <v>30</v>
      </c>
      <c r="D5045" t="s">
        <v>11</v>
      </c>
      <c r="E5045" t="s">
        <v>59</v>
      </c>
      <c r="F5045" t="s">
        <v>22</v>
      </c>
      <c r="G5045">
        <v>80</v>
      </c>
      <c r="H5045">
        <v>29159</v>
      </c>
      <c r="I5045">
        <v>2332720</v>
      </c>
      <c r="J5045" t="s">
        <v>23</v>
      </c>
      <c r="K5045">
        <v>7</v>
      </c>
      <c r="L5045" t="s">
        <v>7830</v>
      </c>
    </row>
    <row r="5046" spans="1:12" x14ac:dyDescent="0.3">
      <c r="A5046" t="s">
        <v>8215</v>
      </c>
      <c r="B5046" s="1">
        <v>46245</v>
      </c>
      <c r="C5046" t="s">
        <v>39</v>
      </c>
      <c r="D5046" t="s">
        <v>11</v>
      </c>
      <c r="E5046" t="s">
        <v>59</v>
      </c>
      <c r="F5046" t="s">
        <v>22</v>
      </c>
      <c r="G5046">
        <v>90</v>
      </c>
      <c r="H5046">
        <v>3220</v>
      </c>
      <c r="I5046">
        <v>289800</v>
      </c>
      <c r="J5046" t="s">
        <v>23</v>
      </c>
      <c r="K5046">
        <v>8</v>
      </c>
      <c r="L5046" t="s">
        <v>7831</v>
      </c>
    </row>
    <row r="5047" spans="1:12" x14ac:dyDescent="0.3">
      <c r="A5047" t="s">
        <v>8216</v>
      </c>
      <c r="B5047" s="1">
        <v>46249</v>
      </c>
      <c r="C5047" t="s">
        <v>10</v>
      </c>
      <c r="D5047" t="s">
        <v>70</v>
      </c>
      <c r="E5047" t="s">
        <v>59</v>
      </c>
      <c r="F5047" t="s">
        <v>22</v>
      </c>
      <c r="G5047">
        <v>80</v>
      </c>
      <c r="H5047">
        <v>26193</v>
      </c>
      <c r="I5047">
        <v>2095440</v>
      </c>
      <c r="J5047" t="s">
        <v>23</v>
      </c>
      <c r="K5047">
        <v>8</v>
      </c>
      <c r="L5047" t="s">
        <v>7831</v>
      </c>
    </row>
    <row r="5048" spans="1:12" x14ac:dyDescent="0.3">
      <c r="A5048" t="s">
        <v>8217</v>
      </c>
      <c r="B5048" s="1">
        <v>46270</v>
      </c>
      <c r="C5048" t="s">
        <v>15</v>
      </c>
      <c r="D5048" t="s">
        <v>49</v>
      </c>
      <c r="E5048" t="s">
        <v>59</v>
      </c>
      <c r="F5048" t="s">
        <v>22</v>
      </c>
      <c r="G5048">
        <v>110</v>
      </c>
      <c r="H5048">
        <v>27868</v>
      </c>
      <c r="I5048">
        <v>3065480</v>
      </c>
      <c r="J5048" t="s">
        <v>23</v>
      </c>
      <c r="K5048">
        <v>9</v>
      </c>
      <c r="L5048" t="s">
        <v>7832</v>
      </c>
    </row>
    <row r="5049" spans="1:12" x14ac:dyDescent="0.3">
      <c r="A5049" t="s">
        <v>8218</v>
      </c>
      <c r="B5049" s="1">
        <v>46296</v>
      </c>
      <c r="C5049" t="s">
        <v>57</v>
      </c>
      <c r="D5049" t="s">
        <v>25</v>
      </c>
      <c r="E5049" t="s">
        <v>59</v>
      </c>
      <c r="F5049" t="s">
        <v>22</v>
      </c>
      <c r="G5049">
        <v>90</v>
      </c>
      <c r="H5049">
        <v>27704</v>
      </c>
      <c r="I5049">
        <v>2493360</v>
      </c>
      <c r="J5049" t="s">
        <v>23</v>
      </c>
      <c r="K5049">
        <v>10</v>
      </c>
      <c r="L5049" t="s">
        <v>7833</v>
      </c>
    </row>
    <row r="5050" spans="1:12" x14ac:dyDescent="0.3">
      <c r="A5050" t="s">
        <v>8219</v>
      </c>
      <c r="B5050" s="1">
        <v>46315</v>
      </c>
      <c r="C5050" t="s">
        <v>10</v>
      </c>
      <c r="D5050" t="s">
        <v>20</v>
      </c>
      <c r="E5050" t="s">
        <v>59</v>
      </c>
      <c r="F5050" t="s">
        <v>22</v>
      </c>
      <c r="G5050">
        <v>130</v>
      </c>
      <c r="H5050">
        <v>24113</v>
      </c>
      <c r="I5050">
        <v>3134690</v>
      </c>
      <c r="J5050" t="s">
        <v>23</v>
      </c>
      <c r="K5050">
        <v>10</v>
      </c>
      <c r="L5050" t="s">
        <v>7833</v>
      </c>
    </row>
    <row r="5051" spans="1:12" x14ac:dyDescent="0.3">
      <c r="A5051" t="s">
        <v>8220</v>
      </c>
      <c r="B5051" s="1">
        <v>46329</v>
      </c>
      <c r="C5051" t="s">
        <v>92</v>
      </c>
      <c r="D5051" t="s">
        <v>25</v>
      </c>
      <c r="E5051" t="s">
        <v>59</v>
      </c>
      <c r="F5051" t="s">
        <v>22</v>
      </c>
      <c r="G5051">
        <v>110</v>
      </c>
      <c r="H5051">
        <v>24229</v>
      </c>
      <c r="I5051">
        <v>2665190</v>
      </c>
      <c r="J5051" t="s">
        <v>23</v>
      </c>
      <c r="K5051">
        <v>11</v>
      </c>
      <c r="L5051" t="s">
        <v>7834</v>
      </c>
    </row>
    <row r="5052" spans="1:12" x14ac:dyDescent="0.3">
      <c r="A5052" t="s">
        <v>8221</v>
      </c>
      <c r="B5052" s="1">
        <v>46349</v>
      </c>
      <c r="C5052" t="s">
        <v>39</v>
      </c>
      <c r="D5052" t="s">
        <v>70</v>
      </c>
      <c r="E5052" t="s">
        <v>59</v>
      </c>
      <c r="F5052" t="s">
        <v>22</v>
      </c>
      <c r="G5052">
        <v>90</v>
      </c>
      <c r="H5052">
        <v>26967</v>
      </c>
      <c r="I5052">
        <v>2427030</v>
      </c>
      <c r="J5052" t="s">
        <v>23</v>
      </c>
      <c r="K5052">
        <v>11</v>
      </c>
      <c r="L5052" t="s">
        <v>7834</v>
      </c>
    </row>
    <row r="5053" spans="1:12" x14ac:dyDescent="0.3">
      <c r="A5053" t="s">
        <v>8222</v>
      </c>
      <c r="B5053" s="1">
        <v>46357</v>
      </c>
      <c r="C5053" t="s">
        <v>54</v>
      </c>
      <c r="D5053" t="s">
        <v>31</v>
      </c>
      <c r="E5053" t="s">
        <v>59</v>
      </c>
      <c r="F5053" t="s">
        <v>22</v>
      </c>
      <c r="G5053">
        <v>80</v>
      </c>
      <c r="H5053">
        <v>30412</v>
      </c>
      <c r="I5053">
        <v>2432960</v>
      </c>
      <c r="J5053" t="s">
        <v>23</v>
      </c>
      <c r="K5053">
        <v>12</v>
      </c>
      <c r="L5053" t="s">
        <v>7835</v>
      </c>
    </row>
    <row r="5054" spans="1:12" x14ac:dyDescent="0.3">
      <c r="A5054" t="s">
        <v>3380</v>
      </c>
      <c r="B5054" s="1">
        <v>46023</v>
      </c>
      <c r="C5054" t="s">
        <v>33</v>
      </c>
      <c r="D5054" t="s">
        <v>25</v>
      </c>
      <c r="E5054" t="s">
        <v>52</v>
      </c>
      <c r="F5054" t="s">
        <v>13</v>
      </c>
      <c r="G5054">
        <v>100</v>
      </c>
      <c r="H5054">
        <v>2850</v>
      </c>
      <c r="I5054">
        <v>285000</v>
      </c>
      <c r="J5054" t="s">
        <v>23</v>
      </c>
      <c r="K5054">
        <v>1</v>
      </c>
      <c r="L5054" t="s">
        <v>7824</v>
      </c>
    </row>
    <row r="5055" spans="1:12" x14ac:dyDescent="0.3">
      <c r="A5055" t="s">
        <v>3380</v>
      </c>
      <c r="B5055" s="1">
        <v>46023</v>
      </c>
      <c r="C5055" t="s">
        <v>33</v>
      </c>
      <c r="D5055" t="s">
        <v>25</v>
      </c>
      <c r="E5055" t="s">
        <v>52</v>
      </c>
      <c r="F5055" t="s">
        <v>13</v>
      </c>
      <c r="G5055">
        <v>100</v>
      </c>
      <c r="H5055">
        <v>2850</v>
      </c>
      <c r="I5055">
        <v>285000</v>
      </c>
      <c r="J5055" t="s">
        <v>23</v>
      </c>
      <c r="K5055">
        <v>1</v>
      </c>
      <c r="L5055" t="s">
        <v>7824</v>
      </c>
    </row>
    <row r="5056" spans="1:12" x14ac:dyDescent="0.3">
      <c r="A5056" t="s">
        <v>7348</v>
      </c>
      <c r="B5056" s="1">
        <v>46023</v>
      </c>
      <c r="C5056" t="s">
        <v>30</v>
      </c>
      <c r="D5056" t="s">
        <v>11</v>
      </c>
      <c r="E5056" t="s">
        <v>52</v>
      </c>
      <c r="F5056" t="s">
        <v>13</v>
      </c>
      <c r="G5056">
        <v>100</v>
      </c>
      <c r="H5056">
        <v>1310</v>
      </c>
      <c r="I5056">
        <v>131000</v>
      </c>
      <c r="J5056" t="s">
        <v>23</v>
      </c>
      <c r="K5056">
        <v>1</v>
      </c>
      <c r="L5056" t="s">
        <v>7824</v>
      </c>
    </row>
    <row r="5057" spans="1:12" x14ac:dyDescent="0.3">
      <c r="A5057" t="s">
        <v>7579</v>
      </c>
      <c r="B5057" s="1">
        <v>46025</v>
      </c>
      <c r="C5057" t="s">
        <v>39</v>
      </c>
      <c r="D5057" t="s">
        <v>49</v>
      </c>
      <c r="E5057" t="s">
        <v>52</v>
      </c>
      <c r="F5057" t="s">
        <v>13</v>
      </c>
      <c r="G5057">
        <v>30</v>
      </c>
      <c r="H5057">
        <v>3680</v>
      </c>
      <c r="I5057">
        <v>110400</v>
      </c>
      <c r="J5057" t="s">
        <v>23</v>
      </c>
      <c r="K5057">
        <v>1</v>
      </c>
      <c r="L5057" t="s">
        <v>7824</v>
      </c>
    </row>
    <row r="5058" spans="1:12" x14ac:dyDescent="0.3">
      <c r="A5058" t="s">
        <v>2203</v>
      </c>
      <c r="B5058" s="1">
        <v>46025</v>
      </c>
      <c r="C5058" t="s">
        <v>15</v>
      </c>
      <c r="D5058" t="s">
        <v>11</v>
      </c>
      <c r="E5058" t="s">
        <v>52</v>
      </c>
      <c r="F5058" t="s">
        <v>13</v>
      </c>
      <c r="G5058">
        <v>160</v>
      </c>
      <c r="H5058">
        <v>2500</v>
      </c>
      <c r="I5058">
        <v>400000</v>
      </c>
      <c r="J5058" t="s">
        <v>23</v>
      </c>
      <c r="K5058">
        <v>1</v>
      </c>
      <c r="L5058" t="s">
        <v>7824</v>
      </c>
    </row>
    <row r="5059" spans="1:12" x14ac:dyDescent="0.3">
      <c r="A5059" t="s">
        <v>2719</v>
      </c>
      <c r="B5059" s="1">
        <v>46027</v>
      </c>
      <c r="C5059" t="s">
        <v>39</v>
      </c>
      <c r="D5059" t="s">
        <v>38</v>
      </c>
      <c r="E5059" t="s">
        <v>52</v>
      </c>
      <c r="F5059" t="s">
        <v>13</v>
      </c>
      <c r="G5059">
        <v>180</v>
      </c>
      <c r="H5059">
        <v>2880</v>
      </c>
      <c r="I5059">
        <v>518400</v>
      </c>
      <c r="J5059" t="s">
        <v>23</v>
      </c>
      <c r="K5059">
        <v>1</v>
      </c>
      <c r="L5059" t="s">
        <v>7824</v>
      </c>
    </row>
    <row r="5060" spans="1:12" x14ac:dyDescent="0.3">
      <c r="A5060" t="s">
        <v>1633</v>
      </c>
      <c r="B5060" s="1">
        <v>46028</v>
      </c>
      <c r="C5060" t="s">
        <v>48</v>
      </c>
      <c r="D5060" t="s">
        <v>49</v>
      </c>
      <c r="E5060" t="s">
        <v>52</v>
      </c>
      <c r="F5060" t="s">
        <v>13</v>
      </c>
      <c r="G5060">
        <v>160</v>
      </c>
      <c r="H5060">
        <v>4780</v>
      </c>
      <c r="I5060">
        <v>764800</v>
      </c>
      <c r="J5060" t="s">
        <v>23</v>
      </c>
      <c r="K5060">
        <v>1</v>
      </c>
      <c r="L5060" t="s">
        <v>7824</v>
      </c>
    </row>
    <row r="5061" spans="1:12" x14ac:dyDescent="0.3">
      <c r="A5061" t="s">
        <v>3185</v>
      </c>
      <c r="B5061" s="1">
        <v>46030</v>
      </c>
      <c r="C5061" t="s">
        <v>10</v>
      </c>
      <c r="D5061" t="s">
        <v>70</v>
      </c>
      <c r="E5061" t="s">
        <v>52</v>
      </c>
      <c r="F5061" t="s">
        <v>13</v>
      </c>
      <c r="G5061">
        <v>50</v>
      </c>
      <c r="H5061">
        <v>680</v>
      </c>
      <c r="I5061">
        <v>34000</v>
      </c>
      <c r="J5061" t="s">
        <v>23</v>
      </c>
      <c r="K5061">
        <v>1</v>
      </c>
      <c r="L5061" t="s">
        <v>7824</v>
      </c>
    </row>
    <row r="5062" spans="1:12" x14ac:dyDescent="0.3">
      <c r="A5062" t="s">
        <v>51</v>
      </c>
      <c r="B5062" s="1">
        <v>46031</v>
      </c>
      <c r="C5062" t="s">
        <v>48</v>
      </c>
      <c r="D5062" t="s">
        <v>31</v>
      </c>
      <c r="E5062" t="s">
        <v>52</v>
      </c>
      <c r="F5062" t="s">
        <v>13</v>
      </c>
      <c r="G5062">
        <v>70</v>
      </c>
      <c r="H5062">
        <v>1070</v>
      </c>
      <c r="I5062">
        <v>74900</v>
      </c>
      <c r="J5062" t="s">
        <v>23</v>
      </c>
      <c r="K5062">
        <v>1</v>
      </c>
      <c r="L5062" t="s">
        <v>7824</v>
      </c>
    </row>
    <row r="5063" spans="1:12" x14ac:dyDescent="0.3">
      <c r="A5063" t="s">
        <v>3558</v>
      </c>
      <c r="B5063" s="1">
        <v>46032</v>
      </c>
      <c r="C5063" t="s">
        <v>57</v>
      </c>
      <c r="D5063" t="s">
        <v>38</v>
      </c>
      <c r="E5063" t="s">
        <v>52</v>
      </c>
      <c r="F5063" t="s">
        <v>13</v>
      </c>
      <c r="G5063">
        <v>140</v>
      </c>
      <c r="H5063">
        <v>4070</v>
      </c>
      <c r="I5063">
        <v>569800</v>
      </c>
      <c r="J5063" t="s">
        <v>23</v>
      </c>
      <c r="K5063">
        <v>1</v>
      </c>
      <c r="L5063" t="s">
        <v>7824</v>
      </c>
    </row>
    <row r="5064" spans="1:12" x14ac:dyDescent="0.3">
      <c r="A5064" t="s">
        <v>1628</v>
      </c>
      <c r="B5064" s="1">
        <v>46035</v>
      </c>
      <c r="C5064" t="s">
        <v>10</v>
      </c>
      <c r="D5064" t="s">
        <v>38</v>
      </c>
      <c r="E5064" t="s">
        <v>52</v>
      </c>
      <c r="F5064" t="s">
        <v>13</v>
      </c>
      <c r="G5064">
        <v>60</v>
      </c>
      <c r="H5064">
        <v>4370</v>
      </c>
      <c r="I5064">
        <v>262200</v>
      </c>
      <c r="J5064" t="s">
        <v>23</v>
      </c>
      <c r="K5064">
        <v>1</v>
      </c>
      <c r="L5064" t="s">
        <v>7824</v>
      </c>
    </row>
    <row r="5065" spans="1:12" x14ac:dyDescent="0.3">
      <c r="A5065" t="s">
        <v>3051</v>
      </c>
      <c r="B5065" s="1">
        <v>46035</v>
      </c>
      <c r="C5065" t="s">
        <v>57</v>
      </c>
      <c r="D5065" t="s">
        <v>16</v>
      </c>
      <c r="E5065" t="s">
        <v>52</v>
      </c>
      <c r="F5065" t="s">
        <v>13</v>
      </c>
      <c r="G5065">
        <v>10</v>
      </c>
      <c r="H5065">
        <v>870</v>
      </c>
      <c r="I5065">
        <v>8700</v>
      </c>
      <c r="J5065" t="s">
        <v>23</v>
      </c>
      <c r="K5065">
        <v>1</v>
      </c>
      <c r="L5065" t="s">
        <v>7824</v>
      </c>
    </row>
    <row r="5066" spans="1:12" x14ac:dyDescent="0.3">
      <c r="A5066" t="s">
        <v>1073</v>
      </c>
      <c r="B5066" s="1">
        <v>46035</v>
      </c>
      <c r="C5066" t="s">
        <v>33</v>
      </c>
      <c r="D5066" t="s">
        <v>31</v>
      </c>
      <c r="E5066" t="s">
        <v>52</v>
      </c>
      <c r="F5066" t="s">
        <v>13</v>
      </c>
      <c r="G5066">
        <v>170</v>
      </c>
      <c r="H5066">
        <v>5000</v>
      </c>
      <c r="I5066">
        <v>850000</v>
      </c>
      <c r="J5066" t="s">
        <v>23</v>
      </c>
      <c r="K5066">
        <v>1</v>
      </c>
      <c r="L5066" t="s">
        <v>7824</v>
      </c>
    </row>
    <row r="5067" spans="1:12" x14ac:dyDescent="0.3">
      <c r="A5067" t="s">
        <v>3638</v>
      </c>
      <c r="B5067" s="1">
        <v>46036</v>
      </c>
      <c r="C5067" t="s">
        <v>15</v>
      </c>
      <c r="D5067" t="s">
        <v>38</v>
      </c>
      <c r="E5067" t="s">
        <v>52</v>
      </c>
      <c r="F5067" t="s">
        <v>13</v>
      </c>
      <c r="G5067">
        <v>30</v>
      </c>
      <c r="H5067">
        <v>4230</v>
      </c>
      <c r="I5067">
        <v>126900</v>
      </c>
      <c r="J5067" t="s">
        <v>23</v>
      </c>
      <c r="K5067">
        <v>1</v>
      </c>
      <c r="L5067" t="s">
        <v>7824</v>
      </c>
    </row>
    <row r="5068" spans="1:12" x14ac:dyDescent="0.3">
      <c r="A5068" t="s">
        <v>5726</v>
      </c>
      <c r="B5068" s="1">
        <v>46041</v>
      </c>
      <c r="C5068" t="s">
        <v>36</v>
      </c>
      <c r="D5068" t="s">
        <v>70</v>
      </c>
      <c r="E5068" t="s">
        <v>52</v>
      </c>
      <c r="F5068" t="s">
        <v>13</v>
      </c>
      <c r="G5068">
        <v>170</v>
      </c>
      <c r="H5068">
        <v>2380</v>
      </c>
      <c r="I5068">
        <v>404600</v>
      </c>
      <c r="J5068" t="s">
        <v>23</v>
      </c>
      <c r="K5068">
        <v>1</v>
      </c>
      <c r="L5068" t="s">
        <v>7824</v>
      </c>
    </row>
    <row r="5069" spans="1:12" x14ac:dyDescent="0.3">
      <c r="A5069" t="s">
        <v>2091</v>
      </c>
      <c r="B5069" s="1">
        <v>46041</v>
      </c>
      <c r="C5069" t="s">
        <v>57</v>
      </c>
      <c r="D5069" t="s">
        <v>31</v>
      </c>
      <c r="E5069" t="s">
        <v>52</v>
      </c>
      <c r="F5069" t="s">
        <v>13</v>
      </c>
      <c r="G5069">
        <v>130</v>
      </c>
      <c r="H5069">
        <v>1020</v>
      </c>
      <c r="I5069">
        <v>132600</v>
      </c>
      <c r="J5069" t="s">
        <v>23</v>
      </c>
      <c r="K5069">
        <v>1</v>
      </c>
      <c r="L5069" t="s">
        <v>7824</v>
      </c>
    </row>
    <row r="5070" spans="1:12" x14ac:dyDescent="0.3">
      <c r="A5070" t="s">
        <v>450</v>
      </c>
      <c r="B5070" s="1">
        <v>46042</v>
      </c>
      <c r="C5070" t="s">
        <v>10</v>
      </c>
      <c r="D5070" t="s">
        <v>16</v>
      </c>
      <c r="E5070" t="s">
        <v>52</v>
      </c>
      <c r="F5070" t="s">
        <v>13</v>
      </c>
      <c r="G5070">
        <v>120</v>
      </c>
      <c r="H5070">
        <v>730</v>
      </c>
      <c r="I5070">
        <v>87600</v>
      </c>
      <c r="J5070" t="s">
        <v>23</v>
      </c>
      <c r="K5070">
        <v>1</v>
      </c>
      <c r="L5070" t="s">
        <v>7824</v>
      </c>
    </row>
    <row r="5071" spans="1:12" x14ac:dyDescent="0.3">
      <c r="A5071" t="s">
        <v>7095</v>
      </c>
      <c r="B5071" s="1">
        <v>46042</v>
      </c>
      <c r="C5071" t="s">
        <v>15</v>
      </c>
      <c r="D5071" t="s">
        <v>70</v>
      </c>
      <c r="E5071" t="s">
        <v>52</v>
      </c>
      <c r="F5071" t="s">
        <v>13</v>
      </c>
      <c r="G5071">
        <v>100</v>
      </c>
      <c r="H5071">
        <v>3100</v>
      </c>
      <c r="I5071">
        <v>310000</v>
      </c>
      <c r="J5071" t="s">
        <v>23</v>
      </c>
      <c r="K5071">
        <v>1</v>
      </c>
      <c r="L5071" t="s">
        <v>7824</v>
      </c>
    </row>
    <row r="5072" spans="1:12" x14ac:dyDescent="0.3">
      <c r="A5072" t="s">
        <v>2191</v>
      </c>
      <c r="B5072" s="1">
        <v>46042</v>
      </c>
      <c r="C5072" t="s">
        <v>37</v>
      </c>
      <c r="D5072" t="s">
        <v>31</v>
      </c>
      <c r="E5072" t="s">
        <v>52</v>
      </c>
      <c r="F5072" t="s">
        <v>13</v>
      </c>
      <c r="G5072">
        <v>70</v>
      </c>
      <c r="H5072">
        <v>4510</v>
      </c>
      <c r="I5072">
        <v>315700</v>
      </c>
      <c r="J5072" t="s">
        <v>23</v>
      </c>
      <c r="K5072">
        <v>1</v>
      </c>
      <c r="L5072" t="s">
        <v>7824</v>
      </c>
    </row>
    <row r="5073" spans="1:12" x14ac:dyDescent="0.3">
      <c r="A5073" t="s">
        <v>6882</v>
      </c>
      <c r="B5073" s="1">
        <v>46043</v>
      </c>
      <c r="C5073" t="s">
        <v>36</v>
      </c>
      <c r="D5073" t="s">
        <v>16</v>
      </c>
      <c r="E5073" t="s">
        <v>52</v>
      </c>
      <c r="F5073" t="s">
        <v>13</v>
      </c>
      <c r="G5073">
        <v>80</v>
      </c>
      <c r="H5073">
        <v>1220</v>
      </c>
      <c r="I5073">
        <v>97600</v>
      </c>
      <c r="J5073" t="s">
        <v>23</v>
      </c>
      <c r="K5073">
        <v>1</v>
      </c>
      <c r="L5073" t="s">
        <v>7824</v>
      </c>
    </row>
    <row r="5074" spans="1:12" x14ac:dyDescent="0.3">
      <c r="A5074" t="s">
        <v>2784</v>
      </c>
      <c r="B5074" s="1">
        <v>46043</v>
      </c>
      <c r="C5074" t="s">
        <v>15</v>
      </c>
      <c r="D5074" t="s">
        <v>25</v>
      </c>
      <c r="E5074" t="s">
        <v>52</v>
      </c>
      <c r="F5074" t="s">
        <v>13</v>
      </c>
      <c r="G5074">
        <v>160</v>
      </c>
      <c r="H5074">
        <v>2040</v>
      </c>
      <c r="I5074">
        <v>326400</v>
      </c>
      <c r="J5074" t="s">
        <v>23</v>
      </c>
      <c r="K5074">
        <v>1</v>
      </c>
      <c r="L5074" t="s">
        <v>7824</v>
      </c>
    </row>
    <row r="5075" spans="1:12" x14ac:dyDescent="0.3">
      <c r="A5075" t="s">
        <v>3000</v>
      </c>
      <c r="B5075" s="1">
        <v>46044</v>
      </c>
      <c r="C5075" t="s">
        <v>92</v>
      </c>
      <c r="D5075" t="s">
        <v>49</v>
      </c>
      <c r="E5075" t="s">
        <v>52</v>
      </c>
      <c r="F5075" t="s">
        <v>13</v>
      </c>
      <c r="G5075">
        <v>100</v>
      </c>
      <c r="H5075">
        <v>710</v>
      </c>
      <c r="I5075">
        <v>71000</v>
      </c>
      <c r="J5075" t="s">
        <v>23</v>
      </c>
      <c r="K5075">
        <v>1</v>
      </c>
      <c r="L5075" t="s">
        <v>7824</v>
      </c>
    </row>
    <row r="5076" spans="1:12" x14ac:dyDescent="0.3">
      <c r="A5076" t="s">
        <v>5939</v>
      </c>
      <c r="B5076" s="1">
        <v>46045</v>
      </c>
      <c r="C5076" t="s">
        <v>36</v>
      </c>
      <c r="D5076" t="s">
        <v>49</v>
      </c>
      <c r="E5076" t="s">
        <v>52</v>
      </c>
      <c r="F5076" t="s">
        <v>13</v>
      </c>
      <c r="G5076">
        <v>120</v>
      </c>
      <c r="H5076">
        <v>800</v>
      </c>
      <c r="I5076">
        <v>96000</v>
      </c>
      <c r="J5076" t="s">
        <v>23</v>
      </c>
      <c r="K5076">
        <v>1</v>
      </c>
      <c r="L5076" t="s">
        <v>7824</v>
      </c>
    </row>
    <row r="5077" spans="1:12" x14ac:dyDescent="0.3">
      <c r="A5077" t="s">
        <v>3729</v>
      </c>
      <c r="B5077" s="1">
        <v>46045</v>
      </c>
      <c r="C5077" t="s">
        <v>33</v>
      </c>
      <c r="D5077" t="s">
        <v>11</v>
      </c>
      <c r="E5077" t="s">
        <v>52</v>
      </c>
      <c r="F5077" t="s">
        <v>13</v>
      </c>
      <c r="G5077">
        <v>20</v>
      </c>
      <c r="H5077">
        <v>1550</v>
      </c>
      <c r="I5077">
        <v>31000</v>
      </c>
      <c r="J5077" t="s">
        <v>23</v>
      </c>
      <c r="K5077">
        <v>1</v>
      </c>
      <c r="L5077" t="s">
        <v>7824</v>
      </c>
    </row>
    <row r="5078" spans="1:12" x14ac:dyDescent="0.3">
      <c r="A5078" t="s">
        <v>1591</v>
      </c>
      <c r="B5078" s="1">
        <v>46045</v>
      </c>
      <c r="C5078" t="s">
        <v>57</v>
      </c>
      <c r="D5078" t="s">
        <v>70</v>
      </c>
      <c r="E5078" t="s">
        <v>52</v>
      </c>
      <c r="F5078" t="s">
        <v>13</v>
      </c>
      <c r="G5078">
        <v>60</v>
      </c>
      <c r="H5078">
        <v>3240</v>
      </c>
      <c r="I5078">
        <v>194400</v>
      </c>
      <c r="J5078" t="s">
        <v>23</v>
      </c>
      <c r="K5078">
        <v>1</v>
      </c>
      <c r="L5078" t="s">
        <v>7824</v>
      </c>
    </row>
    <row r="5079" spans="1:12" x14ac:dyDescent="0.3">
      <c r="A5079" t="s">
        <v>6082</v>
      </c>
      <c r="B5079" s="1">
        <v>46045</v>
      </c>
      <c r="C5079" t="s">
        <v>30</v>
      </c>
      <c r="D5079" t="s">
        <v>38</v>
      </c>
      <c r="E5079" t="s">
        <v>52</v>
      </c>
      <c r="F5079" t="s">
        <v>13</v>
      </c>
      <c r="G5079">
        <v>70</v>
      </c>
      <c r="H5079">
        <v>1280</v>
      </c>
      <c r="I5079">
        <v>89600</v>
      </c>
      <c r="J5079" t="s">
        <v>23</v>
      </c>
      <c r="K5079">
        <v>1</v>
      </c>
      <c r="L5079" t="s">
        <v>7824</v>
      </c>
    </row>
    <row r="5080" spans="1:12" x14ac:dyDescent="0.3">
      <c r="A5080" t="s">
        <v>7251</v>
      </c>
      <c r="B5080" s="1">
        <v>46052</v>
      </c>
      <c r="C5080" t="s">
        <v>37</v>
      </c>
      <c r="D5080" t="s">
        <v>11</v>
      </c>
      <c r="E5080" t="s">
        <v>52</v>
      </c>
      <c r="F5080" t="s">
        <v>13</v>
      </c>
      <c r="G5080">
        <v>180</v>
      </c>
      <c r="H5080">
        <v>2930</v>
      </c>
      <c r="I5080">
        <v>527400</v>
      </c>
      <c r="J5080" t="s">
        <v>23</v>
      </c>
      <c r="K5080">
        <v>1</v>
      </c>
      <c r="L5080" t="s">
        <v>7824</v>
      </c>
    </row>
    <row r="5081" spans="1:12" x14ac:dyDescent="0.3">
      <c r="A5081" t="s">
        <v>1409</v>
      </c>
      <c r="B5081" s="1">
        <v>46053</v>
      </c>
      <c r="C5081" t="s">
        <v>15</v>
      </c>
      <c r="D5081" t="s">
        <v>70</v>
      </c>
      <c r="E5081" t="s">
        <v>52</v>
      </c>
      <c r="F5081" t="s">
        <v>13</v>
      </c>
      <c r="G5081">
        <v>120</v>
      </c>
      <c r="H5081">
        <v>4880</v>
      </c>
      <c r="I5081">
        <v>585600</v>
      </c>
      <c r="J5081" t="s">
        <v>23</v>
      </c>
      <c r="K5081">
        <v>1</v>
      </c>
      <c r="L5081" t="s">
        <v>7824</v>
      </c>
    </row>
    <row r="5082" spans="1:12" x14ac:dyDescent="0.3">
      <c r="A5082" t="s">
        <v>7298</v>
      </c>
      <c r="B5082" s="1">
        <v>46053</v>
      </c>
      <c r="C5082" t="s">
        <v>37</v>
      </c>
      <c r="D5082" t="s">
        <v>16</v>
      </c>
      <c r="E5082" t="s">
        <v>52</v>
      </c>
      <c r="F5082" t="s">
        <v>13</v>
      </c>
      <c r="G5082">
        <v>150</v>
      </c>
      <c r="H5082">
        <v>760</v>
      </c>
      <c r="I5082">
        <v>114000</v>
      </c>
      <c r="J5082" t="s">
        <v>23</v>
      </c>
      <c r="K5082">
        <v>1</v>
      </c>
      <c r="L5082" t="s">
        <v>7824</v>
      </c>
    </row>
    <row r="5083" spans="1:12" x14ac:dyDescent="0.3">
      <c r="A5083" t="s">
        <v>1355</v>
      </c>
      <c r="B5083" s="1">
        <v>46053</v>
      </c>
      <c r="C5083" t="s">
        <v>37</v>
      </c>
      <c r="D5083" t="s">
        <v>31</v>
      </c>
      <c r="E5083" t="s">
        <v>52</v>
      </c>
      <c r="F5083" t="s">
        <v>13</v>
      </c>
      <c r="G5083">
        <v>150</v>
      </c>
      <c r="H5083">
        <v>4160</v>
      </c>
      <c r="I5083">
        <v>624000</v>
      </c>
      <c r="J5083" t="s">
        <v>23</v>
      </c>
      <c r="K5083">
        <v>1</v>
      </c>
      <c r="L5083" t="s">
        <v>7824</v>
      </c>
    </row>
    <row r="5084" spans="1:12" x14ac:dyDescent="0.3">
      <c r="A5084" t="s">
        <v>133</v>
      </c>
      <c r="B5084" s="1">
        <v>46053</v>
      </c>
      <c r="C5084" t="s">
        <v>33</v>
      </c>
      <c r="D5084" t="s">
        <v>20</v>
      </c>
      <c r="E5084" t="s">
        <v>52</v>
      </c>
      <c r="F5084" t="s">
        <v>13</v>
      </c>
      <c r="G5084">
        <v>180</v>
      </c>
      <c r="H5084">
        <v>3010</v>
      </c>
      <c r="I5084">
        <v>541800</v>
      </c>
      <c r="J5084" t="s">
        <v>23</v>
      </c>
      <c r="K5084">
        <v>1</v>
      </c>
      <c r="L5084" t="s">
        <v>7824</v>
      </c>
    </row>
    <row r="5085" spans="1:12" x14ac:dyDescent="0.3">
      <c r="A5085" t="s">
        <v>4214</v>
      </c>
      <c r="B5085" s="1">
        <v>46054</v>
      </c>
      <c r="C5085" t="s">
        <v>10</v>
      </c>
      <c r="D5085" t="s">
        <v>25</v>
      </c>
      <c r="E5085" t="s">
        <v>52</v>
      </c>
      <c r="F5085" t="s">
        <v>13</v>
      </c>
      <c r="G5085">
        <v>190</v>
      </c>
      <c r="H5085">
        <v>4100</v>
      </c>
      <c r="I5085">
        <v>779000</v>
      </c>
      <c r="J5085" t="s">
        <v>23</v>
      </c>
      <c r="K5085">
        <v>2</v>
      </c>
      <c r="L5085" t="s">
        <v>7825</v>
      </c>
    </row>
    <row r="5086" spans="1:12" x14ac:dyDescent="0.3">
      <c r="A5086" t="s">
        <v>541</v>
      </c>
      <c r="B5086" s="1">
        <v>46057</v>
      </c>
      <c r="C5086" t="s">
        <v>54</v>
      </c>
      <c r="D5086" t="s">
        <v>31</v>
      </c>
      <c r="E5086" t="s">
        <v>52</v>
      </c>
      <c r="F5086" t="s">
        <v>13</v>
      </c>
      <c r="G5086">
        <v>150</v>
      </c>
      <c r="H5086">
        <v>860</v>
      </c>
      <c r="I5086">
        <v>129000</v>
      </c>
      <c r="J5086" t="s">
        <v>23</v>
      </c>
      <c r="K5086">
        <v>2</v>
      </c>
      <c r="L5086" t="s">
        <v>7825</v>
      </c>
    </row>
    <row r="5087" spans="1:12" x14ac:dyDescent="0.3">
      <c r="A5087" t="s">
        <v>5450</v>
      </c>
      <c r="B5087" s="1">
        <v>46062</v>
      </c>
      <c r="C5087" t="s">
        <v>33</v>
      </c>
      <c r="D5087" t="s">
        <v>70</v>
      </c>
      <c r="E5087" t="s">
        <v>52</v>
      </c>
      <c r="F5087" t="s">
        <v>13</v>
      </c>
      <c r="G5087">
        <v>40</v>
      </c>
      <c r="H5087">
        <v>2190</v>
      </c>
      <c r="I5087">
        <v>87600</v>
      </c>
      <c r="J5087" t="s">
        <v>23</v>
      </c>
      <c r="K5087">
        <v>2</v>
      </c>
      <c r="L5087" t="s">
        <v>7825</v>
      </c>
    </row>
    <row r="5088" spans="1:12" x14ac:dyDescent="0.3">
      <c r="A5088" t="s">
        <v>6347</v>
      </c>
      <c r="B5088" s="1">
        <v>46063</v>
      </c>
      <c r="C5088" t="s">
        <v>36</v>
      </c>
      <c r="D5088" t="s">
        <v>20</v>
      </c>
      <c r="E5088" t="s">
        <v>52</v>
      </c>
      <c r="F5088" t="s">
        <v>13</v>
      </c>
      <c r="G5088">
        <v>130</v>
      </c>
      <c r="H5088">
        <v>1570</v>
      </c>
      <c r="I5088">
        <v>204100</v>
      </c>
      <c r="J5088" t="s">
        <v>23</v>
      </c>
      <c r="K5088">
        <v>2</v>
      </c>
      <c r="L5088" t="s">
        <v>7825</v>
      </c>
    </row>
    <row r="5089" spans="1:12" x14ac:dyDescent="0.3">
      <c r="A5089" t="s">
        <v>4033</v>
      </c>
      <c r="B5089" s="1">
        <v>46063</v>
      </c>
      <c r="C5089" t="s">
        <v>15</v>
      </c>
      <c r="D5089" t="s">
        <v>31</v>
      </c>
      <c r="E5089" t="s">
        <v>52</v>
      </c>
      <c r="F5089" t="s">
        <v>13</v>
      </c>
      <c r="G5089">
        <v>70</v>
      </c>
      <c r="H5089">
        <v>1780</v>
      </c>
      <c r="I5089">
        <v>124600</v>
      </c>
      <c r="J5089" t="s">
        <v>23</v>
      </c>
      <c r="K5089">
        <v>2</v>
      </c>
      <c r="L5089" t="s">
        <v>7825</v>
      </c>
    </row>
    <row r="5090" spans="1:12" x14ac:dyDescent="0.3">
      <c r="A5090" t="s">
        <v>553</v>
      </c>
      <c r="B5090" s="1">
        <v>46065</v>
      </c>
      <c r="C5090" t="s">
        <v>37</v>
      </c>
      <c r="D5090" t="s">
        <v>70</v>
      </c>
      <c r="E5090" t="s">
        <v>52</v>
      </c>
      <c r="F5090" t="s">
        <v>13</v>
      </c>
      <c r="G5090">
        <v>40</v>
      </c>
      <c r="H5090">
        <v>2490</v>
      </c>
      <c r="I5090">
        <v>99600</v>
      </c>
      <c r="J5090" t="s">
        <v>23</v>
      </c>
      <c r="K5090">
        <v>2</v>
      </c>
      <c r="L5090" t="s">
        <v>7825</v>
      </c>
    </row>
    <row r="5091" spans="1:12" x14ac:dyDescent="0.3">
      <c r="A5091" t="s">
        <v>3447</v>
      </c>
      <c r="B5091" s="1">
        <v>46065</v>
      </c>
      <c r="C5091" t="s">
        <v>57</v>
      </c>
      <c r="D5091" t="s">
        <v>31</v>
      </c>
      <c r="E5091" t="s">
        <v>52</v>
      </c>
      <c r="F5091" t="s">
        <v>13</v>
      </c>
      <c r="G5091">
        <v>80</v>
      </c>
      <c r="H5091">
        <v>4050</v>
      </c>
      <c r="I5091">
        <v>324000</v>
      </c>
      <c r="J5091" t="s">
        <v>23</v>
      </c>
      <c r="K5091">
        <v>2</v>
      </c>
      <c r="L5091" t="s">
        <v>7825</v>
      </c>
    </row>
    <row r="5092" spans="1:12" x14ac:dyDescent="0.3">
      <c r="A5092" t="s">
        <v>493</v>
      </c>
      <c r="B5092" s="1">
        <v>46065</v>
      </c>
      <c r="C5092" t="s">
        <v>57</v>
      </c>
      <c r="D5092" t="s">
        <v>11</v>
      </c>
      <c r="E5092" t="s">
        <v>52</v>
      </c>
      <c r="F5092" t="s">
        <v>13</v>
      </c>
      <c r="G5092">
        <v>10</v>
      </c>
      <c r="H5092">
        <v>2830</v>
      </c>
      <c r="I5092">
        <v>28300</v>
      </c>
      <c r="J5092" t="s">
        <v>23</v>
      </c>
      <c r="K5092">
        <v>2</v>
      </c>
      <c r="L5092" t="s">
        <v>7825</v>
      </c>
    </row>
    <row r="5093" spans="1:12" x14ac:dyDescent="0.3">
      <c r="A5093" t="s">
        <v>1508</v>
      </c>
      <c r="B5093" s="1">
        <v>46066</v>
      </c>
      <c r="C5093" t="s">
        <v>15</v>
      </c>
      <c r="D5093" t="s">
        <v>70</v>
      </c>
      <c r="E5093" t="s">
        <v>52</v>
      </c>
      <c r="F5093" t="s">
        <v>13</v>
      </c>
      <c r="G5093">
        <v>30</v>
      </c>
      <c r="H5093">
        <v>2620</v>
      </c>
      <c r="I5093">
        <v>78600</v>
      </c>
      <c r="J5093" t="s">
        <v>23</v>
      </c>
      <c r="K5093">
        <v>2</v>
      </c>
      <c r="L5093" t="s">
        <v>7825</v>
      </c>
    </row>
    <row r="5094" spans="1:12" x14ac:dyDescent="0.3">
      <c r="A5094" t="s">
        <v>3793</v>
      </c>
      <c r="B5094" s="1">
        <v>46066</v>
      </c>
      <c r="C5094" t="s">
        <v>36</v>
      </c>
      <c r="D5094" t="s">
        <v>16</v>
      </c>
      <c r="E5094" t="s">
        <v>52</v>
      </c>
      <c r="F5094" t="s">
        <v>13</v>
      </c>
      <c r="G5094">
        <v>180</v>
      </c>
      <c r="H5094">
        <v>4020</v>
      </c>
      <c r="I5094">
        <v>723600</v>
      </c>
      <c r="J5094" t="s">
        <v>23</v>
      </c>
      <c r="K5094">
        <v>2</v>
      </c>
      <c r="L5094" t="s">
        <v>7825</v>
      </c>
    </row>
    <row r="5095" spans="1:12" x14ac:dyDescent="0.3">
      <c r="A5095" t="s">
        <v>2856</v>
      </c>
      <c r="B5095" s="1">
        <v>46070</v>
      </c>
      <c r="C5095" t="s">
        <v>10</v>
      </c>
      <c r="D5095" t="s">
        <v>25</v>
      </c>
      <c r="E5095" t="s">
        <v>52</v>
      </c>
      <c r="F5095" t="s">
        <v>13</v>
      </c>
      <c r="G5095">
        <v>80</v>
      </c>
      <c r="H5095">
        <v>1950</v>
      </c>
      <c r="I5095">
        <v>156000</v>
      </c>
      <c r="J5095" t="s">
        <v>23</v>
      </c>
      <c r="K5095">
        <v>2</v>
      </c>
      <c r="L5095" t="s">
        <v>7825</v>
      </c>
    </row>
    <row r="5096" spans="1:12" x14ac:dyDescent="0.3">
      <c r="A5096" t="s">
        <v>7746</v>
      </c>
      <c r="B5096" s="1">
        <v>46071</v>
      </c>
      <c r="C5096" t="s">
        <v>39</v>
      </c>
      <c r="D5096" t="s">
        <v>25</v>
      </c>
      <c r="E5096" t="s">
        <v>52</v>
      </c>
      <c r="F5096" t="s">
        <v>13</v>
      </c>
      <c r="G5096">
        <v>30</v>
      </c>
      <c r="H5096">
        <v>1440</v>
      </c>
      <c r="I5096">
        <v>43200</v>
      </c>
      <c r="J5096" t="s">
        <v>23</v>
      </c>
      <c r="K5096">
        <v>2</v>
      </c>
      <c r="L5096" t="s">
        <v>7825</v>
      </c>
    </row>
    <row r="5097" spans="1:12" x14ac:dyDescent="0.3">
      <c r="A5097" t="s">
        <v>2174</v>
      </c>
      <c r="B5097" s="1">
        <v>46071</v>
      </c>
      <c r="C5097" t="s">
        <v>36</v>
      </c>
      <c r="D5097" t="s">
        <v>31</v>
      </c>
      <c r="E5097" t="s">
        <v>52</v>
      </c>
      <c r="F5097" t="s">
        <v>13</v>
      </c>
      <c r="G5097">
        <v>190</v>
      </c>
      <c r="H5097">
        <v>3750</v>
      </c>
      <c r="I5097">
        <v>712500</v>
      </c>
      <c r="J5097" t="s">
        <v>23</v>
      </c>
      <c r="K5097">
        <v>2</v>
      </c>
      <c r="L5097" t="s">
        <v>7825</v>
      </c>
    </row>
    <row r="5098" spans="1:12" x14ac:dyDescent="0.3">
      <c r="A5098" t="s">
        <v>7745</v>
      </c>
      <c r="B5098" s="1">
        <v>46073</v>
      </c>
      <c r="C5098" t="s">
        <v>92</v>
      </c>
      <c r="D5098" t="s">
        <v>49</v>
      </c>
      <c r="E5098" t="s">
        <v>52</v>
      </c>
      <c r="F5098" t="s">
        <v>13</v>
      </c>
      <c r="G5098">
        <v>130</v>
      </c>
      <c r="H5098">
        <v>3200</v>
      </c>
      <c r="I5098">
        <v>416000</v>
      </c>
      <c r="J5098" t="s">
        <v>23</v>
      </c>
      <c r="K5098">
        <v>2</v>
      </c>
      <c r="L5098" t="s">
        <v>7825</v>
      </c>
    </row>
    <row r="5099" spans="1:12" x14ac:dyDescent="0.3">
      <c r="A5099" t="s">
        <v>4500</v>
      </c>
      <c r="B5099" s="1">
        <v>46074</v>
      </c>
      <c r="C5099" t="s">
        <v>37</v>
      </c>
      <c r="D5099" t="s">
        <v>31</v>
      </c>
      <c r="E5099" t="s">
        <v>52</v>
      </c>
      <c r="F5099" t="s">
        <v>13</v>
      </c>
      <c r="G5099">
        <v>180</v>
      </c>
      <c r="H5099">
        <v>3860</v>
      </c>
      <c r="I5099">
        <v>694800</v>
      </c>
      <c r="J5099" t="s">
        <v>23</v>
      </c>
      <c r="K5099">
        <v>2</v>
      </c>
      <c r="L5099" t="s">
        <v>7825</v>
      </c>
    </row>
    <row r="5100" spans="1:12" x14ac:dyDescent="0.3">
      <c r="A5100" t="s">
        <v>6534</v>
      </c>
      <c r="B5100" s="1">
        <v>46076</v>
      </c>
      <c r="C5100" t="s">
        <v>36</v>
      </c>
      <c r="D5100" t="s">
        <v>31</v>
      </c>
      <c r="E5100" t="s">
        <v>52</v>
      </c>
      <c r="F5100" t="s">
        <v>13</v>
      </c>
      <c r="G5100">
        <v>140</v>
      </c>
      <c r="H5100">
        <v>780</v>
      </c>
      <c r="I5100">
        <v>109200</v>
      </c>
      <c r="J5100" t="s">
        <v>23</v>
      </c>
      <c r="K5100">
        <v>2</v>
      </c>
      <c r="L5100" t="s">
        <v>7825</v>
      </c>
    </row>
    <row r="5101" spans="1:12" x14ac:dyDescent="0.3">
      <c r="A5101" t="s">
        <v>6757</v>
      </c>
      <c r="B5101" s="1">
        <v>46077</v>
      </c>
      <c r="C5101" t="s">
        <v>39</v>
      </c>
      <c r="D5101" t="s">
        <v>20</v>
      </c>
      <c r="E5101" t="s">
        <v>52</v>
      </c>
      <c r="F5101" t="s">
        <v>13</v>
      </c>
      <c r="G5101">
        <v>90</v>
      </c>
      <c r="H5101">
        <v>3120</v>
      </c>
      <c r="I5101">
        <v>280800</v>
      </c>
      <c r="J5101" t="s">
        <v>23</v>
      </c>
      <c r="K5101">
        <v>2</v>
      </c>
      <c r="L5101" t="s">
        <v>7825</v>
      </c>
    </row>
    <row r="5102" spans="1:12" x14ac:dyDescent="0.3">
      <c r="A5102" t="s">
        <v>4051</v>
      </c>
      <c r="B5102" s="1">
        <v>46079</v>
      </c>
      <c r="C5102" t="s">
        <v>39</v>
      </c>
      <c r="D5102" t="s">
        <v>70</v>
      </c>
      <c r="E5102" t="s">
        <v>52</v>
      </c>
      <c r="F5102" t="s">
        <v>13</v>
      </c>
      <c r="G5102">
        <v>140</v>
      </c>
      <c r="H5102">
        <v>4420</v>
      </c>
      <c r="I5102">
        <v>618800</v>
      </c>
      <c r="J5102" t="s">
        <v>23</v>
      </c>
      <c r="K5102">
        <v>2</v>
      </c>
      <c r="L5102" t="s">
        <v>7825</v>
      </c>
    </row>
    <row r="5103" spans="1:12" x14ac:dyDescent="0.3">
      <c r="A5103" t="s">
        <v>4077</v>
      </c>
      <c r="B5103" s="1">
        <v>46082</v>
      </c>
      <c r="C5103" t="s">
        <v>54</v>
      </c>
      <c r="D5103" t="s">
        <v>49</v>
      </c>
      <c r="E5103" t="s">
        <v>52</v>
      </c>
      <c r="F5103" t="s">
        <v>13</v>
      </c>
      <c r="G5103">
        <v>130</v>
      </c>
      <c r="H5103">
        <v>2280</v>
      </c>
      <c r="I5103">
        <v>296400</v>
      </c>
      <c r="J5103" t="s">
        <v>23</v>
      </c>
      <c r="K5103">
        <v>3</v>
      </c>
      <c r="L5103" t="s">
        <v>7826</v>
      </c>
    </row>
    <row r="5104" spans="1:12" x14ac:dyDescent="0.3">
      <c r="A5104" t="s">
        <v>318</v>
      </c>
      <c r="B5104" s="1">
        <v>46083</v>
      </c>
      <c r="C5104" t="s">
        <v>33</v>
      </c>
      <c r="D5104" t="s">
        <v>11</v>
      </c>
      <c r="E5104" t="s">
        <v>52</v>
      </c>
      <c r="F5104" t="s">
        <v>13</v>
      </c>
      <c r="G5104">
        <v>170</v>
      </c>
      <c r="H5104">
        <v>1400</v>
      </c>
      <c r="I5104">
        <v>238000</v>
      </c>
      <c r="J5104" t="s">
        <v>23</v>
      </c>
      <c r="K5104">
        <v>3</v>
      </c>
      <c r="L5104" t="s">
        <v>7826</v>
      </c>
    </row>
    <row r="5105" spans="1:12" x14ac:dyDescent="0.3">
      <c r="A5105" t="s">
        <v>170</v>
      </c>
      <c r="B5105" s="1">
        <v>46083</v>
      </c>
      <c r="C5105" t="s">
        <v>57</v>
      </c>
      <c r="D5105" t="s">
        <v>38</v>
      </c>
      <c r="E5105" t="s">
        <v>52</v>
      </c>
      <c r="F5105" t="s">
        <v>13</v>
      </c>
      <c r="G5105">
        <v>70</v>
      </c>
      <c r="H5105">
        <v>4800</v>
      </c>
      <c r="I5105">
        <v>336000</v>
      </c>
      <c r="J5105" t="s">
        <v>23</v>
      </c>
      <c r="K5105">
        <v>3</v>
      </c>
      <c r="L5105" t="s">
        <v>7826</v>
      </c>
    </row>
    <row r="5106" spans="1:12" x14ac:dyDescent="0.3">
      <c r="A5106" t="s">
        <v>170</v>
      </c>
      <c r="B5106" s="1">
        <v>46083</v>
      </c>
      <c r="C5106" t="s">
        <v>57</v>
      </c>
      <c r="D5106" t="s">
        <v>38</v>
      </c>
      <c r="E5106" t="s">
        <v>52</v>
      </c>
      <c r="F5106" t="s">
        <v>13</v>
      </c>
      <c r="G5106">
        <v>70</v>
      </c>
      <c r="H5106">
        <v>4800</v>
      </c>
      <c r="I5106">
        <v>336000</v>
      </c>
      <c r="J5106" t="s">
        <v>23</v>
      </c>
      <c r="K5106">
        <v>3</v>
      </c>
      <c r="L5106" t="s">
        <v>7826</v>
      </c>
    </row>
    <row r="5107" spans="1:12" x14ac:dyDescent="0.3">
      <c r="A5107" t="s">
        <v>2411</v>
      </c>
      <c r="B5107" s="1">
        <v>46084</v>
      </c>
      <c r="C5107" t="s">
        <v>92</v>
      </c>
      <c r="D5107" t="s">
        <v>49</v>
      </c>
      <c r="E5107" t="s">
        <v>52</v>
      </c>
      <c r="F5107" t="s">
        <v>13</v>
      </c>
      <c r="G5107">
        <v>120</v>
      </c>
      <c r="H5107">
        <v>2170</v>
      </c>
      <c r="I5107">
        <v>260400</v>
      </c>
      <c r="J5107" t="s">
        <v>23</v>
      </c>
      <c r="K5107">
        <v>3</v>
      </c>
      <c r="L5107" t="s">
        <v>7826</v>
      </c>
    </row>
    <row r="5108" spans="1:12" x14ac:dyDescent="0.3">
      <c r="A5108" t="s">
        <v>1215</v>
      </c>
      <c r="B5108" s="1">
        <v>46084</v>
      </c>
      <c r="C5108" t="s">
        <v>48</v>
      </c>
      <c r="D5108" t="s">
        <v>38</v>
      </c>
      <c r="E5108" t="s">
        <v>52</v>
      </c>
      <c r="F5108" t="s">
        <v>13</v>
      </c>
      <c r="G5108">
        <v>100</v>
      </c>
      <c r="H5108">
        <v>870</v>
      </c>
      <c r="I5108">
        <v>87000</v>
      </c>
      <c r="J5108" t="s">
        <v>23</v>
      </c>
      <c r="K5108">
        <v>3</v>
      </c>
      <c r="L5108" t="s">
        <v>7826</v>
      </c>
    </row>
    <row r="5109" spans="1:12" x14ac:dyDescent="0.3">
      <c r="A5109" t="s">
        <v>2509</v>
      </c>
      <c r="B5109" s="1">
        <v>46084</v>
      </c>
      <c r="C5109" t="s">
        <v>36</v>
      </c>
      <c r="D5109" t="s">
        <v>49</v>
      </c>
      <c r="E5109" t="s">
        <v>52</v>
      </c>
      <c r="F5109" t="s">
        <v>13</v>
      </c>
      <c r="G5109">
        <v>120</v>
      </c>
      <c r="H5109">
        <v>4260</v>
      </c>
      <c r="I5109">
        <v>511200</v>
      </c>
      <c r="J5109" t="s">
        <v>23</v>
      </c>
      <c r="K5109">
        <v>3</v>
      </c>
      <c r="L5109" t="s">
        <v>7826</v>
      </c>
    </row>
    <row r="5110" spans="1:12" x14ac:dyDescent="0.3">
      <c r="A5110" t="s">
        <v>7546</v>
      </c>
      <c r="B5110" s="1">
        <v>46084</v>
      </c>
      <c r="C5110" t="s">
        <v>15</v>
      </c>
      <c r="D5110" t="s">
        <v>25</v>
      </c>
      <c r="E5110" t="s">
        <v>52</v>
      </c>
      <c r="F5110" t="s">
        <v>13</v>
      </c>
      <c r="G5110">
        <v>160</v>
      </c>
      <c r="H5110">
        <v>1900</v>
      </c>
      <c r="I5110">
        <v>304000</v>
      </c>
      <c r="J5110" t="s">
        <v>23</v>
      </c>
      <c r="K5110">
        <v>3</v>
      </c>
      <c r="L5110" t="s">
        <v>7826</v>
      </c>
    </row>
    <row r="5111" spans="1:12" x14ac:dyDescent="0.3">
      <c r="A5111" t="s">
        <v>2429</v>
      </c>
      <c r="B5111" s="1">
        <v>46085</v>
      </c>
      <c r="C5111" t="s">
        <v>30</v>
      </c>
      <c r="D5111" t="s">
        <v>11</v>
      </c>
      <c r="E5111" t="s">
        <v>52</v>
      </c>
      <c r="F5111" t="s">
        <v>13</v>
      </c>
      <c r="G5111">
        <v>70</v>
      </c>
      <c r="H5111">
        <v>1060</v>
      </c>
      <c r="I5111">
        <v>74200</v>
      </c>
      <c r="J5111" t="s">
        <v>23</v>
      </c>
      <c r="K5111">
        <v>3</v>
      </c>
      <c r="L5111" t="s">
        <v>7826</v>
      </c>
    </row>
    <row r="5112" spans="1:12" x14ac:dyDescent="0.3">
      <c r="A5112" t="s">
        <v>1578</v>
      </c>
      <c r="B5112" s="1">
        <v>46086</v>
      </c>
      <c r="C5112" t="s">
        <v>30</v>
      </c>
      <c r="D5112" t="s">
        <v>38</v>
      </c>
      <c r="E5112" t="s">
        <v>52</v>
      </c>
      <c r="F5112" t="s">
        <v>13</v>
      </c>
      <c r="G5112">
        <v>10</v>
      </c>
      <c r="H5112">
        <v>2170</v>
      </c>
      <c r="I5112">
        <v>21700</v>
      </c>
      <c r="J5112" t="s">
        <v>23</v>
      </c>
      <c r="K5112">
        <v>3</v>
      </c>
      <c r="L5112" t="s">
        <v>7826</v>
      </c>
    </row>
    <row r="5113" spans="1:12" x14ac:dyDescent="0.3">
      <c r="A5113" t="s">
        <v>4459</v>
      </c>
      <c r="B5113" s="1">
        <v>46086</v>
      </c>
      <c r="C5113" t="s">
        <v>37</v>
      </c>
      <c r="D5113" t="s">
        <v>31</v>
      </c>
      <c r="E5113" t="s">
        <v>52</v>
      </c>
      <c r="F5113" t="s">
        <v>13</v>
      </c>
      <c r="G5113">
        <v>20</v>
      </c>
      <c r="H5113">
        <v>2640</v>
      </c>
      <c r="I5113">
        <v>52800</v>
      </c>
      <c r="J5113" t="s">
        <v>23</v>
      </c>
      <c r="K5113">
        <v>3</v>
      </c>
      <c r="L5113" t="s">
        <v>7826</v>
      </c>
    </row>
    <row r="5114" spans="1:12" x14ac:dyDescent="0.3">
      <c r="A5114" t="s">
        <v>3993</v>
      </c>
      <c r="B5114" s="1">
        <v>46087</v>
      </c>
      <c r="C5114" t="s">
        <v>33</v>
      </c>
      <c r="D5114" t="s">
        <v>16</v>
      </c>
      <c r="E5114" t="s">
        <v>52</v>
      </c>
      <c r="F5114" t="s">
        <v>13</v>
      </c>
      <c r="G5114">
        <v>30</v>
      </c>
      <c r="H5114">
        <v>3050</v>
      </c>
      <c r="I5114">
        <v>91500</v>
      </c>
      <c r="J5114" t="s">
        <v>23</v>
      </c>
      <c r="K5114">
        <v>3</v>
      </c>
      <c r="L5114" t="s">
        <v>7826</v>
      </c>
    </row>
    <row r="5115" spans="1:12" x14ac:dyDescent="0.3">
      <c r="A5115" t="s">
        <v>2800</v>
      </c>
      <c r="B5115" s="1">
        <v>46088</v>
      </c>
      <c r="C5115" t="s">
        <v>10</v>
      </c>
      <c r="D5115" t="s">
        <v>49</v>
      </c>
      <c r="E5115" t="s">
        <v>52</v>
      </c>
      <c r="F5115" t="s">
        <v>13</v>
      </c>
      <c r="G5115">
        <v>20</v>
      </c>
      <c r="H5115">
        <v>4160</v>
      </c>
      <c r="I5115">
        <v>83200</v>
      </c>
      <c r="J5115" t="s">
        <v>23</v>
      </c>
      <c r="K5115">
        <v>3</v>
      </c>
      <c r="L5115" t="s">
        <v>7826</v>
      </c>
    </row>
    <row r="5116" spans="1:12" x14ac:dyDescent="0.3">
      <c r="A5116" t="s">
        <v>5571</v>
      </c>
      <c r="B5116" s="1">
        <v>46089</v>
      </c>
      <c r="C5116" t="s">
        <v>92</v>
      </c>
      <c r="D5116" t="s">
        <v>11</v>
      </c>
      <c r="E5116" t="s">
        <v>52</v>
      </c>
      <c r="F5116" t="s">
        <v>13</v>
      </c>
      <c r="G5116">
        <v>140</v>
      </c>
      <c r="H5116">
        <v>620</v>
      </c>
      <c r="I5116">
        <v>86800</v>
      </c>
      <c r="J5116" t="s">
        <v>23</v>
      </c>
      <c r="K5116">
        <v>3</v>
      </c>
      <c r="L5116" t="s">
        <v>7826</v>
      </c>
    </row>
    <row r="5117" spans="1:12" x14ac:dyDescent="0.3">
      <c r="A5117" t="s">
        <v>1188</v>
      </c>
      <c r="B5117" s="1">
        <v>46089</v>
      </c>
      <c r="C5117" t="s">
        <v>15</v>
      </c>
      <c r="D5117" t="s">
        <v>70</v>
      </c>
      <c r="E5117" t="s">
        <v>52</v>
      </c>
      <c r="F5117" t="s">
        <v>13</v>
      </c>
      <c r="G5117">
        <v>40</v>
      </c>
      <c r="H5117">
        <v>540</v>
      </c>
      <c r="I5117">
        <v>21600</v>
      </c>
      <c r="J5117" t="s">
        <v>23</v>
      </c>
      <c r="K5117">
        <v>3</v>
      </c>
      <c r="L5117" t="s">
        <v>7826</v>
      </c>
    </row>
    <row r="5118" spans="1:12" x14ac:dyDescent="0.3">
      <c r="A5118" t="s">
        <v>1787</v>
      </c>
      <c r="B5118" s="1">
        <v>46090</v>
      </c>
      <c r="C5118" t="s">
        <v>48</v>
      </c>
      <c r="D5118" t="s">
        <v>70</v>
      </c>
      <c r="E5118" t="s">
        <v>52</v>
      </c>
      <c r="F5118" t="s">
        <v>13</v>
      </c>
      <c r="G5118">
        <v>130</v>
      </c>
      <c r="H5118">
        <v>1870</v>
      </c>
      <c r="I5118">
        <v>243100</v>
      </c>
      <c r="J5118" t="s">
        <v>23</v>
      </c>
      <c r="K5118">
        <v>3</v>
      </c>
      <c r="L5118" t="s">
        <v>7826</v>
      </c>
    </row>
    <row r="5119" spans="1:12" x14ac:dyDescent="0.3">
      <c r="A5119" t="s">
        <v>7527</v>
      </c>
      <c r="B5119" s="1">
        <v>46091</v>
      </c>
      <c r="C5119" t="s">
        <v>92</v>
      </c>
      <c r="D5119" t="s">
        <v>20</v>
      </c>
      <c r="E5119" t="s">
        <v>52</v>
      </c>
      <c r="F5119" t="s">
        <v>13</v>
      </c>
      <c r="G5119">
        <v>20</v>
      </c>
      <c r="H5119">
        <v>1880</v>
      </c>
      <c r="I5119">
        <v>37600</v>
      </c>
      <c r="J5119" t="s">
        <v>23</v>
      </c>
      <c r="K5119">
        <v>3</v>
      </c>
      <c r="L5119" t="s">
        <v>7826</v>
      </c>
    </row>
    <row r="5120" spans="1:12" x14ac:dyDescent="0.3">
      <c r="A5120" t="s">
        <v>6744</v>
      </c>
      <c r="B5120" s="1">
        <v>46092</v>
      </c>
      <c r="C5120" t="s">
        <v>10</v>
      </c>
      <c r="D5120" t="s">
        <v>11</v>
      </c>
      <c r="E5120" t="s">
        <v>52</v>
      </c>
      <c r="F5120" t="s">
        <v>13</v>
      </c>
      <c r="G5120">
        <v>100</v>
      </c>
      <c r="H5120">
        <v>4090</v>
      </c>
      <c r="I5120">
        <v>409000</v>
      </c>
      <c r="J5120" t="s">
        <v>23</v>
      </c>
      <c r="K5120">
        <v>3</v>
      </c>
      <c r="L5120" t="s">
        <v>7826</v>
      </c>
    </row>
    <row r="5121" spans="1:12" x14ac:dyDescent="0.3">
      <c r="A5121" t="s">
        <v>229</v>
      </c>
      <c r="B5121" s="1">
        <v>46093</v>
      </c>
      <c r="C5121" t="s">
        <v>57</v>
      </c>
      <c r="D5121" t="s">
        <v>31</v>
      </c>
      <c r="E5121" t="s">
        <v>52</v>
      </c>
      <c r="F5121" t="s">
        <v>13</v>
      </c>
      <c r="G5121">
        <v>190</v>
      </c>
      <c r="H5121">
        <v>2330</v>
      </c>
      <c r="I5121">
        <v>442700</v>
      </c>
      <c r="J5121" t="s">
        <v>23</v>
      </c>
      <c r="K5121">
        <v>3</v>
      </c>
      <c r="L5121" t="s">
        <v>7826</v>
      </c>
    </row>
    <row r="5122" spans="1:12" x14ac:dyDescent="0.3">
      <c r="A5122" t="s">
        <v>760</v>
      </c>
      <c r="B5122" s="1">
        <v>46094</v>
      </c>
      <c r="C5122" t="s">
        <v>57</v>
      </c>
      <c r="D5122" t="s">
        <v>49</v>
      </c>
      <c r="E5122" t="s">
        <v>52</v>
      </c>
      <c r="F5122" t="s">
        <v>13</v>
      </c>
      <c r="G5122">
        <v>30</v>
      </c>
      <c r="H5122">
        <v>1080</v>
      </c>
      <c r="I5122">
        <v>32400</v>
      </c>
      <c r="J5122" t="s">
        <v>23</v>
      </c>
      <c r="K5122">
        <v>3</v>
      </c>
      <c r="L5122" t="s">
        <v>7826</v>
      </c>
    </row>
    <row r="5123" spans="1:12" x14ac:dyDescent="0.3">
      <c r="A5123" t="s">
        <v>1879</v>
      </c>
      <c r="B5123" s="1">
        <v>46095</v>
      </c>
      <c r="C5123" t="s">
        <v>48</v>
      </c>
      <c r="D5123" t="s">
        <v>25</v>
      </c>
      <c r="E5123" t="s">
        <v>52</v>
      </c>
      <c r="F5123" t="s">
        <v>13</v>
      </c>
      <c r="G5123">
        <v>160</v>
      </c>
      <c r="H5123">
        <v>4160</v>
      </c>
      <c r="I5123">
        <v>665600</v>
      </c>
      <c r="J5123" t="s">
        <v>23</v>
      </c>
      <c r="K5123">
        <v>3</v>
      </c>
      <c r="L5123" t="s">
        <v>7826</v>
      </c>
    </row>
    <row r="5124" spans="1:12" x14ac:dyDescent="0.3">
      <c r="A5124" t="s">
        <v>1094</v>
      </c>
      <c r="B5124" s="1">
        <v>46096</v>
      </c>
      <c r="C5124" t="s">
        <v>30</v>
      </c>
      <c r="D5124" t="s">
        <v>25</v>
      </c>
      <c r="E5124" t="s">
        <v>52</v>
      </c>
      <c r="F5124" t="s">
        <v>13</v>
      </c>
      <c r="G5124">
        <v>130</v>
      </c>
      <c r="H5124">
        <v>1340</v>
      </c>
      <c r="I5124">
        <v>174200</v>
      </c>
      <c r="J5124" t="s">
        <v>23</v>
      </c>
      <c r="K5124">
        <v>3</v>
      </c>
      <c r="L5124" t="s">
        <v>7826</v>
      </c>
    </row>
    <row r="5125" spans="1:12" x14ac:dyDescent="0.3">
      <c r="A5125" t="s">
        <v>3291</v>
      </c>
      <c r="B5125" s="1">
        <v>46096</v>
      </c>
      <c r="C5125" t="s">
        <v>39</v>
      </c>
      <c r="D5125" t="s">
        <v>11</v>
      </c>
      <c r="E5125" t="s">
        <v>52</v>
      </c>
      <c r="F5125" t="s">
        <v>13</v>
      </c>
      <c r="G5125">
        <v>160</v>
      </c>
      <c r="H5125">
        <v>4840</v>
      </c>
      <c r="I5125">
        <v>774400</v>
      </c>
      <c r="J5125" t="s">
        <v>23</v>
      </c>
      <c r="K5125">
        <v>3</v>
      </c>
      <c r="L5125" t="s">
        <v>7826</v>
      </c>
    </row>
    <row r="5126" spans="1:12" x14ac:dyDescent="0.3">
      <c r="A5126" t="s">
        <v>3915</v>
      </c>
      <c r="B5126" s="1">
        <v>46096</v>
      </c>
      <c r="C5126" t="s">
        <v>48</v>
      </c>
      <c r="D5126" t="s">
        <v>20</v>
      </c>
      <c r="E5126" t="s">
        <v>52</v>
      </c>
      <c r="F5126" t="s">
        <v>13</v>
      </c>
      <c r="G5126">
        <v>130</v>
      </c>
      <c r="H5126">
        <v>1500</v>
      </c>
      <c r="I5126">
        <v>195000</v>
      </c>
      <c r="J5126" t="s">
        <v>23</v>
      </c>
      <c r="K5126">
        <v>3</v>
      </c>
      <c r="L5126" t="s">
        <v>7826</v>
      </c>
    </row>
    <row r="5127" spans="1:12" x14ac:dyDescent="0.3">
      <c r="A5127" t="s">
        <v>1093</v>
      </c>
      <c r="B5127" s="1">
        <v>46097</v>
      </c>
      <c r="C5127" t="s">
        <v>30</v>
      </c>
      <c r="D5127" t="s">
        <v>49</v>
      </c>
      <c r="E5127" t="s">
        <v>52</v>
      </c>
      <c r="F5127" t="s">
        <v>13</v>
      </c>
      <c r="G5127">
        <v>180</v>
      </c>
      <c r="H5127">
        <v>3840</v>
      </c>
      <c r="I5127">
        <v>691200</v>
      </c>
      <c r="J5127" t="s">
        <v>23</v>
      </c>
      <c r="K5127">
        <v>3</v>
      </c>
      <c r="L5127" t="s">
        <v>7826</v>
      </c>
    </row>
    <row r="5128" spans="1:12" x14ac:dyDescent="0.3">
      <c r="A5128" t="s">
        <v>1733</v>
      </c>
      <c r="B5128" s="1">
        <v>46100</v>
      </c>
      <c r="C5128" t="s">
        <v>48</v>
      </c>
      <c r="D5128" t="s">
        <v>20</v>
      </c>
      <c r="E5128" t="s">
        <v>52</v>
      </c>
      <c r="F5128" t="s">
        <v>13</v>
      </c>
      <c r="G5128">
        <v>140</v>
      </c>
      <c r="H5128">
        <v>2500</v>
      </c>
      <c r="I5128">
        <v>350000</v>
      </c>
      <c r="J5128" t="s">
        <v>23</v>
      </c>
      <c r="K5128">
        <v>3</v>
      </c>
      <c r="L5128" t="s">
        <v>7826</v>
      </c>
    </row>
    <row r="5129" spans="1:12" x14ac:dyDescent="0.3">
      <c r="A5129" t="s">
        <v>4106</v>
      </c>
      <c r="B5129" s="1">
        <v>46100</v>
      </c>
      <c r="C5129" t="s">
        <v>54</v>
      </c>
      <c r="D5129" t="s">
        <v>11</v>
      </c>
      <c r="E5129" t="s">
        <v>52</v>
      </c>
      <c r="F5129" t="s">
        <v>13</v>
      </c>
      <c r="G5129">
        <v>110</v>
      </c>
      <c r="H5129">
        <v>4090</v>
      </c>
      <c r="I5129">
        <v>449900</v>
      </c>
      <c r="J5129" t="s">
        <v>23</v>
      </c>
      <c r="K5129">
        <v>3</v>
      </c>
      <c r="L5129" t="s">
        <v>7826</v>
      </c>
    </row>
    <row r="5130" spans="1:12" x14ac:dyDescent="0.3">
      <c r="A5130" t="s">
        <v>2873</v>
      </c>
      <c r="B5130" s="1">
        <v>46102</v>
      </c>
      <c r="C5130" t="s">
        <v>92</v>
      </c>
      <c r="D5130" t="s">
        <v>16</v>
      </c>
      <c r="E5130" t="s">
        <v>52</v>
      </c>
      <c r="F5130" t="s">
        <v>13</v>
      </c>
      <c r="G5130">
        <v>150</v>
      </c>
      <c r="H5130">
        <v>1620</v>
      </c>
      <c r="I5130">
        <v>243000</v>
      </c>
      <c r="J5130" t="s">
        <v>23</v>
      </c>
      <c r="K5130">
        <v>3</v>
      </c>
      <c r="L5130" t="s">
        <v>7826</v>
      </c>
    </row>
    <row r="5131" spans="1:12" x14ac:dyDescent="0.3">
      <c r="A5131" t="s">
        <v>499</v>
      </c>
      <c r="B5131" s="1">
        <v>46103</v>
      </c>
      <c r="C5131" t="s">
        <v>33</v>
      </c>
      <c r="D5131" t="s">
        <v>16</v>
      </c>
      <c r="E5131" t="s">
        <v>52</v>
      </c>
      <c r="F5131" t="s">
        <v>13</v>
      </c>
      <c r="G5131">
        <v>50</v>
      </c>
      <c r="H5131">
        <v>560</v>
      </c>
      <c r="I5131">
        <v>28000</v>
      </c>
      <c r="J5131" t="s">
        <v>23</v>
      </c>
      <c r="K5131">
        <v>3</v>
      </c>
      <c r="L5131" t="s">
        <v>7826</v>
      </c>
    </row>
    <row r="5132" spans="1:12" x14ac:dyDescent="0.3">
      <c r="A5132" t="s">
        <v>100</v>
      </c>
      <c r="B5132" s="1">
        <v>46106</v>
      </c>
      <c r="C5132" t="s">
        <v>15</v>
      </c>
      <c r="D5132" t="s">
        <v>25</v>
      </c>
      <c r="E5132" t="s">
        <v>52</v>
      </c>
      <c r="F5132" t="s">
        <v>13</v>
      </c>
      <c r="G5132">
        <v>200</v>
      </c>
      <c r="H5132">
        <v>2190</v>
      </c>
      <c r="I5132">
        <v>438000</v>
      </c>
      <c r="J5132" t="s">
        <v>23</v>
      </c>
      <c r="K5132">
        <v>3</v>
      </c>
      <c r="L5132" t="s">
        <v>7826</v>
      </c>
    </row>
    <row r="5133" spans="1:12" x14ac:dyDescent="0.3">
      <c r="A5133" t="s">
        <v>254</v>
      </c>
      <c r="B5133" s="1">
        <v>46106</v>
      </c>
      <c r="C5133" t="s">
        <v>37</v>
      </c>
      <c r="D5133" t="s">
        <v>20</v>
      </c>
      <c r="E5133" t="s">
        <v>52</v>
      </c>
      <c r="F5133" t="s">
        <v>13</v>
      </c>
      <c r="G5133">
        <v>20</v>
      </c>
      <c r="H5133">
        <v>2140</v>
      </c>
      <c r="I5133">
        <v>42800</v>
      </c>
      <c r="J5133" t="s">
        <v>23</v>
      </c>
      <c r="K5133">
        <v>3</v>
      </c>
      <c r="L5133" t="s">
        <v>7826</v>
      </c>
    </row>
    <row r="5134" spans="1:12" x14ac:dyDescent="0.3">
      <c r="A5134" t="s">
        <v>2540</v>
      </c>
      <c r="B5134" s="1">
        <v>46107</v>
      </c>
      <c r="C5134" t="s">
        <v>57</v>
      </c>
      <c r="D5134" t="s">
        <v>20</v>
      </c>
      <c r="E5134" t="s">
        <v>52</v>
      </c>
      <c r="F5134" t="s">
        <v>13</v>
      </c>
      <c r="G5134">
        <v>180</v>
      </c>
      <c r="H5134">
        <v>730</v>
      </c>
      <c r="I5134">
        <v>131400</v>
      </c>
      <c r="J5134" t="s">
        <v>23</v>
      </c>
      <c r="K5134">
        <v>3</v>
      </c>
      <c r="L5134" t="s">
        <v>7826</v>
      </c>
    </row>
    <row r="5135" spans="1:12" x14ac:dyDescent="0.3">
      <c r="A5135" t="s">
        <v>7328</v>
      </c>
      <c r="B5135" s="1">
        <v>46109</v>
      </c>
      <c r="C5135" t="s">
        <v>10</v>
      </c>
      <c r="D5135" t="s">
        <v>49</v>
      </c>
      <c r="E5135" t="s">
        <v>52</v>
      </c>
      <c r="F5135" t="s">
        <v>13</v>
      </c>
      <c r="G5135">
        <v>60</v>
      </c>
      <c r="H5135">
        <v>2710</v>
      </c>
      <c r="I5135">
        <v>162600</v>
      </c>
      <c r="J5135" t="s">
        <v>23</v>
      </c>
      <c r="K5135">
        <v>3</v>
      </c>
      <c r="L5135" t="s">
        <v>7826</v>
      </c>
    </row>
    <row r="5136" spans="1:12" x14ac:dyDescent="0.3">
      <c r="A5136" t="s">
        <v>6901</v>
      </c>
      <c r="B5136" s="1">
        <v>46112</v>
      </c>
      <c r="C5136" t="s">
        <v>30</v>
      </c>
      <c r="D5136" t="s">
        <v>11</v>
      </c>
      <c r="E5136" t="s">
        <v>52</v>
      </c>
      <c r="F5136" t="s">
        <v>13</v>
      </c>
      <c r="G5136">
        <v>40</v>
      </c>
      <c r="H5136">
        <v>2820</v>
      </c>
      <c r="I5136">
        <v>112800</v>
      </c>
      <c r="J5136" t="s">
        <v>23</v>
      </c>
      <c r="K5136">
        <v>3</v>
      </c>
      <c r="L5136" t="s">
        <v>7826</v>
      </c>
    </row>
    <row r="5137" spans="1:12" x14ac:dyDescent="0.3">
      <c r="A5137" t="s">
        <v>1159</v>
      </c>
      <c r="B5137" s="1">
        <v>46112</v>
      </c>
      <c r="C5137" t="s">
        <v>36</v>
      </c>
      <c r="D5137" t="s">
        <v>20</v>
      </c>
      <c r="E5137" t="s">
        <v>52</v>
      </c>
      <c r="F5137" t="s">
        <v>13</v>
      </c>
      <c r="G5137">
        <v>100</v>
      </c>
      <c r="H5137">
        <v>3820</v>
      </c>
      <c r="I5137">
        <v>382000</v>
      </c>
      <c r="J5137" t="s">
        <v>23</v>
      </c>
      <c r="K5137">
        <v>3</v>
      </c>
      <c r="L5137" t="s">
        <v>7826</v>
      </c>
    </row>
    <row r="5138" spans="1:12" x14ac:dyDescent="0.3">
      <c r="A5138" t="s">
        <v>3806</v>
      </c>
      <c r="B5138" s="1">
        <v>46113</v>
      </c>
      <c r="C5138" t="s">
        <v>57</v>
      </c>
      <c r="D5138" t="s">
        <v>16</v>
      </c>
      <c r="E5138" t="s">
        <v>52</v>
      </c>
      <c r="F5138" t="s">
        <v>13</v>
      </c>
      <c r="G5138">
        <v>50</v>
      </c>
      <c r="H5138">
        <v>500</v>
      </c>
      <c r="I5138">
        <v>25000</v>
      </c>
      <c r="J5138" t="s">
        <v>23</v>
      </c>
      <c r="K5138">
        <v>4</v>
      </c>
      <c r="L5138" t="s">
        <v>7827</v>
      </c>
    </row>
    <row r="5139" spans="1:12" x14ac:dyDescent="0.3">
      <c r="A5139" t="s">
        <v>2677</v>
      </c>
      <c r="B5139" s="1">
        <v>46113</v>
      </c>
      <c r="C5139" t="s">
        <v>48</v>
      </c>
      <c r="D5139" t="s">
        <v>11</v>
      </c>
      <c r="E5139" t="s">
        <v>52</v>
      </c>
      <c r="F5139" t="s">
        <v>13</v>
      </c>
      <c r="G5139">
        <v>10</v>
      </c>
      <c r="H5139">
        <v>4630</v>
      </c>
      <c r="I5139">
        <v>46300</v>
      </c>
      <c r="J5139" t="s">
        <v>23</v>
      </c>
      <c r="K5139">
        <v>4</v>
      </c>
      <c r="L5139" t="s">
        <v>7827</v>
      </c>
    </row>
    <row r="5140" spans="1:12" x14ac:dyDescent="0.3">
      <c r="A5140" t="s">
        <v>461</v>
      </c>
      <c r="B5140" s="1">
        <v>46113</v>
      </c>
      <c r="C5140" t="s">
        <v>39</v>
      </c>
      <c r="D5140" t="s">
        <v>38</v>
      </c>
      <c r="E5140" t="s">
        <v>52</v>
      </c>
      <c r="F5140" t="s">
        <v>13</v>
      </c>
      <c r="G5140">
        <v>160</v>
      </c>
      <c r="H5140">
        <v>3290</v>
      </c>
      <c r="I5140">
        <v>526400</v>
      </c>
      <c r="J5140" t="s">
        <v>23</v>
      </c>
      <c r="K5140">
        <v>4</v>
      </c>
      <c r="L5140" t="s">
        <v>7827</v>
      </c>
    </row>
    <row r="5141" spans="1:12" x14ac:dyDescent="0.3">
      <c r="A5141" t="s">
        <v>5489</v>
      </c>
      <c r="B5141" s="1">
        <v>46114</v>
      </c>
      <c r="C5141" t="s">
        <v>10</v>
      </c>
      <c r="D5141" t="s">
        <v>49</v>
      </c>
      <c r="E5141" t="s">
        <v>52</v>
      </c>
      <c r="F5141" t="s">
        <v>13</v>
      </c>
      <c r="G5141">
        <v>60</v>
      </c>
      <c r="H5141">
        <v>890</v>
      </c>
      <c r="I5141">
        <v>53400</v>
      </c>
      <c r="J5141" t="s">
        <v>23</v>
      </c>
      <c r="K5141">
        <v>4</v>
      </c>
      <c r="L5141" t="s">
        <v>7827</v>
      </c>
    </row>
    <row r="5142" spans="1:12" x14ac:dyDescent="0.3">
      <c r="A5142" t="s">
        <v>7747</v>
      </c>
      <c r="B5142" s="1">
        <v>46117</v>
      </c>
      <c r="C5142" t="s">
        <v>10</v>
      </c>
      <c r="D5142" t="s">
        <v>38</v>
      </c>
      <c r="E5142" t="s">
        <v>52</v>
      </c>
      <c r="F5142" t="s">
        <v>13</v>
      </c>
      <c r="G5142">
        <v>90</v>
      </c>
      <c r="H5142">
        <v>4200</v>
      </c>
      <c r="I5142">
        <v>378000</v>
      </c>
      <c r="J5142" t="s">
        <v>23</v>
      </c>
      <c r="K5142">
        <v>4</v>
      </c>
      <c r="L5142" t="s">
        <v>7827</v>
      </c>
    </row>
    <row r="5143" spans="1:12" x14ac:dyDescent="0.3">
      <c r="A5143" t="s">
        <v>3336</v>
      </c>
      <c r="B5143" s="1">
        <v>46123</v>
      </c>
      <c r="C5143" t="s">
        <v>15</v>
      </c>
      <c r="D5143" t="s">
        <v>49</v>
      </c>
      <c r="E5143" t="s">
        <v>52</v>
      </c>
      <c r="F5143" t="s">
        <v>13</v>
      </c>
      <c r="G5143">
        <v>120</v>
      </c>
      <c r="H5143">
        <v>1370</v>
      </c>
      <c r="I5143">
        <v>164400</v>
      </c>
      <c r="J5143" t="s">
        <v>23</v>
      </c>
      <c r="K5143">
        <v>4</v>
      </c>
      <c r="L5143" t="s">
        <v>7827</v>
      </c>
    </row>
    <row r="5144" spans="1:12" x14ac:dyDescent="0.3">
      <c r="A5144" t="s">
        <v>3336</v>
      </c>
      <c r="B5144" s="1">
        <v>46123</v>
      </c>
      <c r="C5144" t="s">
        <v>15</v>
      </c>
      <c r="D5144" t="s">
        <v>49</v>
      </c>
      <c r="E5144" t="s">
        <v>52</v>
      </c>
      <c r="F5144" t="s">
        <v>13</v>
      </c>
      <c r="G5144">
        <v>120</v>
      </c>
      <c r="H5144">
        <v>1370</v>
      </c>
      <c r="I5144">
        <v>164400</v>
      </c>
      <c r="J5144" t="s">
        <v>23</v>
      </c>
      <c r="K5144">
        <v>4</v>
      </c>
      <c r="L5144" t="s">
        <v>7827</v>
      </c>
    </row>
    <row r="5145" spans="1:12" x14ac:dyDescent="0.3">
      <c r="A5145" t="s">
        <v>812</v>
      </c>
      <c r="B5145" s="1">
        <v>46124</v>
      </c>
      <c r="C5145" t="s">
        <v>92</v>
      </c>
      <c r="D5145" t="s">
        <v>38</v>
      </c>
      <c r="E5145" t="s">
        <v>52</v>
      </c>
      <c r="F5145" t="s">
        <v>13</v>
      </c>
      <c r="G5145">
        <v>100</v>
      </c>
      <c r="H5145">
        <v>4630</v>
      </c>
      <c r="I5145">
        <v>463000</v>
      </c>
      <c r="J5145" t="s">
        <v>23</v>
      </c>
      <c r="K5145">
        <v>4</v>
      </c>
      <c r="L5145" t="s">
        <v>7827</v>
      </c>
    </row>
    <row r="5146" spans="1:12" x14ac:dyDescent="0.3">
      <c r="A5146" t="s">
        <v>4558</v>
      </c>
      <c r="B5146" s="1">
        <v>46126</v>
      </c>
      <c r="C5146" t="s">
        <v>39</v>
      </c>
      <c r="D5146" t="s">
        <v>20</v>
      </c>
      <c r="E5146" t="s">
        <v>52</v>
      </c>
      <c r="F5146" t="s">
        <v>13</v>
      </c>
      <c r="G5146">
        <v>150</v>
      </c>
      <c r="H5146">
        <v>3640</v>
      </c>
      <c r="I5146">
        <v>546000</v>
      </c>
      <c r="J5146" t="s">
        <v>23</v>
      </c>
      <c r="K5146">
        <v>4</v>
      </c>
      <c r="L5146" t="s">
        <v>7827</v>
      </c>
    </row>
    <row r="5147" spans="1:12" x14ac:dyDescent="0.3">
      <c r="A5147" t="s">
        <v>6482</v>
      </c>
      <c r="B5147" s="1">
        <v>46127</v>
      </c>
      <c r="C5147" t="s">
        <v>48</v>
      </c>
      <c r="D5147" t="s">
        <v>31</v>
      </c>
      <c r="E5147" t="s">
        <v>52</v>
      </c>
      <c r="F5147" t="s">
        <v>13</v>
      </c>
      <c r="G5147">
        <v>190</v>
      </c>
      <c r="H5147">
        <v>3930</v>
      </c>
      <c r="I5147">
        <v>746700</v>
      </c>
      <c r="J5147" t="s">
        <v>23</v>
      </c>
      <c r="K5147">
        <v>4</v>
      </c>
      <c r="L5147" t="s">
        <v>7827</v>
      </c>
    </row>
    <row r="5148" spans="1:12" x14ac:dyDescent="0.3">
      <c r="A5148" t="s">
        <v>3708</v>
      </c>
      <c r="B5148" s="1">
        <v>46132</v>
      </c>
      <c r="C5148" t="s">
        <v>10</v>
      </c>
      <c r="D5148" t="s">
        <v>11</v>
      </c>
      <c r="E5148" t="s">
        <v>52</v>
      </c>
      <c r="F5148" t="s">
        <v>13</v>
      </c>
      <c r="G5148">
        <v>120</v>
      </c>
      <c r="H5148">
        <v>2850</v>
      </c>
      <c r="I5148">
        <v>342000</v>
      </c>
      <c r="J5148" t="s">
        <v>23</v>
      </c>
      <c r="K5148">
        <v>4</v>
      </c>
      <c r="L5148" t="s">
        <v>7827</v>
      </c>
    </row>
    <row r="5149" spans="1:12" x14ac:dyDescent="0.3">
      <c r="A5149" t="s">
        <v>3708</v>
      </c>
      <c r="B5149" s="1">
        <v>46132</v>
      </c>
      <c r="C5149" t="s">
        <v>10</v>
      </c>
      <c r="D5149" t="s">
        <v>11</v>
      </c>
      <c r="E5149" t="s">
        <v>52</v>
      </c>
      <c r="F5149" t="s">
        <v>13</v>
      </c>
      <c r="G5149">
        <v>120</v>
      </c>
      <c r="H5149">
        <v>2850</v>
      </c>
      <c r="I5149">
        <v>342000</v>
      </c>
      <c r="J5149" t="s">
        <v>23</v>
      </c>
      <c r="K5149">
        <v>4</v>
      </c>
      <c r="L5149" t="s">
        <v>7827</v>
      </c>
    </row>
    <row r="5150" spans="1:12" x14ac:dyDescent="0.3">
      <c r="A5150" t="s">
        <v>1278</v>
      </c>
      <c r="B5150" s="1">
        <v>46132</v>
      </c>
      <c r="C5150" t="s">
        <v>30</v>
      </c>
      <c r="D5150" t="s">
        <v>70</v>
      </c>
      <c r="E5150" t="s">
        <v>52</v>
      </c>
      <c r="F5150" t="s">
        <v>13</v>
      </c>
      <c r="G5150">
        <v>60</v>
      </c>
      <c r="H5150">
        <v>1040</v>
      </c>
      <c r="I5150">
        <v>62400</v>
      </c>
      <c r="J5150" t="s">
        <v>23</v>
      </c>
      <c r="K5150">
        <v>4</v>
      </c>
      <c r="L5150" t="s">
        <v>7827</v>
      </c>
    </row>
    <row r="5151" spans="1:12" x14ac:dyDescent="0.3">
      <c r="A5151" t="s">
        <v>4904</v>
      </c>
      <c r="B5151" s="1">
        <v>46135</v>
      </c>
      <c r="C5151" t="s">
        <v>33</v>
      </c>
      <c r="D5151" t="s">
        <v>49</v>
      </c>
      <c r="E5151" t="s">
        <v>52</v>
      </c>
      <c r="F5151" t="s">
        <v>13</v>
      </c>
      <c r="G5151">
        <v>70</v>
      </c>
      <c r="H5151">
        <v>1070</v>
      </c>
      <c r="I5151">
        <v>74900</v>
      </c>
      <c r="J5151" t="s">
        <v>23</v>
      </c>
      <c r="K5151">
        <v>4</v>
      </c>
      <c r="L5151" t="s">
        <v>7827</v>
      </c>
    </row>
    <row r="5152" spans="1:12" x14ac:dyDescent="0.3">
      <c r="A5152" t="s">
        <v>5222</v>
      </c>
      <c r="B5152" s="1">
        <v>46138</v>
      </c>
      <c r="C5152" t="s">
        <v>36</v>
      </c>
      <c r="D5152" t="s">
        <v>31</v>
      </c>
      <c r="E5152" t="s">
        <v>52</v>
      </c>
      <c r="F5152" t="s">
        <v>13</v>
      </c>
      <c r="G5152">
        <v>130</v>
      </c>
      <c r="H5152">
        <v>3710</v>
      </c>
      <c r="I5152">
        <v>482300</v>
      </c>
      <c r="J5152" t="s">
        <v>23</v>
      </c>
      <c r="K5152">
        <v>4</v>
      </c>
      <c r="L5152" t="s">
        <v>7827</v>
      </c>
    </row>
    <row r="5153" spans="1:12" x14ac:dyDescent="0.3">
      <c r="A5153" t="s">
        <v>6581</v>
      </c>
      <c r="B5153" s="1">
        <v>46139</v>
      </c>
      <c r="C5153" t="s">
        <v>37</v>
      </c>
      <c r="D5153" t="s">
        <v>70</v>
      </c>
      <c r="E5153" t="s">
        <v>52</v>
      </c>
      <c r="F5153" t="s">
        <v>13</v>
      </c>
      <c r="G5153">
        <v>130</v>
      </c>
      <c r="H5153">
        <v>2990</v>
      </c>
      <c r="I5153">
        <v>388700</v>
      </c>
      <c r="J5153" t="s">
        <v>23</v>
      </c>
      <c r="K5153">
        <v>4</v>
      </c>
      <c r="L5153" t="s">
        <v>7827</v>
      </c>
    </row>
    <row r="5154" spans="1:12" x14ac:dyDescent="0.3">
      <c r="A5154" t="s">
        <v>1390</v>
      </c>
      <c r="B5154" s="1">
        <v>46142</v>
      </c>
      <c r="C5154" t="s">
        <v>57</v>
      </c>
      <c r="D5154" t="s">
        <v>70</v>
      </c>
      <c r="E5154" t="s">
        <v>52</v>
      </c>
      <c r="F5154" t="s">
        <v>13</v>
      </c>
      <c r="G5154">
        <v>120</v>
      </c>
      <c r="H5154">
        <v>1690</v>
      </c>
      <c r="I5154">
        <v>202800</v>
      </c>
      <c r="J5154" t="s">
        <v>23</v>
      </c>
      <c r="K5154">
        <v>4</v>
      </c>
      <c r="L5154" t="s">
        <v>7827</v>
      </c>
    </row>
    <row r="5155" spans="1:12" x14ac:dyDescent="0.3">
      <c r="A5155" t="s">
        <v>2491</v>
      </c>
      <c r="B5155" s="1">
        <v>46144</v>
      </c>
      <c r="C5155" t="s">
        <v>36</v>
      </c>
      <c r="D5155" t="s">
        <v>49</v>
      </c>
      <c r="E5155" t="s">
        <v>52</v>
      </c>
      <c r="F5155" t="s">
        <v>13</v>
      </c>
      <c r="G5155">
        <v>90</v>
      </c>
      <c r="H5155">
        <v>2270</v>
      </c>
      <c r="I5155">
        <v>204300</v>
      </c>
      <c r="J5155" t="s">
        <v>23</v>
      </c>
      <c r="K5155">
        <v>5</v>
      </c>
      <c r="L5155" t="s">
        <v>7828</v>
      </c>
    </row>
    <row r="5156" spans="1:12" x14ac:dyDescent="0.3">
      <c r="A5156" t="s">
        <v>2535</v>
      </c>
      <c r="B5156" s="1">
        <v>46145</v>
      </c>
      <c r="C5156" t="s">
        <v>30</v>
      </c>
      <c r="D5156" t="s">
        <v>11</v>
      </c>
      <c r="E5156" t="s">
        <v>52</v>
      </c>
      <c r="F5156" t="s">
        <v>13</v>
      </c>
      <c r="G5156">
        <v>200</v>
      </c>
      <c r="H5156">
        <v>4760</v>
      </c>
      <c r="I5156">
        <v>952000</v>
      </c>
      <c r="J5156" t="s">
        <v>23</v>
      </c>
      <c r="K5156">
        <v>5</v>
      </c>
      <c r="L5156" t="s">
        <v>7828</v>
      </c>
    </row>
    <row r="5157" spans="1:12" x14ac:dyDescent="0.3">
      <c r="A5157" t="s">
        <v>3824</v>
      </c>
      <c r="B5157" s="1">
        <v>46147</v>
      </c>
      <c r="C5157" t="s">
        <v>92</v>
      </c>
      <c r="D5157" t="s">
        <v>49</v>
      </c>
      <c r="E5157" t="s">
        <v>52</v>
      </c>
      <c r="F5157" t="s">
        <v>13</v>
      </c>
      <c r="G5157">
        <v>200</v>
      </c>
      <c r="H5157">
        <v>1720</v>
      </c>
      <c r="I5157">
        <v>344000</v>
      </c>
      <c r="J5157" t="s">
        <v>23</v>
      </c>
      <c r="K5157">
        <v>5</v>
      </c>
      <c r="L5157" t="s">
        <v>7828</v>
      </c>
    </row>
    <row r="5158" spans="1:12" x14ac:dyDescent="0.3">
      <c r="A5158" t="s">
        <v>4495</v>
      </c>
      <c r="B5158" s="1">
        <v>46147</v>
      </c>
      <c r="C5158" t="s">
        <v>15</v>
      </c>
      <c r="D5158" t="s">
        <v>25</v>
      </c>
      <c r="E5158" t="s">
        <v>52</v>
      </c>
      <c r="F5158" t="s">
        <v>13</v>
      </c>
      <c r="G5158">
        <v>170</v>
      </c>
      <c r="H5158">
        <v>3910</v>
      </c>
      <c r="I5158">
        <v>664700</v>
      </c>
      <c r="J5158" t="s">
        <v>23</v>
      </c>
      <c r="K5158">
        <v>5</v>
      </c>
      <c r="L5158" t="s">
        <v>7828</v>
      </c>
    </row>
    <row r="5159" spans="1:12" x14ac:dyDescent="0.3">
      <c r="A5159" t="s">
        <v>3805</v>
      </c>
      <c r="B5159" s="1">
        <v>46147</v>
      </c>
      <c r="C5159" t="s">
        <v>33</v>
      </c>
      <c r="D5159" t="s">
        <v>49</v>
      </c>
      <c r="E5159" t="s">
        <v>52</v>
      </c>
      <c r="F5159" t="s">
        <v>13</v>
      </c>
      <c r="G5159">
        <v>200</v>
      </c>
      <c r="H5159">
        <v>4970</v>
      </c>
      <c r="I5159">
        <v>994000</v>
      </c>
      <c r="J5159" t="s">
        <v>23</v>
      </c>
      <c r="K5159">
        <v>5</v>
      </c>
      <c r="L5159" t="s">
        <v>7828</v>
      </c>
    </row>
    <row r="5160" spans="1:12" x14ac:dyDescent="0.3">
      <c r="A5160" t="s">
        <v>7403</v>
      </c>
      <c r="B5160" s="1">
        <v>46148</v>
      </c>
      <c r="C5160" t="s">
        <v>10</v>
      </c>
      <c r="D5160" t="s">
        <v>11</v>
      </c>
      <c r="E5160" t="s">
        <v>52</v>
      </c>
      <c r="F5160" t="s">
        <v>13</v>
      </c>
      <c r="G5160">
        <v>130</v>
      </c>
      <c r="H5160">
        <v>1960</v>
      </c>
      <c r="I5160">
        <v>254800</v>
      </c>
      <c r="J5160" t="s">
        <v>23</v>
      </c>
      <c r="K5160">
        <v>5</v>
      </c>
      <c r="L5160" t="s">
        <v>7828</v>
      </c>
    </row>
    <row r="5161" spans="1:12" x14ac:dyDescent="0.3">
      <c r="A5161" t="s">
        <v>5857</v>
      </c>
      <c r="B5161" s="1">
        <v>46148</v>
      </c>
      <c r="C5161" t="s">
        <v>37</v>
      </c>
      <c r="D5161" t="s">
        <v>31</v>
      </c>
      <c r="E5161" t="s">
        <v>52</v>
      </c>
      <c r="F5161" t="s">
        <v>13</v>
      </c>
      <c r="G5161">
        <v>30</v>
      </c>
      <c r="H5161">
        <v>4720</v>
      </c>
      <c r="I5161">
        <v>141600</v>
      </c>
      <c r="J5161" t="s">
        <v>23</v>
      </c>
      <c r="K5161">
        <v>5</v>
      </c>
      <c r="L5161" t="s">
        <v>7828</v>
      </c>
    </row>
    <row r="5162" spans="1:12" x14ac:dyDescent="0.3">
      <c r="A5162" t="s">
        <v>4020</v>
      </c>
      <c r="B5162" s="1">
        <v>46149</v>
      </c>
      <c r="C5162" t="s">
        <v>30</v>
      </c>
      <c r="D5162" t="s">
        <v>31</v>
      </c>
      <c r="E5162" t="s">
        <v>52</v>
      </c>
      <c r="F5162" t="s">
        <v>13</v>
      </c>
      <c r="G5162">
        <v>190</v>
      </c>
      <c r="H5162">
        <v>2990</v>
      </c>
      <c r="I5162">
        <v>568100</v>
      </c>
      <c r="J5162" t="s">
        <v>23</v>
      </c>
      <c r="K5162">
        <v>5</v>
      </c>
      <c r="L5162" t="s">
        <v>7828</v>
      </c>
    </row>
    <row r="5163" spans="1:12" x14ac:dyDescent="0.3">
      <c r="A5163" t="s">
        <v>5883</v>
      </c>
      <c r="B5163" s="1">
        <v>46152</v>
      </c>
      <c r="C5163" t="s">
        <v>39</v>
      </c>
      <c r="D5163" t="s">
        <v>16</v>
      </c>
      <c r="E5163" t="s">
        <v>52</v>
      </c>
      <c r="F5163" t="s">
        <v>13</v>
      </c>
      <c r="G5163">
        <v>110</v>
      </c>
      <c r="H5163">
        <v>930</v>
      </c>
      <c r="I5163">
        <v>102300</v>
      </c>
      <c r="J5163" t="s">
        <v>23</v>
      </c>
      <c r="K5163">
        <v>5</v>
      </c>
      <c r="L5163" t="s">
        <v>7828</v>
      </c>
    </row>
    <row r="5164" spans="1:12" x14ac:dyDescent="0.3">
      <c r="A5164" t="s">
        <v>6333</v>
      </c>
      <c r="B5164" s="1">
        <v>46153</v>
      </c>
      <c r="C5164" t="s">
        <v>39</v>
      </c>
      <c r="D5164" t="s">
        <v>16</v>
      </c>
      <c r="E5164" t="s">
        <v>52</v>
      </c>
      <c r="F5164" t="s">
        <v>13</v>
      </c>
      <c r="G5164">
        <v>120</v>
      </c>
      <c r="H5164">
        <v>2680</v>
      </c>
      <c r="I5164">
        <v>321600</v>
      </c>
      <c r="J5164" t="s">
        <v>23</v>
      </c>
      <c r="K5164">
        <v>5</v>
      </c>
      <c r="L5164" t="s">
        <v>7828</v>
      </c>
    </row>
    <row r="5165" spans="1:12" x14ac:dyDescent="0.3">
      <c r="A5165" t="s">
        <v>3216</v>
      </c>
      <c r="B5165" s="1">
        <v>46153</v>
      </c>
      <c r="C5165" t="s">
        <v>37</v>
      </c>
      <c r="D5165" t="s">
        <v>11</v>
      </c>
      <c r="E5165" t="s">
        <v>52</v>
      </c>
      <c r="F5165" t="s">
        <v>13</v>
      </c>
      <c r="G5165">
        <v>70</v>
      </c>
      <c r="H5165">
        <v>3680</v>
      </c>
      <c r="I5165">
        <v>257600</v>
      </c>
      <c r="J5165" t="s">
        <v>23</v>
      </c>
      <c r="K5165">
        <v>5</v>
      </c>
      <c r="L5165" t="s">
        <v>7828</v>
      </c>
    </row>
    <row r="5166" spans="1:12" x14ac:dyDescent="0.3">
      <c r="A5166" t="s">
        <v>6102</v>
      </c>
      <c r="B5166" s="1">
        <v>46153</v>
      </c>
      <c r="C5166" t="s">
        <v>54</v>
      </c>
      <c r="D5166" t="s">
        <v>20</v>
      </c>
      <c r="E5166" t="s">
        <v>52</v>
      </c>
      <c r="F5166" t="s">
        <v>13</v>
      </c>
      <c r="G5166">
        <v>50</v>
      </c>
      <c r="H5166">
        <v>2640</v>
      </c>
      <c r="I5166">
        <v>132000</v>
      </c>
      <c r="J5166" t="s">
        <v>23</v>
      </c>
      <c r="K5166">
        <v>5</v>
      </c>
      <c r="L5166" t="s">
        <v>7828</v>
      </c>
    </row>
    <row r="5167" spans="1:12" x14ac:dyDescent="0.3">
      <c r="A5167" t="s">
        <v>8223</v>
      </c>
      <c r="B5167" s="1">
        <v>46195</v>
      </c>
      <c r="C5167" t="s">
        <v>39</v>
      </c>
      <c r="D5167" t="s">
        <v>70</v>
      </c>
      <c r="E5167" t="s">
        <v>52</v>
      </c>
      <c r="F5167" t="s">
        <v>13</v>
      </c>
      <c r="G5167">
        <v>130</v>
      </c>
      <c r="H5167">
        <v>24674</v>
      </c>
      <c r="I5167">
        <v>3207620</v>
      </c>
      <c r="J5167" t="s">
        <v>23</v>
      </c>
      <c r="K5167">
        <v>6</v>
      </c>
      <c r="L5167" t="s">
        <v>7829</v>
      </c>
    </row>
    <row r="5168" spans="1:12" x14ac:dyDescent="0.3">
      <c r="A5168" t="s">
        <v>8224</v>
      </c>
      <c r="B5168" s="1">
        <v>46209</v>
      </c>
      <c r="C5168" t="s">
        <v>33</v>
      </c>
      <c r="D5168" t="s">
        <v>25</v>
      </c>
      <c r="E5168" t="s">
        <v>52</v>
      </c>
      <c r="F5168" t="s">
        <v>13</v>
      </c>
      <c r="G5168">
        <v>110</v>
      </c>
      <c r="H5168">
        <v>24553</v>
      </c>
      <c r="I5168">
        <v>2700830</v>
      </c>
      <c r="J5168" t="s">
        <v>23</v>
      </c>
      <c r="K5168">
        <v>7</v>
      </c>
      <c r="L5168" t="s">
        <v>7830</v>
      </c>
    </row>
    <row r="5169" spans="1:12" x14ac:dyDescent="0.3">
      <c r="A5169" t="s">
        <v>8225</v>
      </c>
      <c r="B5169" s="1">
        <v>46233</v>
      </c>
      <c r="C5169" t="s">
        <v>30</v>
      </c>
      <c r="D5169" t="s">
        <v>38</v>
      </c>
      <c r="E5169" t="s">
        <v>52</v>
      </c>
      <c r="F5169" t="s">
        <v>13</v>
      </c>
      <c r="G5169">
        <v>80</v>
      </c>
      <c r="H5169">
        <v>23763</v>
      </c>
      <c r="I5169">
        <v>1901040</v>
      </c>
      <c r="J5169" t="s">
        <v>23</v>
      </c>
      <c r="K5169">
        <v>7</v>
      </c>
      <c r="L5169" t="s">
        <v>7830</v>
      </c>
    </row>
    <row r="5170" spans="1:12" x14ac:dyDescent="0.3">
      <c r="A5170" t="s">
        <v>8226</v>
      </c>
      <c r="B5170" s="1">
        <v>46241</v>
      </c>
      <c r="C5170" t="s">
        <v>15</v>
      </c>
      <c r="D5170" t="s">
        <v>70</v>
      </c>
      <c r="E5170" t="s">
        <v>52</v>
      </c>
      <c r="F5170" t="s">
        <v>13</v>
      </c>
      <c r="G5170">
        <v>80</v>
      </c>
      <c r="H5170">
        <v>33581</v>
      </c>
      <c r="I5170">
        <v>2686480</v>
      </c>
      <c r="J5170" t="s">
        <v>23</v>
      </c>
      <c r="K5170">
        <v>8</v>
      </c>
      <c r="L5170" t="s">
        <v>7831</v>
      </c>
    </row>
    <row r="5171" spans="1:12" x14ac:dyDescent="0.3">
      <c r="A5171" t="s">
        <v>8227</v>
      </c>
      <c r="B5171" s="1">
        <v>46242</v>
      </c>
      <c r="C5171" t="s">
        <v>37</v>
      </c>
      <c r="D5171" t="s">
        <v>11</v>
      </c>
      <c r="E5171" t="s">
        <v>52</v>
      </c>
      <c r="F5171" t="s">
        <v>13</v>
      </c>
      <c r="G5171">
        <v>100</v>
      </c>
      <c r="H5171">
        <v>28139</v>
      </c>
      <c r="I5171">
        <v>2813900</v>
      </c>
      <c r="J5171" t="s">
        <v>23</v>
      </c>
      <c r="K5171">
        <v>8</v>
      </c>
      <c r="L5171" t="s">
        <v>7831</v>
      </c>
    </row>
    <row r="5172" spans="1:12" x14ac:dyDescent="0.3">
      <c r="A5172" t="s">
        <v>8228</v>
      </c>
      <c r="B5172" s="1">
        <v>46251</v>
      </c>
      <c r="C5172" t="s">
        <v>33</v>
      </c>
      <c r="D5172" t="s">
        <v>11</v>
      </c>
      <c r="E5172" t="s">
        <v>52</v>
      </c>
      <c r="F5172" t="s">
        <v>13</v>
      </c>
      <c r="G5172">
        <v>120</v>
      </c>
      <c r="H5172">
        <v>34878</v>
      </c>
      <c r="I5172">
        <v>4185360</v>
      </c>
      <c r="J5172" t="s">
        <v>23</v>
      </c>
      <c r="K5172">
        <v>8</v>
      </c>
      <c r="L5172" t="s">
        <v>7831</v>
      </c>
    </row>
    <row r="5173" spans="1:12" x14ac:dyDescent="0.3">
      <c r="A5173" t="s">
        <v>8229</v>
      </c>
      <c r="B5173" s="1">
        <v>46252</v>
      </c>
      <c r="C5173" t="s">
        <v>33</v>
      </c>
      <c r="D5173" t="s">
        <v>70</v>
      </c>
      <c r="E5173" t="s">
        <v>52</v>
      </c>
      <c r="F5173" t="s">
        <v>13</v>
      </c>
      <c r="G5173">
        <v>110</v>
      </c>
      <c r="H5173">
        <v>32595</v>
      </c>
      <c r="I5173">
        <v>3585450</v>
      </c>
      <c r="J5173" t="s">
        <v>23</v>
      </c>
      <c r="K5173">
        <v>8</v>
      </c>
      <c r="L5173" t="s">
        <v>7831</v>
      </c>
    </row>
    <row r="5174" spans="1:12" x14ac:dyDescent="0.3">
      <c r="A5174" t="s">
        <v>8230</v>
      </c>
      <c r="B5174" s="1">
        <v>46259</v>
      </c>
      <c r="C5174" t="s">
        <v>15</v>
      </c>
      <c r="D5174" t="s">
        <v>25</v>
      </c>
      <c r="E5174" t="s">
        <v>52</v>
      </c>
      <c r="F5174" t="s">
        <v>13</v>
      </c>
      <c r="G5174">
        <v>110</v>
      </c>
      <c r="H5174">
        <v>24781</v>
      </c>
      <c r="I5174">
        <v>2725910</v>
      </c>
      <c r="J5174" t="s">
        <v>23</v>
      </c>
      <c r="K5174">
        <v>8</v>
      </c>
      <c r="L5174" t="s">
        <v>7831</v>
      </c>
    </row>
    <row r="5175" spans="1:12" x14ac:dyDescent="0.3">
      <c r="A5175" t="s">
        <v>8231</v>
      </c>
      <c r="B5175" s="1">
        <v>46265</v>
      </c>
      <c r="C5175" t="s">
        <v>33</v>
      </c>
      <c r="D5175" t="s">
        <v>16</v>
      </c>
      <c r="E5175" t="s">
        <v>52</v>
      </c>
      <c r="F5175" t="s">
        <v>13</v>
      </c>
      <c r="G5175">
        <v>80</v>
      </c>
      <c r="H5175">
        <v>25348</v>
      </c>
      <c r="I5175">
        <v>2027840</v>
      </c>
      <c r="J5175" t="s">
        <v>23</v>
      </c>
      <c r="K5175">
        <v>8</v>
      </c>
      <c r="L5175" t="s">
        <v>7831</v>
      </c>
    </row>
    <row r="5176" spans="1:12" x14ac:dyDescent="0.3">
      <c r="A5176" t="s">
        <v>8232</v>
      </c>
      <c r="B5176" s="1">
        <v>46299</v>
      </c>
      <c r="C5176" t="s">
        <v>33</v>
      </c>
      <c r="D5176" t="s">
        <v>16</v>
      </c>
      <c r="E5176" t="s">
        <v>52</v>
      </c>
      <c r="F5176" t="s">
        <v>13</v>
      </c>
      <c r="G5176">
        <v>80</v>
      </c>
      <c r="H5176">
        <v>28933</v>
      </c>
      <c r="I5176">
        <v>2314640</v>
      </c>
      <c r="J5176" t="s">
        <v>23</v>
      </c>
      <c r="K5176">
        <v>10</v>
      </c>
      <c r="L5176" t="s">
        <v>7833</v>
      </c>
    </row>
    <row r="5177" spans="1:12" x14ac:dyDescent="0.3">
      <c r="A5177" t="s">
        <v>8233</v>
      </c>
      <c r="B5177" s="1">
        <v>46334</v>
      </c>
      <c r="C5177" t="s">
        <v>54</v>
      </c>
      <c r="D5177" t="s">
        <v>31</v>
      </c>
      <c r="E5177" t="s">
        <v>52</v>
      </c>
      <c r="F5177" t="s">
        <v>13</v>
      </c>
      <c r="G5177">
        <v>90</v>
      </c>
      <c r="H5177">
        <v>25446</v>
      </c>
      <c r="I5177">
        <v>2290140</v>
      </c>
      <c r="J5177" t="s">
        <v>23</v>
      </c>
      <c r="K5177">
        <v>11</v>
      </c>
      <c r="L5177" t="s">
        <v>7834</v>
      </c>
    </row>
    <row r="5178" spans="1:12" x14ac:dyDescent="0.3">
      <c r="A5178" t="s">
        <v>8234</v>
      </c>
      <c r="B5178" s="1">
        <v>46363</v>
      </c>
      <c r="C5178" t="s">
        <v>92</v>
      </c>
      <c r="D5178" t="s">
        <v>49</v>
      </c>
      <c r="E5178" t="s">
        <v>52</v>
      </c>
      <c r="F5178" t="s">
        <v>13</v>
      </c>
      <c r="G5178">
        <v>70</v>
      </c>
      <c r="H5178">
        <v>29291</v>
      </c>
      <c r="I5178">
        <v>2050370</v>
      </c>
      <c r="J5178" t="s">
        <v>23</v>
      </c>
      <c r="K5178">
        <v>12</v>
      </c>
      <c r="L5178" t="s">
        <v>7835</v>
      </c>
    </row>
    <row r="5179" spans="1:12" x14ac:dyDescent="0.3">
      <c r="A5179" t="s">
        <v>8235</v>
      </c>
      <c r="B5179" s="1">
        <v>46375</v>
      </c>
      <c r="C5179" t="s">
        <v>30</v>
      </c>
      <c r="D5179" t="s">
        <v>11</v>
      </c>
      <c r="E5179" t="s">
        <v>52</v>
      </c>
      <c r="F5179" t="s">
        <v>13</v>
      </c>
      <c r="G5179">
        <v>100</v>
      </c>
      <c r="H5179">
        <v>28728</v>
      </c>
      <c r="I5179">
        <v>2872800</v>
      </c>
      <c r="J5179" t="s">
        <v>23</v>
      </c>
      <c r="K5179">
        <v>12</v>
      </c>
      <c r="L5179" t="s">
        <v>7835</v>
      </c>
    </row>
    <row r="5180" spans="1:12" x14ac:dyDescent="0.3">
      <c r="A5180" t="s">
        <v>895</v>
      </c>
      <c r="B5180" s="1">
        <v>46025</v>
      </c>
      <c r="C5180" t="s">
        <v>57</v>
      </c>
      <c r="D5180" t="s">
        <v>20</v>
      </c>
      <c r="E5180" t="s">
        <v>12</v>
      </c>
      <c r="F5180" t="s">
        <v>13</v>
      </c>
      <c r="G5180">
        <v>30</v>
      </c>
      <c r="H5180">
        <v>1800</v>
      </c>
      <c r="I5180">
        <v>54000</v>
      </c>
      <c r="J5180" t="s">
        <v>23</v>
      </c>
      <c r="K5180">
        <v>1</v>
      </c>
      <c r="L5180" t="s">
        <v>7824</v>
      </c>
    </row>
    <row r="5181" spans="1:12" x14ac:dyDescent="0.3">
      <c r="A5181" t="s">
        <v>4618</v>
      </c>
      <c r="B5181" s="1">
        <v>46026</v>
      </c>
      <c r="C5181" t="s">
        <v>36</v>
      </c>
      <c r="D5181" t="s">
        <v>20</v>
      </c>
      <c r="E5181" t="s">
        <v>12</v>
      </c>
      <c r="F5181" t="s">
        <v>13</v>
      </c>
      <c r="G5181">
        <v>50</v>
      </c>
      <c r="H5181">
        <v>1850</v>
      </c>
      <c r="I5181">
        <v>92500</v>
      </c>
      <c r="J5181" t="s">
        <v>23</v>
      </c>
      <c r="K5181">
        <v>1</v>
      </c>
      <c r="L5181" t="s">
        <v>7824</v>
      </c>
    </row>
    <row r="5182" spans="1:12" x14ac:dyDescent="0.3">
      <c r="A5182" t="s">
        <v>6297</v>
      </c>
      <c r="B5182" s="1">
        <v>46028</v>
      </c>
      <c r="C5182" t="s">
        <v>39</v>
      </c>
      <c r="D5182" t="s">
        <v>49</v>
      </c>
      <c r="E5182" t="s">
        <v>12</v>
      </c>
      <c r="F5182" t="s">
        <v>13</v>
      </c>
      <c r="G5182">
        <v>180</v>
      </c>
      <c r="H5182">
        <v>4850</v>
      </c>
      <c r="I5182">
        <v>873000</v>
      </c>
      <c r="J5182" t="s">
        <v>23</v>
      </c>
      <c r="K5182">
        <v>1</v>
      </c>
      <c r="L5182" t="s">
        <v>7824</v>
      </c>
    </row>
    <row r="5183" spans="1:12" x14ac:dyDescent="0.3">
      <c r="A5183" t="s">
        <v>6063</v>
      </c>
      <c r="B5183" s="1">
        <v>46028</v>
      </c>
      <c r="C5183" t="s">
        <v>33</v>
      </c>
      <c r="D5183" t="s">
        <v>11</v>
      </c>
      <c r="E5183" t="s">
        <v>12</v>
      </c>
      <c r="F5183" t="s">
        <v>13</v>
      </c>
      <c r="G5183">
        <v>190</v>
      </c>
      <c r="H5183">
        <v>2520</v>
      </c>
      <c r="I5183">
        <v>478800</v>
      </c>
      <c r="J5183" t="s">
        <v>23</v>
      </c>
      <c r="K5183">
        <v>1</v>
      </c>
      <c r="L5183" t="s">
        <v>7824</v>
      </c>
    </row>
    <row r="5184" spans="1:12" x14ac:dyDescent="0.3">
      <c r="A5184" t="s">
        <v>3130</v>
      </c>
      <c r="B5184" s="1">
        <v>46030</v>
      </c>
      <c r="C5184" t="s">
        <v>15</v>
      </c>
      <c r="D5184" t="s">
        <v>38</v>
      </c>
      <c r="E5184" t="s">
        <v>12</v>
      </c>
      <c r="F5184" t="s">
        <v>13</v>
      </c>
      <c r="G5184">
        <v>140</v>
      </c>
      <c r="H5184">
        <v>3180</v>
      </c>
      <c r="I5184">
        <v>445200</v>
      </c>
      <c r="J5184" t="s">
        <v>23</v>
      </c>
      <c r="K5184">
        <v>1</v>
      </c>
      <c r="L5184" t="s">
        <v>7824</v>
      </c>
    </row>
    <row r="5185" spans="1:12" x14ac:dyDescent="0.3">
      <c r="A5185" t="s">
        <v>638</v>
      </c>
      <c r="B5185" s="1">
        <v>46031</v>
      </c>
      <c r="C5185" t="s">
        <v>39</v>
      </c>
      <c r="D5185" t="s">
        <v>25</v>
      </c>
      <c r="E5185" t="s">
        <v>12</v>
      </c>
      <c r="F5185" t="s">
        <v>13</v>
      </c>
      <c r="G5185">
        <v>190</v>
      </c>
      <c r="H5185">
        <v>1250</v>
      </c>
      <c r="I5185">
        <v>237500</v>
      </c>
      <c r="J5185" t="s">
        <v>23</v>
      </c>
      <c r="K5185">
        <v>1</v>
      </c>
      <c r="L5185" t="s">
        <v>7824</v>
      </c>
    </row>
    <row r="5186" spans="1:12" x14ac:dyDescent="0.3">
      <c r="A5186" t="s">
        <v>240</v>
      </c>
      <c r="B5186" s="1">
        <v>46031</v>
      </c>
      <c r="C5186" t="s">
        <v>54</v>
      </c>
      <c r="D5186" t="s">
        <v>31</v>
      </c>
      <c r="E5186" t="s">
        <v>12</v>
      </c>
      <c r="F5186" t="s">
        <v>13</v>
      </c>
      <c r="G5186">
        <v>200</v>
      </c>
      <c r="H5186">
        <v>2440</v>
      </c>
      <c r="I5186">
        <v>488000</v>
      </c>
      <c r="J5186" t="s">
        <v>23</v>
      </c>
      <c r="K5186">
        <v>1</v>
      </c>
      <c r="L5186" t="s">
        <v>7824</v>
      </c>
    </row>
    <row r="5187" spans="1:12" x14ac:dyDescent="0.3">
      <c r="A5187" t="s">
        <v>3633</v>
      </c>
      <c r="B5187" s="1">
        <v>46032</v>
      </c>
      <c r="C5187" t="s">
        <v>39</v>
      </c>
      <c r="D5187" t="s">
        <v>11</v>
      </c>
      <c r="E5187" t="s">
        <v>12</v>
      </c>
      <c r="F5187" t="s">
        <v>13</v>
      </c>
      <c r="G5187">
        <v>140</v>
      </c>
      <c r="H5187">
        <v>3900</v>
      </c>
      <c r="I5187">
        <v>546000</v>
      </c>
      <c r="J5187" t="s">
        <v>23</v>
      </c>
      <c r="K5187">
        <v>1</v>
      </c>
      <c r="L5187" t="s">
        <v>7824</v>
      </c>
    </row>
    <row r="5188" spans="1:12" x14ac:dyDescent="0.3">
      <c r="A5188" t="s">
        <v>1754</v>
      </c>
      <c r="B5188" s="1">
        <v>46032</v>
      </c>
      <c r="C5188" t="s">
        <v>48</v>
      </c>
      <c r="D5188" t="s">
        <v>70</v>
      </c>
      <c r="E5188" t="s">
        <v>12</v>
      </c>
      <c r="F5188" t="s">
        <v>13</v>
      </c>
      <c r="G5188">
        <v>190</v>
      </c>
      <c r="H5188">
        <v>500</v>
      </c>
      <c r="I5188">
        <v>95000</v>
      </c>
      <c r="J5188" t="s">
        <v>23</v>
      </c>
      <c r="K5188">
        <v>1</v>
      </c>
      <c r="L5188" t="s">
        <v>7824</v>
      </c>
    </row>
    <row r="5189" spans="1:12" x14ac:dyDescent="0.3">
      <c r="A5189" t="s">
        <v>1754</v>
      </c>
      <c r="B5189" s="1">
        <v>46032</v>
      </c>
      <c r="C5189" t="s">
        <v>48</v>
      </c>
      <c r="D5189" t="s">
        <v>70</v>
      </c>
      <c r="E5189" t="s">
        <v>12</v>
      </c>
      <c r="F5189" t="s">
        <v>13</v>
      </c>
      <c r="G5189">
        <v>190</v>
      </c>
      <c r="H5189">
        <v>500</v>
      </c>
      <c r="I5189">
        <v>95000</v>
      </c>
      <c r="J5189" t="s">
        <v>23</v>
      </c>
      <c r="K5189">
        <v>1</v>
      </c>
      <c r="L5189" t="s">
        <v>7824</v>
      </c>
    </row>
    <row r="5190" spans="1:12" x14ac:dyDescent="0.3">
      <c r="A5190" t="s">
        <v>1754</v>
      </c>
      <c r="B5190" s="1">
        <v>46032</v>
      </c>
      <c r="C5190" t="s">
        <v>48</v>
      </c>
      <c r="D5190" t="s">
        <v>70</v>
      </c>
      <c r="E5190" t="s">
        <v>12</v>
      </c>
      <c r="F5190" t="s">
        <v>13</v>
      </c>
      <c r="G5190">
        <v>190</v>
      </c>
      <c r="H5190">
        <v>500</v>
      </c>
      <c r="I5190">
        <v>95000</v>
      </c>
      <c r="J5190" t="s">
        <v>23</v>
      </c>
      <c r="K5190">
        <v>1</v>
      </c>
      <c r="L5190" t="s">
        <v>7824</v>
      </c>
    </row>
    <row r="5191" spans="1:12" x14ac:dyDescent="0.3">
      <c r="A5191" t="s">
        <v>4535</v>
      </c>
      <c r="B5191" s="1">
        <v>46033</v>
      </c>
      <c r="C5191" t="s">
        <v>48</v>
      </c>
      <c r="D5191" t="s">
        <v>16</v>
      </c>
      <c r="E5191" t="s">
        <v>12</v>
      </c>
      <c r="F5191" t="s">
        <v>13</v>
      </c>
      <c r="G5191">
        <v>60</v>
      </c>
      <c r="H5191">
        <v>1310</v>
      </c>
      <c r="I5191">
        <v>78600</v>
      </c>
      <c r="J5191" t="s">
        <v>23</v>
      </c>
      <c r="K5191">
        <v>1</v>
      </c>
      <c r="L5191" t="s">
        <v>7824</v>
      </c>
    </row>
    <row r="5192" spans="1:12" x14ac:dyDescent="0.3">
      <c r="A5192" t="s">
        <v>1674</v>
      </c>
      <c r="B5192" s="1">
        <v>46033</v>
      </c>
      <c r="C5192" t="s">
        <v>54</v>
      </c>
      <c r="D5192" t="s">
        <v>31</v>
      </c>
      <c r="E5192" t="s">
        <v>12</v>
      </c>
      <c r="F5192" t="s">
        <v>13</v>
      </c>
      <c r="G5192">
        <v>200</v>
      </c>
      <c r="H5192">
        <v>3800</v>
      </c>
      <c r="I5192">
        <v>760000</v>
      </c>
      <c r="J5192" t="s">
        <v>23</v>
      </c>
      <c r="K5192">
        <v>1</v>
      </c>
      <c r="L5192" t="s">
        <v>7824</v>
      </c>
    </row>
    <row r="5193" spans="1:12" x14ac:dyDescent="0.3">
      <c r="A5193" t="s">
        <v>1674</v>
      </c>
      <c r="B5193" s="1">
        <v>46033</v>
      </c>
      <c r="C5193" t="s">
        <v>54</v>
      </c>
      <c r="D5193" t="s">
        <v>31</v>
      </c>
      <c r="E5193" t="s">
        <v>12</v>
      </c>
      <c r="F5193" t="s">
        <v>13</v>
      </c>
      <c r="G5193">
        <v>200</v>
      </c>
      <c r="H5193">
        <v>3800</v>
      </c>
      <c r="I5193">
        <v>760000</v>
      </c>
      <c r="J5193" t="s">
        <v>23</v>
      </c>
      <c r="K5193">
        <v>1</v>
      </c>
      <c r="L5193" t="s">
        <v>7824</v>
      </c>
    </row>
    <row r="5194" spans="1:12" x14ac:dyDescent="0.3">
      <c r="A5194" t="s">
        <v>1674</v>
      </c>
      <c r="B5194" s="1">
        <v>46033</v>
      </c>
      <c r="C5194" t="s">
        <v>54</v>
      </c>
      <c r="D5194" t="s">
        <v>31</v>
      </c>
      <c r="E5194" t="s">
        <v>12</v>
      </c>
      <c r="F5194" t="s">
        <v>13</v>
      </c>
      <c r="G5194">
        <v>200</v>
      </c>
      <c r="H5194">
        <v>3800</v>
      </c>
      <c r="I5194">
        <v>760000</v>
      </c>
      <c r="J5194" t="s">
        <v>23</v>
      </c>
      <c r="K5194">
        <v>1</v>
      </c>
      <c r="L5194" t="s">
        <v>7824</v>
      </c>
    </row>
    <row r="5195" spans="1:12" x14ac:dyDescent="0.3">
      <c r="A5195" t="s">
        <v>1428</v>
      </c>
      <c r="B5195" s="1">
        <v>46036</v>
      </c>
      <c r="C5195" t="s">
        <v>15</v>
      </c>
      <c r="D5195" t="s">
        <v>25</v>
      </c>
      <c r="E5195" t="s">
        <v>12</v>
      </c>
      <c r="F5195" t="s">
        <v>13</v>
      </c>
      <c r="G5195">
        <v>10</v>
      </c>
      <c r="H5195">
        <v>1950</v>
      </c>
      <c r="I5195">
        <v>19500</v>
      </c>
      <c r="J5195" t="s">
        <v>23</v>
      </c>
      <c r="K5195">
        <v>1</v>
      </c>
      <c r="L5195" t="s">
        <v>7824</v>
      </c>
    </row>
    <row r="5196" spans="1:12" x14ac:dyDescent="0.3">
      <c r="A5196" t="s">
        <v>7210</v>
      </c>
      <c r="B5196" s="1">
        <v>46037</v>
      </c>
      <c r="C5196" t="s">
        <v>37</v>
      </c>
      <c r="D5196" t="s">
        <v>16</v>
      </c>
      <c r="E5196" t="s">
        <v>12</v>
      </c>
      <c r="F5196" t="s">
        <v>13</v>
      </c>
      <c r="G5196">
        <v>130</v>
      </c>
      <c r="H5196">
        <v>1290</v>
      </c>
      <c r="I5196">
        <v>167700</v>
      </c>
      <c r="J5196" t="s">
        <v>23</v>
      </c>
      <c r="K5196">
        <v>1</v>
      </c>
      <c r="L5196" t="s">
        <v>7824</v>
      </c>
    </row>
    <row r="5197" spans="1:12" x14ac:dyDescent="0.3">
      <c r="A5197" t="s">
        <v>4982</v>
      </c>
      <c r="B5197" s="1">
        <v>46038</v>
      </c>
      <c r="C5197" t="s">
        <v>33</v>
      </c>
      <c r="D5197" t="s">
        <v>20</v>
      </c>
      <c r="E5197" t="s">
        <v>12</v>
      </c>
      <c r="F5197" t="s">
        <v>13</v>
      </c>
      <c r="G5197">
        <v>120</v>
      </c>
      <c r="H5197">
        <v>610</v>
      </c>
      <c r="I5197">
        <v>73200</v>
      </c>
      <c r="J5197" t="s">
        <v>23</v>
      </c>
      <c r="K5197">
        <v>1</v>
      </c>
      <c r="L5197" t="s">
        <v>7824</v>
      </c>
    </row>
    <row r="5198" spans="1:12" x14ac:dyDescent="0.3">
      <c r="A5198" t="s">
        <v>5355</v>
      </c>
      <c r="B5198" s="1">
        <v>46038</v>
      </c>
      <c r="C5198" t="s">
        <v>10</v>
      </c>
      <c r="D5198" t="s">
        <v>11</v>
      </c>
      <c r="E5198" t="s">
        <v>12</v>
      </c>
      <c r="F5198" t="s">
        <v>13</v>
      </c>
      <c r="G5198">
        <v>150</v>
      </c>
      <c r="H5198">
        <v>4860</v>
      </c>
      <c r="I5198">
        <v>729000</v>
      </c>
      <c r="J5198" t="s">
        <v>23</v>
      </c>
      <c r="K5198">
        <v>1</v>
      </c>
      <c r="L5198" t="s">
        <v>7824</v>
      </c>
    </row>
    <row r="5199" spans="1:12" x14ac:dyDescent="0.3">
      <c r="A5199" t="s">
        <v>6253</v>
      </c>
      <c r="B5199" s="1">
        <v>46039</v>
      </c>
      <c r="C5199" t="s">
        <v>54</v>
      </c>
      <c r="D5199" t="s">
        <v>16</v>
      </c>
      <c r="E5199" t="s">
        <v>12</v>
      </c>
      <c r="F5199" t="s">
        <v>13</v>
      </c>
      <c r="G5199">
        <v>90</v>
      </c>
      <c r="H5199">
        <v>3550</v>
      </c>
      <c r="I5199">
        <v>319500</v>
      </c>
      <c r="J5199" t="s">
        <v>23</v>
      </c>
      <c r="K5199">
        <v>1</v>
      </c>
      <c r="L5199" t="s">
        <v>7824</v>
      </c>
    </row>
    <row r="5200" spans="1:12" x14ac:dyDescent="0.3">
      <c r="A5200" t="s">
        <v>1500</v>
      </c>
      <c r="B5200" s="1">
        <v>46040</v>
      </c>
      <c r="C5200" t="s">
        <v>36</v>
      </c>
      <c r="D5200" t="s">
        <v>25</v>
      </c>
      <c r="E5200" t="s">
        <v>12</v>
      </c>
      <c r="F5200" t="s">
        <v>13</v>
      </c>
      <c r="G5200">
        <v>120</v>
      </c>
      <c r="H5200">
        <v>2820</v>
      </c>
      <c r="I5200">
        <v>338400</v>
      </c>
      <c r="J5200" t="s">
        <v>23</v>
      </c>
      <c r="K5200">
        <v>1</v>
      </c>
      <c r="L5200" t="s">
        <v>7824</v>
      </c>
    </row>
    <row r="5201" spans="1:12" x14ac:dyDescent="0.3">
      <c r="A5201" t="s">
        <v>5087</v>
      </c>
      <c r="B5201" s="1">
        <v>46041</v>
      </c>
      <c r="C5201" t="s">
        <v>39</v>
      </c>
      <c r="D5201" t="s">
        <v>49</v>
      </c>
      <c r="E5201" t="s">
        <v>12</v>
      </c>
      <c r="F5201" t="s">
        <v>13</v>
      </c>
      <c r="G5201">
        <v>30</v>
      </c>
      <c r="H5201">
        <v>3670</v>
      </c>
      <c r="I5201">
        <v>110100</v>
      </c>
      <c r="J5201" t="s">
        <v>23</v>
      </c>
      <c r="K5201">
        <v>1</v>
      </c>
      <c r="L5201" t="s">
        <v>7824</v>
      </c>
    </row>
    <row r="5202" spans="1:12" x14ac:dyDescent="0.3">
      <c r="A5202" t="s">
        <v>5824</v>
      </c>
      <c r="B5202" s="1">
        <v>46041</v>
      </c>
      <c r="C5202" t="s">
        <v>92</v>
      </c>
      <c r="D5202" t="s">
        <v>16</v>
      </c>
      <c r="E5202" t="s">
        <v>12</v>
      </c>
      <c r="F5202" t="s">
        <v>13</v>
      </c>
      <c r="G5202">
        <v>170</v>
      </c>
      <c r="H5202">
        <v>1660</v>
      </c>
      <c r="I5202">
        <v>282200</v>
      </c>
      <c r="J5202" t="s">
        <v>23</v>
      </c>
      <c r="K5202">
        <v>1</v>
      </c>
      <c r="L5202" t="s">
        <v>7824</v>
      </c>
    </row>
    <row r="5203" spans="1:12" x14ac:dyDescent="0.3">
      <c r="A5203" t="s">
        <v>993</v>
      </c>
      <c r="B5203" s="1">
        <v>46042</v>
      </c>
      <c r="C5203" t="s">
        <v>30</v>
      </c>
      <c r="D5203" t="s">
        <v>49</v>
      </c>
      <c r="E5203" t="s">
        <v>12</v>
      </c>
      <c r="F5203" t="s">
        <v>13</v>
      </c>
      <c r="G5203">
        <v>100</v>
      </c>
      <c r="H5203">
        <v>3030</v>
      </c>
      <c r="I5203">
        <v>303000</v>
      </c>
      <c r="J5203" t="s">
        <v>23</v>
      </c>
      <c r="K5203">
        <v>1</v>
      </c>
      <c r="L5203" t="s">
        <v>7824</v>
      </c>
    </row>
    <row r="5204" spans="1:12" x14ac:dyDescent="0.3">
      <c r="A5204" t="s">
        <v>1900</v>
      </c>
      <c r="B5204" s="1">
        <v>46042</v>
      </c>
      <c r="C5204" t="s">
        <v>92</v>
      </c>
      <c r="D5204" t="s">
        <v>16</v>
      </c>
      <c r="E5204" t="s">
        <v>12</v>
      </c>
      <c r="F5204" t="s">
        <v>13</v>
      </c>
      <c r="G5204">
        <v>60</v>
      </c>
      <c r="H5204">
        <v>3140</v>
      </c>
      <c r="I5204">
        <v>188400</v>
      </c>
      <c r="J5204" t="s">
        <v>23</v>
      </c>
      <c r="K5204">
        <v>1</v>
      </c>
      <c r="L5204" t="s">
        <v>7824</v>
      </c>
    </row>
    <row r="5205" spans="1:12" x14ac:dyDescent="0.3">
      <c r="A5205" t="s">
        <v>1375</v>
      </c>
      <c r="B5205" s="1">
        <v>46044</v>
      </c>
      <c r="C5205" t="s">
        <v>10</v>
      </c>
      <c r="D5205" t="s">
        <v>11</v>
      </c>
      <c r="E5205" t="s">
        <v>12</v>
      </c>
      <c r="F5205" t="s">
        <v>13</v>
      </c>
      <c r="G5205">
        <v>70</v>
      </c>
      <c r="H5205">
        <v>3630</v>
      </c>
      <c r="I5205">
        <v>254100</v>
      </c>
      <c r="J5205" t="s">
        <v>23</v>
      </c>
      <c r="K5205">
        <v>1</v>
      </c>
      <c r="L5205" t="s">
        <v>7824</v>
      </c>
    </row>
    <row r="5206" spans="1:12" x14ac:dyDescent="0.3">
      <c r="A5206" t="s">
        <v>5552</v>
      </c>
      <c r="B5206" s="1">
        <v>46045</v>
      </c>
      <c r="C5206" t="s">
        <v>30</v>
      </c>
      <c r="D5206" t="s">
        <v>11</v>
      </c>
      <c r="E5206" t="s">
        <v>12</v>
      </c>
      <c r="F5206" t="s">
        <v>13</v>
      </c>
      <c r="G5206">
        <v>40</v>
      </c>
      <c r="H5206">
        <v>1050</v>
      </c>
      <c r="I5206">
        <v>42000</v>
      </c>
      <c r="J5206" t="s">
        <v>23</v>
      </c>
      <c r="K5206">
        <v>1</v>
      </c>
      <c r="L5206" t="s">
        <v>7824</v>
      </c>
    </row>
    <row r="5207" spans="1:12" x14ac:dyDescent="0.3">
      <c r="A5207" t="s">
        <v>403</v>
      </c>
      <c r="B5207" s="1">
        <v>46046</v>
      </c>
      <c r="C5207" t="s">
        <v>37</v>
      </c>
      <c r="D5207" t="s">
        <v>38</v>
      </c>
      <c r="E5207" t="s">
        <v>12</v>
      </c>
      <c r="F5207" t="s">
        <v>13</v>
      </c>
      <c r="G5207">
        <v>10</v>
      </c>
      <c r="H5207">
        <v>4900</v>
      </c>
      <c r="I5207">
        <v>49000</v>
      </c>
      <c r="J5207" t="s">
        <v>23</v>
      </c>
      <c r="K5207">
        <v>1</v>
      </c>
      <c r="L5207" t="s">
        <v>7824</v>
      </c>
    </row>
    <row r="5208" spans="1:12" x14ac:dyDescent="0.3">
      <c r="A5208" t="s">
        <v>479</v>
      </c>
      <c r="B5208" s="1">
        <v>46047</v>
      </c>
      <c r="C5208" t="s">
        <v>92</v>
      </c>
      <c r="D5208" t="s">
        <v>11</v>
      </c>
      <c r="E5208" t="s">
        <v>12</v>
      </c>
      <c r="F5208" t="s">
        <v>13</v>
      </c>
      <c r="G5208">
        <v>140</v>
      </c>
      <c r="H5208">
        <v>810</v>
      </c>
      <c r="I5208">
        <v>113400</v>
      </c>
      <c r="J5208" t="s">
        <v>23</v>
      </c>
      <c r="K5208">
        <v>1</v>
      </c>
      <c r="L5208" t="s">
        <v>7824</v>
      </c>
    </row>
    <row r="5209" spans="1:12" x14ac:dyDescent="0.3">
      <c r="A5209" t="s">
        <v>349</v>
      </c>
      <c r="B5209" s="1">
        <v>46047</v>
      </c>
      <c r="C5209" t="s">
        <v>37</v>
      </c>
      <c r="D5209" t="s">
        <v>25</v>
      </c>
      <c r="E5209" t="s">
        <v>12</v>
      </c>
      <c r="F5209" t="s">
        <v>13</v>
      </c>
      <c r="G5209">
        <v>20</v>
      </c>
      <c r="H5209">
        <v>570</v>
      </c>
      <c r="I5209">
        <v>11400</v>
      </c>
      <c r="J5209" t="s">
        <v>23</v>
      </c>
      <c r="K5209">
        <v>1</v>
      </c>
      <c r="L5209" t="s">
        <v>7824</v>
      </c>
    </row>
    <row r="5210" spans="1:12" x14ac:dyDescent="0.3">
      <c r="A5210" t="s">
        <v>7742</v>
      </c>
      <c r="B5210" s="1">
        <v>46048</v>
      </c>
      <c r="C5210" t="s">
        <v>33</v>
      </c>
      <c r="D5210" t="s">
        <v>20</v>
      </c>
      <c r="E5210" t="s">
        <v>12</v>
      </c>
      <c r="F5210" t="s">
        <v>13</v>
      </c>
      <c r="G5210">
        <v>50</v>
      </c>
      <c r="H5210">
        <v>1750</v>
      </c>
      <c r="I5210">
        <v>87500</v>
      </c>
      <c r="J5210" t="s">
        <v>23</v>
      </c>
      <c r="K5210">
        <v>1</v>
      </c>
      <c r="L5210" t="s">
        <v>7824</v>
      </c>
    </row>
    <row r="5211" spans="1:12" x14ac:dyDescent="0.3">
      <c r="A5211" t="s">
        <v>5327</v>
      </c>
      <c r="B5211" s="1">
        <v>46048</v>
      </c>
      <c r="C5211" t="s">
        <v>39</v>
      </c>
      <c r="D5211" t="s">
        <v>11</v>
      </c>
      <c r="E5211" t="s">
        <v>12</v>
      </c>
      <c r="F5211" t="s">
        <v>13</v>
      </c>
      <c r="G5211">
        <v>180</v>
      </c>
      <c r="H5211">
        <v>5000</v>
      </c>
      <c r="I5211">
        <v>900000</v>
      </c>
      <c r="J5211" t="s">
        <v>23</v>
      </c>
      <c r="K5211">
        <v>1</v>
      </c>
      <c r="L5211" t="s">
        <v>7824</v>
      </c>
    </row>
    <row r="5212" spans="1:12" x14ac:dyDescent="0.3">
      <c r="A5212" t="s">
        <v>5327</v>
      </c>
      <c r="B5212" s="1">
        <v>46048</v>
      </c>
      <c r="C5212" t="s">
        <v>39</v>
      </c>
      <c r="D5212" t="s">
        <v>11</v>
      </c>
      <c r="E5212" t="s">
        <v>12</v>
      </c>
      <c r="F5212" t="s">
        <v>13</v>
      </c>
      <c r="G5212">
        <v>180</v>
      </c>
      <c r="H5212">
        <v>5000</v>
      </c>
      <c r="I5212">
        <v>900000</v>
      </c>
      <c r="J5212" t="s">
        <v>23</v>
      </c>
      <c r="K5212">
        <v>1</v>
      </c>
      <c r="L5212" t="s">
        <v>7824</v>
      </c>
    </row>
    <row r="5213" spans="1:12" x14ac:dyDescent="0.3">
      <c r="A5213" t="s">
        <v>1934</v>
      </c>
      <c r="B5213" s="1">
        <v>46049</v>
      </c>
      <c r="C5213" t="s">
        <v>48</v>
      </c>
      <c r="D5213" t="s">
        <v>31</v>
      </c>
      <c r="E5213" t="s">
        <v>12</v>
      </c>
      <c r="F5213" t="s">
        <v>13</v>
      </c>
      <c r="G5213">
        <v>10</v>
      </c>
      <c r="H5213">
        <v>2780</v>
      </c>
      <c r="I5213">
        <v>27800</v>
      </c>
      <c r="J5213" t="s">
        <v>23</v>
      </c>
      <c r="K5213">
        <v>1</v>
      </c>
      <c r="L5213" t="s">
        <v>7824</v>
      </c>
    </row>
    <row r="5214" spans="1:12" x14ac:dyDescent="0.3">
      <c r="A5214" t="s">
        <v>1934</v>
      </c>
      <c r="B5214" s="1">
        <v>46049</v>
      </c>
      <c r="C5214" t="s">
        <v>48</v>
      </c>
      <c r="D5214" t="s">
        <v>31</v>
      </c>
      <c r="E5214" t="s">
        <v>12</v>
      </c>
      <c r="F5214" t="s">
        <v>13</v>
      </c>
      <c r="G5214">
        <v>10</v>
      </c>
      <c r="H5214">
        <v>2780</v>
      </c>
      <c r="I5214">
        <v>27800</v>
      </c>
      <c r="J5214" t="s">
        <v>23</v>
      </c>
      <c r="K5214">
        <v>1</v>
      </c>
      <c r="L5214" t="s">
        <v>7824</v>
      </c>
    </row>
    <row r="5215" spans="1:12" x14ac:dyDescent="0.3">
      <c r="A5215" t="s">
        <v>1934</v>
      </c>
      <c r="B5215" s="1">
        <v>46049</v>
      </c>
      <c r="C5215" t="s">
        <v>48</v>
      </c>
      <c r="D5215" t="s">
        <v>31</v>
      </c>
      <c r="E5215" t="s">
        <v>12</v>
      </c>
      <c r="F5215" t="s">
        <v>13</v>
      </c>
      <c r="G5215">
        <v>10</v>
      </c>
      <c r="H5215">
        <v>2780</v>
      </c>
      <c r="I5215">
        <v>27800</v>
      </c>
      <c r="J5215" t="s">
        <v>23</v>
      </c>
      <c r="K5215">
        <v>1</v>
      </c>
      <c r="L5215" t="s">
        <v>7824</v>
      </c>
    </row>
    <row r="5216" spans="1:12" x14ac:dyDescent="0.3">
      <c r="A5216" t="s">
        <v>6430</v>
      </c>
      <c r="B5216" s="1">
        <v>46049</v>
      </c>
      <c r="C5216" t="s">
        <v>39</v>
      </c>
      <c r="D5216" t="s">
        <v>16</v>
      </c>
      <c r="E5216" t="s">
        <v>12</v>
      </c>
      <c r="F5216" t="s">
        <v>13</v>
      </c>
      <c r="G5216">
        <v>170</v>
      </c>
      <c r="H5216">
        <v>2290</v>
      </c>
      <c r="I5216">
        <v>389300</v>
      </c>
      <c r="J5216" t="s">
        <v>23</v>
      </c>
      <c r="K5216">
        <v>1</v>
      </c>
      <c r="L5216" t="s">
        <v>7824</v>
      </c>
    </row>
    <row r="5217" spans="1:12" x14ac:dyDescent="0.3">
      <c r="A5217" t="s">
        <v>7272</v>
      </c>
      <c r="B5217" s="1">
        <v>46050</v>
      </c>
      <c r="C5217" t="s">
        <v>39</v>
      </c>
      <c r="D5217" t="s">
        <v>20</v>
      </c>
      <c r="E5217" t="s">
        <v>12</v>
      </c>
      <c r="F5217" t="s">
        <v>13</v>
      </c>
      <c r="G5217">
        <v>110</v>
      </c>
      <c r="H5217">
        <v>3590</v>
      </c>
      <c r="I5217">
        <v>394900</v>
      </c>
      <c r="J5217" t="s">
        <v>23</v>
      </c>
      <c r="K5217">
        <v>1</v>
      </c>
      <c r="L5217" t="s">
        <v>7824</v>
      </c>
    </row>
    <row r="5218" spans="1:12" x14ac:dyDescent="0.3">
      <c r="A5218" t="s">
        <v>3984</v>
      </c>
      <c r="B5218" s="1">
        <v>46053</v>
      </c>
      <c r="C5218" t="s">
        <v>30</v>
      </c>
      <c r="D5218" t="s">
        <v>11</v>
      </c>
      <c r="E5218" t="s">
        <v>12</v>
      </c>
      <c r="F5218" t="s">
        <v>13</v>
      </c>
      <c r="G5218">
        <v>110</v>
      </c>
      <c r="H5218">
        <v>950</v>
      </c>
      <c r="I5218">
        <v>104500</v>
      </c>
      <c r="J5218" t="s">
        <v>23</v>
      </c>
      <c r="K5218">
        <v>1</v>
      </c>
      <c r="L5218" t="s">
        <v>7824</v>
      </c>
    </row>
    <row r="5219" spans="1:12" x14ac:dyDescent="0.3">
      <c r="A5219" t="s">
        <v>1649</v>
      </c>
      <c r="B5219" s="1">
        <v>46054</v>
      </c>
      <c r="C5219" t="s">
        <v>57</v>
      </c>
      <c r="D5219" t="s">
        <v>49</v>
      </c>
      <c r="E5219" t="s">
        <v>12</v>
      </c>
      <c r="F5219" t="s">
        <v>13</v>
      </c>
      <c r="G5219">
        <v>150</v>
      </c>
      <c r="H5219">
        <v>3090</v>
      </c>
      <c r="I5219">
        <v>463500</v>
      </c>
      <c r="J5219" t="s">
        <v>23</v>
      </c>
      <c r="K5219">
        <v>2</v>
      </c>
      <c r="L5219" t="s">
        <v>7825</v>
      </c>
    </row>
    <row r="5220" spans="1:12" x14ac:dyDescent="0.3">
      <c r="A5220" t="s">
        <v>4855</v>
      </c>
      <c r="B5220" s="1">
        <v>46054</v>
      </c>
      <c r="C5220" t="s">
        <v>37</v>
      </c>
      <c r="D5220" t="s">
        <v>38</v>
      </c>
      <c r="E5220" t="s">
        <v>12</v>
      </c>
      <c r="F5220" t="s">
        <v>13</v>
      </c>
      <c r="G5220">
        <v>140</v>
      </c>
      <c r="H5220">
        <v>640</v>
      </c>
      <c r="I5220">
        <v>89600</v>
      </c>
      <c r="J5220" t="s">
        <v>23</v>
      </c>
      <c r="K5220">
        <v>2</v>
      </c>
      <c r="L5220" t="s">
        <v>7825</v>
      </c>
    </row>
    <row r="5221" spans="1:12" x14ac:dyDescent="0.3">
      <c r="A5221" t="s">
        <v>6083</v>
      </c>
      <c r="B5221" s="1">
        <v>46054</v>
      </c>
      <c r="C5221" t="s">
        <v>57</v>
      </c>
      <c r="D5221" t="s">
        <v>11</v>
      </c>
      <c r="E5221" t="s">
        <v>12</v>
      </c>
      <c r="F5221" t="s">
        <v>13</v>
      </c>
      <c r="G5221">
        <v>50</v>
      </c>
      <c r="H5221">
        <v>3490</v>
      </c>
      <c r="I5221">
        <v>174500</v>
      </c>
      <c r="J5221" t="s">
        <v>23</v>
      </c>
      <c r="K5221">
        <v>2</v>
      </c>
      <c r="L5221" t="s">
        <v>7825</v>
      </c>
    </row>
    <row r="5222" spans="1:12" x14ac:dyDescent="0.3">
      <c r="A5222" t="s">
        <v>6967</v>
      </c>
      <c r="B5222" s="1">
        <v>46055</v>
      </c>
      <c r="C5222" t="s">
        <v>37</v>
      </c>
      <c r="D5222" t="s">
        <v>16</v>
      </c>
      <c r="E5222" t="s">
        <v>12</v>
      </c>
      <c r="F5222" t="s">
        <v>13</v>
      </c>
      <c r="G5222">
        <v>70</v>
      </c>
      <c r="H5222">
        <v>3850</v>
      </c>
      <c r="I5222">
        <v>269500</v>
      </c>
      <c r="J5222" t="s">
        <v>23</v>
      </c>
      <c r="K5222">
        <v>2</v>
      </c>
      <c r="L5222" t="s">
        <v>7825</v>
      </c>
    </row>
    <row r="5223" spans="1:12" x14ac:dyDescent="0.3">
      <c r="A5223" t="s">
        <v>1670</v>
      </c>
      <c r="B5223" s="1">
        <v>46058</v>
      </c>
      <c r="C5223" t="s">
        <v>48</v>
      </c>
      <c r="D5223" t="s">
        <v>31</v>
      </c>
      <c r="E5223" t="s">
        <v>12</v>
      </c>
      <c r="F5223" t="s">
        <v>13</v>
      </c>
      <c r="G5223">
        <v>40</v>
      </c>
      <c r="H5223">
        <v>3830</v>
      </c>
      <c r="I5223">
        <v>153200</v>
      </c>
      <c r="J5223" t="s">
        <v>23</v>
      </c>
      <c r="K5223">
        <v>2</v>
      </c>
      <c r="L5223" t="s">
        <v>7825</v>
      </c>
    </row>
    <row r="5224" spans="1:12" x14ac:dyDescent="0.3">
      <c r="A5224" t="s">
        <v>1100</v>
      </c>
      <c r="B5224" s="1">
        <v>46060</v>
      </c>
      <c r="C5224" t="s">
        <v>37</v>
      </c>
      <c r="D5224" t="s">
        <v>49</v>
      </c>
      <c r="E5224" t="s">
        <v>12</v>
      </c>
      <c r="F5224" t="s">
        <v>13</v>
      </c>
      <c r="G5224">
        <v>30</v>
      </c>
      <c r="H5224">
        <v>4110</v>
      </c>
      <c r="I5224">
        <v>123300</v>
      </c>
      <c r="J5224" t="s">
        <v>23</v>
      </c>
      <c r="K5224">
        <v>2</v>
      </c>
      <c r="L5224" t="s">
        <v>7825</v>
      </c>
    </row>
    <row r="5225" spans="1:12" x14ac:dyDescent="0.3">
      <c r="A5225" t="s">
        <v>4316</v>
      </c>
      <c r="B5225" s="1">
        <v>46063</v>
      </c>
      <c r="C5225" t="s">
        <v>30</v>
      </c>
      <c r="D5225" t="s">
        <v>38</v>
      </c>
      <c r="E5225" t="s">
        <v>12</v>
      </c>
      <c r="F5225" t="s">
        <v>13</v>
      </c>
      <c r="G5225">
        <v>190</v>
      </c>
      <c r="H5225">
        <v>3770</v>
      </c>
      <c r="I5225">
        <v>716300</v>
      </c>
      <c r="J5225" t="s">
        <v>23</v>
      </c>
      <c r="K5225">
        <v>2</v>
      </c>
      <c r="L5225" t="s">
        <v>7825</v>
      </c>
    </row>
    <row r="5226" spans="1:12" x14ac:dyDescent="0.3">
      <c r="A5226" t="s">
        <v>6037</v>
      </c>
      <c r="B5226" s="1">
        <v>46065</v>
      </c>
      <c r="C5226" t="s">
        <v>10</v>
      </c>
      <c r="D5226" t="s">
        <v>11</v>
      </c>
      <c r="E5226" t="s">
        <v>12</v>
      </c>
      <c r="F5226" t="s">
        <v>13</v>
      </c>
      <c r="G5226">
        <v>170</v>
      </c>
      <c r="H5226">
        <v>1830</v>
      </c>
      <c r="I5226">
        <v>311100</v>
      </c>
      <c r="J5226" t="s">
        <v>23</v>
      </c>
      <c r="K5226">
        <v>2</v>
      </c>
      <c r="L5226" t="s">
        <v>7825</v>
      </c>
    </row>
    <row r="5227" spans="1:12" x14ac:dyDescent="0.3">
      <c r="A5227" t="s">
        <v>1696</v>
      </c>
      <c r="B5227" s="1">
        <v>46066</v>
      </c>
      <c r="C5227" t="s">
        <v>48</v>
      </c>
      <c r="D5227" t="s">
        <v>70</v>
      </c>
      <c r="E5227" t="s">
        <v>12</v>
      </c>
      <c r="F5227" t="s">
        <v>13</v>
      </c>
      <c r="G5227">
        <v>60</v>
      </c>
      <c r="H5227">
        <v>1190</v>
      </c>
      <c r="I5227">
        <v>71400</v>
      </c>
      <c r="J5227" t="s">
        <v>23</v>
      </c>
      <c r="K5227">
        <v>2</v>
      </c>
      <c r="L5227" t="s">
        <v>7825</v>
      </c>
    </row>
    <row r="5228" spans="1:12" x14ac:dyDescent="0.3">
      <c r="A5228" t="s">
        <v>5159</v>
      </c>
      <c r="B5228" s="1">
        <v>46066</v>
      </c>
      <c r="C5228" t="s">
        <v>36</v>
      </c>
      <c r="D5228" t="s">
        <v>31</v>
      </c>
      <c r="E5228" t="s">
        <v>12</v>
      </c>
      <c r="F5228" t="s">
        <v>13</v>
      </c>
      <c r="G5228">
        <v>10</v>
      </c>
      <c r="H5228">
        <v>650</v>
      </c>
      <c r="I5228">
        <v>6500</v>
      </c>
      <c r="J5228" t="s">
        <v>23</v>
      </c>
      <c r="K5228">
        <v>2</v>
      </c>
      <c r="L5228" t="s">
        <v>7825</v>
      </c>
    </row>
    <row r="5229" spans="1:12" x14ac:dyDescent="0.3">
      <c r="A5229" t="s">
        <v>965</v>
      </c>
      <c r="B5229" s="1">
        <v>46067</v>
      </c>
      <c r="C5229" t="s">
        <v>39</v>
      </c>
      <c r="D5229" t="s">
        <v>49</v>
      </c>
      <c r="E5229" t="s">
        <v>12</v>
      </c>
      <c r="F5229" t="s">
        <v>13</v>
      </c>
      <c r="G5229">
        <v>100</v>
      </c>
      <c r="H5229">
        <v>2630</v>
      </c>
      <c r="I5229">
        <v>263000</v>
      </c>
      <c r="J5229" t="s">
        <v>23</v>
      </c>
      <c r="K5229">
        <v>2</v>
      </c>
      <c r="L5229" t="s">
        <v>7825</v>
      </c>
    </row>
    <row r="5230" spans="1:12" x14ac:dyDescent="0.3">
      <c r="A5230" t="s">
        <v>2965</v>
      </c>
      <c r="B5230" s="1">
        <v>46067</v>
      </c>
      <c r="C5230" t="s">
        <v>92</v>
      </c>
      <c r="D5230" t="s">
        <v>49</v>
      </c>
      <c r="E5230" t="s">
        <v>12</v>
      </c>
      <c r="F5230" t="s">
        <v>13</v>
      </c>
      <c r="G5230">
        <v>20</v>
      </c>
      <c r="H5230">
        <v>1370</v>
      </c>
      <c r="I5230">
        <v>27400</v>
      </c>
      <c r="J5230" t="s">
        <v>23</v>
      </c>
      <c r="K5230">
        <v>2</v>
      </c>
      <c r="L5230" t="s">
        <v>7825</v>
      </c>
    </row>
    <row r="5231" spans="1:12" x14ac:dyDescent="0.3">
      <c r="A5231" t="s">
        <v>925</v>
      </c>
      <c r="B5231" s="1">
        <v>46068</v>
      </c>
      <c r="C5231" t="s">
        <v>10</v>
      </c>
      <c r="D5231" t="s">
        <v>16</v>
      </c>
      <c r="E5231" t="s">
        <v>12</v>
      </c>
      <c r="F5231" t="s">
        <v>13</v>
      </c>
      <c r="G5231">
        <v>200</v>
      </c>
      <c r="H5231">
        <v>4410</v>
      </c>
      <c r="I5231">
        <v>882000</v>
      </c>
      <c r="J5231" t="s">
        <v>23</v>
      </c>
      <c r="K5231">
        <v>2</v>
      </c>
      <c r="L5231" t="s">
        <v>7825</v>
      </c>
    </row>
    <row r="5232" spans="1:12" x14ac:dyDescent="0.3">
      <c r="A5232" t="s">
        <v>6905</v>
      </c>
      <c r="B5232" s="1">
        <v>46070</v>
      </c>
      <c r="C5232" t="s">
        <v>37</v>
      </c>
      <c r="D5232" t="s">
        <v>25</v>
      </c>
      <c r="E5232" t="s">
        <v>12</v>
      </c>
      <c r="F5232" t="s">
        <v>13</v>
      </c>
      <c r="G5232">
        <v>110</v>
      </c>
      <c r="H5232">
        <v>3190</v>
      </c>
      <c r="I5232">
        <v>350900</v>
      </c>
      <c r="J5232" t="s">
        <v>23</v>
      </c>
      <c r="K5232">
        <v>2</v>
      </c>
      <c r="L5232" t="s">
        <v>7825</v>
      </c>
    </row>
    <row r="5233" spans="1:12" x14ac:dyDescent="0.3">
      <c r="A5233" t="s">
        <v>4441</v>
      </c>
      <c r="B5233" s="1">
        <v>46070</v>
      </c>
      <c r="C5233" t="s">
        <v>30</v>
      </c>
      <c r="D5233" t="s">
        <v>70</v>
      </c>
      <c r="E5233" t="s">
        <v>12</v>
      </c>
      <c r="F5233" t="s">
        <v>13</v>
      </c>
      <c r="G5233">
        <v>60</v>
      </c>
      <c r="H5233">
        <v>4320</v>
      </c>
      <c r="I5233">
        <v>259200</v>
      </c>
      <c r="J5233" t="s">
        <v>23</v>
      </c>
      <c r="K5233">
        <v>2</v>
      </c>
      <c r="L5233" t="s">
        <v>7825</v>
      </c>
    </row>
    <row r="5234" spans="1:12" x14ac:dyDescent="0.3">
      <c r="A5234" t="s">
        <v>1175</v>
      </c>
      <c r="B5234" s="1">
        <v>46070</v>
      </c>
      <c r="C5234" t="s">
        <v>39</v>
      </c>
      <c r="D5234" t="s">
        <v>11</v>
      </c>
      <c r="E5234" t="s">
        <v>12</v>
      </c>
      <c r="F5234" t="s">
        <v>13</v>
      </c>
      <c r="G5234">
        <v>40</v>
      </c>
      <c r="H5234">
        <v>4820</v>
      </c>
      <c r="I5234">
        <v>192800</v>
      </c>
      <c r="J5234" t="s">
        <v>23</v>
      </c>
      <c r="K5234">
        <v>2</v>
      </c>
      <c r="L5234" t="s">
        <v>7825</v>
      </c>
    </row>
    <row r="5235" spans="1:12" x14ac:dyDescent="0.3">
      <c r="A5235" t="s">
        <v>5526</v>
      </c>
      <c r="B5235" s="1">
        <v>46071</v>
      </c>
      <c r="C5235" t="s">
        <v>37</v>
      </c>
      <c r="D5235" t="s">
        <v>11</v>
      </c>
      <c r="E5235" t="s">
        <v>12</v>
      </c>
      <c r="F5235" t="s">
        <v>13</v>
      </c>
      <c r="G5235">
        <v>180</v>
      </c>
      <c r="H5235">
        <v>2110</v>
      </c>
      <c r="I5235">
        <v>379800</v>
      </c>
      <c r="J5235" t="s">
        <v>23</v>
      </c>
      <c r="K5235">
        <v>2</v>
      </c>
      <c r="L5235" t="s">
        <v>7825</v>
      </c>
    </row>
    <row r="5236" spans="1:12" x14ac:dyDescent="0.3">
      <c r="A5236" t="s">
        <v>7649</v>
      </c>
      <c r="B5236" s="1">
        <v>46073</v>
      </c>
      <c r="C5236" t="s">
        <v>30</v>
      </c>
      <c r="D5236" t="s">
        <v>20</v>
      </c>
      <c r="E5236" t="s">
        <v>12</v>
      </c>
      <c r="F5236" t="s">
        <v>13</v>
      </c>
      <c r="G5236">
        <v>120</v>
      </c>
      <c r="H5236">
        <v>3250</v>
      </c>
      <c r="I5236">
        <v>390000</v>
      </c>
      <c r="J5236" t="s">
        <v>23</v>
      </c>
      <c r="K5236">
        <v>2</v>
      </c>
      <c r="L5236" t="s">
        <v>7825</v>
      </c>
    </row>
    <row r="5237" spans="1:12" x14ac:dyDescent="0.3">
      <c r="A5237" t="s">
        <v>5208</v>
      </c>
      <c r="B5237" s="1">
        <v>46073</v>
      </c>
      <c r="C5237" t="s">
        <v>57</v>
      </c>
      <c r="D5237" t="s">
        <v>38</v>
      </c>
      <c r="E5237" t="s">
        <v>12</v>
      </c>
      <c r="F5237" t="s">
        <v>13</v>
      </c>
      <c r="G5237">
        <v>170</v>
      </c>
      <c r="H5237">
        <v>3790</v>
      </c>
      <c r="I5237">
        <v>644300</v>
      </c>
      <c r="J5237" t="s">
        <v>23</v>
      </c>
      <c r="K5237">
        <v>2</v>
      </c>
      <c r="L5237" t="s">
        <v>7825</v>
      </c>
    </row>
    <row r="5238" spans="1:12" x14ac:dyDescent="0.3">
      <c r="A5238" t="s">
        <v>4905</v>
      </c>
      <c r="B5238" s="1">
        <v>46074</v>
      </c>
      <c r="C5238" t="s">
        <v>37</v>
      </c>
      <c r="D5238" t="s">
        <v>20</v>
      </c>
      <c r="E5238" t="s">
        <v>12</v>
      </c>
      <c r="F5238" t="s">
        <v>13</v>
      </c>
      <c r="G5238">
        <v>60</v>
      </c>
      <c r="H5238">
        <v>1740</v>
      </c>
      <c r="I5238">
        <v>104400</v>
      </c>
      <c r="J5238" t="s">
        <v>23</v>
      </c>
      <c r="K5238">
        <v>2</v>
      </c>
      <c r="L5238" t="s">
        <v>7825</v>
      </c>
    </row>
    <row r="5239" spans="1:12" x14ac:dyDescent="0.3">
      <c r="A5239" t="s">
        <v>5003</v>
      </c>
      <c r="B5239" s="1">
        <v>46075</v>
      </c>
      <c r="C5239" t="s">
        <v>36</v>
      </c>
      <c r="D5239" t="s">
        <v>38</v>
      </c>
      <c r="E5239" t="s">
        <v>12</v>
      </c>
      <c r="F5239" t="s">
        <v>13</v>
      </c>
      <c r="G5239">
        <v>50</v>
      </c>
      <c r="H5239">
        <v>4850</v>
      </c>
      <c r="I5239">
        <v>242500</v>
      </c>
      <c r="J5239" t="s">
        <v>23</v>
      </c>
      <c r="K5239">
        <v>2</v>
      </c>
      <c r="L5239" t="s">
        <v>7825</v>
      </c>
    </row>
    <row r="5240" spans="1:12" x14ac:dyDescent="0.3">
      <c r="A5240" t="s">
        <v>1667</v>
      </c>
      <c r="B5240" s="1">
        <v>46075</v>
      </c>
      <c r="C5240" t="s">
        <v>36</v>
      </c>
      <c r="D5240" t="s">
        <v>38</v>
      </c>
      <c r="E5240" t="s">
        <v>12</v>
      </c>
      <c r="F5240" t="s">
        <v>13</v>
      </c>
      <c r="G5240">
        <v>170</v>
      </c>
      <c r="H5240">
        <v>2470</v>
      </c>
      <c r="I5240">
        <v>419900</v>
      </c>
      <c r="J5240" t="s">
        <v>23</v>
      </c>
      <c r="K5240">
        <v>2</v>
      </c>
      <c r="L5240" t="s">
        <v>7825</v>
      </c>
    </row>
    <row r="5241" spans="1:12" x14ac:dyDescent="0.3">
      <c r="A5241" t="s">
        <v>5003</v>
      </c>
      <c r="B5241" s="1">
        <v>46075</v>
      </c>
      <c r="C5241" t="s">
        <v>36</v>
      </c>
      <c r="D5241" t="s">
        <v>38</v>
      </c>
      <c r="E5241" t="s">
        <v>12</v>
      </c>
      <c r="F5241" t="s">
        <v>13</v>
      </c>
      <c r="G5241">
        <v>50</v>
      </c>
      <c r="H5241">
        <v>4850</v>
      </c>
      <c r="I5241">
        <v>242500</v>
      </c>
      <c r="J5241" t="s">
        <v>23</v>
      </c>
      <c r="K5241">
        <v>2</v>
      </c>
      <c r="L5241" t="s">
        <v>7825</v>
      </c>
    </row>
    <row r="5242" spans="1:12" x14ac:dyDescent="0.3">
      <c r="A5242" t="s">
        <v>7489</v>
      </c>
      <c r="B5242" s="1">
        <v>46076</v>
      </c>
      <c r="C5242" t="s">
        <v>54</v>
      </c>
      <c r="D5242" t="s">
        <v>49</v>
      </c>
      <c r="E5242" t="s">
        <v>12</v>
      </c>
      <c r="F5242" t="s">
        <v>13</v>
      </c>
      <c r="G5242">
        <v>70</v>
      </c>
      <c r="H5242">
        <v>740</v>
      </c>
      <c r="I5242">
        <v>51800</v>
      </c>
      <c r="J5242" t="s">
        <v>23</v>
      </c>
      <c r="K5242">
        <v>2</v>
      </c>
      <c r="L5242" t="s">
        <v>7825</v>
      </c>
    </row>
    <row r="5243" spans="1:12" x14ac:dyDescent="0.3">
      <c r="A5243" t="s">
        <v>5462</v>
      </c>
      <c r="B5243" s="1">
        <v>46077</v>
      </c>
      <c r="C5243" t="s">
        <v>36</v>
      </c>
      <c r="D5243" t="s">
        <v>31</v>
      </c>
      <c r="E5243" t="s">
        <v>12</v>
      </c>
      <c r="F5243" t="s">
        <v>13</v>
      </c>
      <c r="G5243">
        <v>140</v>
      </c>
      <c r="H5243">
        <v>1670</v>
      </c>
      <c r="I5243">
        <v>233800</v>
      </c>
      <c r="J5243" t="s">
        <v>23</v>
      </c>
      <c r="K5243">
        <v>2</v>
      </c>
      <c r="L5243" t="s">
        <v>7825</v>
      </c>
    </row>
    <row r="5244" spans="1:12" x14ac:dyDescent="0.3">
      <c r="A5244" t="s">
        <v>7258</v>
      </c>
      <c r="B5244" s="1">
        <v>46077</v>
      </c>
      <c r="C5244" t="s">
        <v>92</v>
      </c>
      <c r="D5244" t="s">
        <v>31</v>
      </c>
      <c r="E5244" t="s">
        <v>12</v>
      </c>
      <c r="F5244" t="s">
        <v>13</v>
      </c>
      <c r="G5244">
        <v>100</v>
      </c>
      <c r="H5244">
        <v>1540</v>
      </c>
      <c r="I5244">
        <v>154000</v>
      </c>
      <c r="J5244" t="s">
        <v>23</v>
      </c>
      <c r="K5244">
        <v>2</v>
      </c>
      <c r="L5244" t="s">
        <v>7825</v>
      </c>
    </row>
    <row r="5245" spans="1:12" x14ac:dyDescent="0.3">
      <c r="A5245" t="s">
        <v>5189</v>
      </c>
      <c r="B5245" s="1">
        <v>46078</v>
      </c>
      <c r="C5245" t="s">
        <v>48</v>
      </c>
      <c r="D5245" t="s">
        <v>25</v>
      </c>
      <c r="E5245" t="s">
        <v>12</v>
      </c>
      <c r="F5245" t="s">
        <v>13</v>
      </c>
      <c r="G5245">
        <v>130</v>
      </c>
      <c r="H5245">
        <v>750</v>
      </c>
      <c r="I5245">
        <v>97500</v>
      </c>
      <c r="J5245" t="s">
        <v>23</v>
      </c>
      <c r="K5245">
        <v>2</v>
      </c>
      <c r="L5245" t="s">
        <v>7825</v>
      </c>
    </row>
    <row r="5246" spans="1:12" x14ac:dyDescent="0.3">
      <c r="A5246" t="s">
        <v>128</v>
      </c>
      <c r="B5246" s="1">
        <v>46087</v>
      </c>
      <c r="C5246" t="s">
        <v>92</v>
      </c>
      <c r="D5246" t="s">
        <v>11</v>
      </c>
      <c r="E5246" t="s">
        <v>12</v>
      </c>
      <c r="F5246" t="s">
        <v>13</v>
      </c>
      <c r="G5246">
        <v>50</v>
      </c>
      <c r="H5246">
        <v>3930</v>
      </c>
      <c r="I5246">
        <v>196500</v>
      </c>
      <c r="J5246" t="s">
        <v>23</v>
      </c>
      <c r="K5246">
        <v>3</v>
      </c>
      <c r="L5246" t="s">
        <v>7826</v>
      </c>
    </row>
    <row r="5247" spans="1:12" x14ac:dyDescent="0.3">
      <c r="A5247" t="s">
        <v>4918</v>
      </c>
      <c r="B5247" s="1">
        <v>46090</v>
      </c>
      <c r="C5247" t="s">
        <v>39</v>
      </c>
      <c r="D5247" t="s">
        <v>31</v>
      </c>
      <c r="E5247" t="s">
        <v>12</v>
      </c>
      <c r="F5247" t="s">
        <v>13</v>
      </c>
      <c r="G5247">
        <v>160</v>
      </c>
      <c r="H5247">
        <v>560</v>
      </c>
      <c r="I5247">
        <v>89600</v>
      </c>
      <c r="J5247" t="s">
        <v>23</v>
      </c>
      <c r="K5247">
        <v>3</v>
      </c>
      <c r="L5247" t="s">
        <v>7826</v>
      </c>
    </row>
    <row r="5248" spans="1:12" x14ac:dyDescent="0.3">
      <c r="A5248" t="s">
        <v>2008</v>
      </c>
      <c r="B5248" s="1">
        <v>46090</v>
      </c>
      <c r="C5248" t="s">
        <v>57</v>
      </c>
      <c r="D5248" t="s">
        <v>31</v>
      </c>
      <c r="E5248" t="s">
        <v>12</v>
      </c>
      <c r="F5248" t="s">
        <v>13</v>
      </c>
      <c r="G5248">
        <v>140</v>
      </c>
      <c r="H5248">
        <v>4160</v>
      </c>
      <c r="I5248">
        <v>582400</v>
      </c>
      <c r="J5248" t="s">
        <v>23</v>
      </c>
      <c r="K5248">
        <v>3</v>
      </c>
      <c r="L5248" t="s">
        <v>7826</v>
      </c>
    </row>
    <row r="5249" spans="1:12" x14ac:dyDescent="0.3">
      <c r="A5249" t="s">
        <v>199</v>
      </c>
      <c r="B5249" s="1">
        <v>46090</v>
      </c>
      <c r="C5249" t="s">
        <v>92</v>
      </c>
      <c r="D5249" t="s">
        <v>20</v>
      </c>
      <c r="E5249" t="s">
        <v>12</v>
      </c>
      <c r="F5249" t="s">
        <v>13</v>
      </c>
      <c r="G5249">
        <v>20</v>
      </c>
      <c r="H5249">
        <v>3820</v>
      </c>
      <c r="I5249">
        <v>76400</v>
      </c>
      <c r="J5249" t="s">
        <v>23</v>
      </c>
      <c r="K5249">
        <v>3</v>
      </c>
      <c r="L5249" t="s">
        <v>7826</v>
      </c>
    </row>
    <row r="5250" spans="1:12" x14ac:dyDescent="0.3">
      <c r="A5250" t="s">
        <v>2101</v>
      </c>
      <c r="B5250" s="1">
        <v>46091</v>
      </c>
      <c r="C5250" t="s">
        <v>48</v>
      </c>
      <c r="D5250" t="s">
        <v>31</v>
      </c>
      <c r="E5250" t="s">
        <v>12</v>
      </c>
      <c r="F5250" t="s">
        <v>13</v>
      </c>
      <c r="G5250">
        <v>20</v>
      </c>
      <c r="H5250">
        <v>3900</v>
      </c>
      <c r="I5250">
        <v>78000</v>
      </c>
      <c r="J5250" t="s">
        <v>23</v>
      </c>
      <c r="K5250">
        <v>3</v>
      </c>
      <c r="L5250" t="s">
        <v>7826</v>
      </c>
    </row>
    <row r="5251" spans="1:12" x14ac:dyDescent="0.3">
      <c r="A5251" t="s">
        <v>3794</v>
      </c>
      <c r="B5251" s="1">
        <v>46092</v>
      </c>
      <c r="C5251" t="s">
        <v>37</v>
      </c>
      <c r="D5251" t="s">
        <v>70</v>
      </c>
      <c r="E5251" t="s">
        <v>12</v>
      </c>
      <c r="F5251" t="s">
        <v>13</v>
      </c>
      <c r="G5251">
        <v>40</v>
      </c>
      <c r="H5251">
        <v>2900</v>
      </c>
      <c r="I5251">
        <v>116000</v>
      </c>
      <c r="J5251" t="s">
        <v>23</v>
      </c>
      <c r="K5251">
        <v>3</v>
      </c>
      <c r="L5251" t="s">
        <v>7826</v>
      </c>
    </row>
    <row r="5252" spans="1:12" x14ac:dyDescent="0.3">
      <c r="A5252" t="s">
        <v>1538</v>
      </c>
      <c r="B5252" s="1">
        <v>46093</v>
      </c>
      <c r="C5252" t="s">
        <v>30</v>
      </c>
      <c r="D5252" t="s">
        <v>11</v>
      </c>
      <c r="E5252" t="s">
        <v>12</v>
      </c>
      <c r="F5252" t="s">
        <v>13</v>
      </c>
      <c r="G5252">
        <v>170</v>
      </c>
      <c r="H5252">
        <v>3210</v>
      </c>
      <c r="I5252">
        <v>545700</v>
      </c>
      <c r="J5252" t="s">
        <v>23</v>
      </c>
      <c r="K5252">
        <v>3</v>
      </c>
      <c r="L5252" t="s">
        <v>7826</v>
      </c>
    </row>
    <row r="5253" spans="1:12" x14ac:dyDescent="0.3">
      <c r="A5253" t="s">
        <v>4771</v>
      </c>
      <c r="B5253" s="1">
        <v>46094</v>
      </c>
      <c r="C5253" t="s">
        <v>54</v>
      </c>
      <c r="D5253" t="s">
        <v>31</v>
      </c>
      <c r="E5253" t="s">
        <v>12</v>
      </c>
      <c r="F5253" t="s">
        <v>13</v>
      </c>
      <c r="G5253">
        <v>70</v>
      </c>
      <c r="H5253">
        <v>3330</v>
      </c>
      <c r="I5253">
        <v>233100</v>
      </c>
      <c r="J5253" t="s">
        <v>23</v>
      </c>
      <c r="K5253">
        <v>3</v>
      </c>
      <c r="L5253" t="s">
        <v>7826</v>
      </c>
    </row>
    <row r="5254" spans="1:12" x14ac:dyDescent="0.3">
      <c r="A5254" t="s">
        <v>5759</v>
      </c>
      <c r="B5254" s="1">
        <v>46095</v>
      </c>
      <c r="C5254" t="s">
        <v>30</v>
      </c>
      <c r="D5254" t="s">
        <v>25</v>
      </c>
      <c r="E5254" t="s">
        <v>12</v>
      </c>
      <c r="F5254" t="s">
        <v>13</v>
      </c>
      <c r="G5254">
        <v>150</v>
      </c>
      <c r="H5254">
        <v>3790</v>
      </c>
      <c r="I5254">
        <v>568500</v>
      </c>
      <c r="J5254" t="s">
        <v>23</v>
      </c>
      <c r="K5254">
        <v>3</v>
      </c>
      <c r="L5254" t="s">
        <v>7826</v>
      </c>
    </row>
    <row r="5255" spans="1:12" x14ac:dyDescent="0.3">
      <c r="A5255" t="s">
        <v>1792</v>
      </c>
      <c r="B5255" s="1">
        <v>46098</v>
      </c>
      <c r="C5255" t="s">
        <v>39</v>
      </c>
      <c r="D5255" t="s">
        <v>49</v>
      </c>
      <c r="E5255" t="s">
        <v>12</v>
      </c>
      <c r="F5255" t="s">
        <v>13</v>
      </c>
      <c r="G5255">
        <v>170</v>
      </c>
      <c r="H5255">
        <v>3280</v>
      </c>
      <c r="I5255">
        <v>557600</v>
      </c>
      <c r="J5255" t="s">
        <v>23</v>
      </c>
      <c r="K5255">
        <v>3</v>
      </c>
      <c r="L5255" t="s">
        <v>7826</v>
      </c>
    </row>
    <row r="5256" spans="1:12" x14ac:dyDescent="0.3">
      <c r="A5256" t="s">
        <v>6794</v>
      </c>
      <c r="B5256" s="1">
        <v>46099</v>
      </c>
      <c r="C5256" t="s">
        <v>48</v>
      </c>
      <c r="D5256" t="s">
        <v>16</v>
      </c>
      <c r="E5256" t="s">
        <v>12</v>
      </c>
      <c r="F5256" t="s">
        <v>13</v>
      </c>
      <c r="G5256">
        <v>30</v>
      </c>
      <c r="H5256">
        <v>3170</v>
      </c>
      <c r="I5256">
        <v>95100</v>
      </c>
      <c r="J5256" t="s">
        <v>23</v>
      </c>
      <c r="K5256">
        <v>3</v>
      </c>
      <c r="L5256" t="s">
        <v>7826</v>
      </c>
    </row>
    <row r="5257" spans="1:12" x14ac:dyDescent="0.3">
      <c r="A5257" t="s">
        <v>3902</v>
      </c>
      <c r="B5257" s="1">
        <v>46099</v>
      </c>
      <c r="C5257" t="s">
        <v>36</v>
      </c>
      <c r="D5257" t="s">
        <v>11</v>
      </c>
      <c r="E5257" t="s">
        <v>12</v>
      </c>
      <c r="F5257" t="s">
        <v>13</v>
      </c>
      <c r="G5257">
        <v>20</v>
      </c>
      <c r="H5257">
        <v>1760</v>
      </c>
      <c r="I5257">
        <v>35200</v>
      </c>
      <c r="J5257" t="s">
        <v>23</v>
      </c>
      <c r="K5257">
        <v>3</v>
      </c>
      <c r="L5257" t="s">
        <v>7826</v>
      </c>
    </row>
    <row r="5258" spans="1:12" x14ac:dyDescent="0.3">
      <c r="A5258" t="s">
        <v>297</v>
      </c>
      <c r="B5258" s="1">
        <v>46100</v>
      </c>
      <c r="C5258" t="s">
        <v>37</v>
      </c>
      <c r="D5258" t="s">
        <v>31</v>
      </c>
      <c r="E5258" t="s">
        <v>12</v>
      </c>
      <c r="F5258" t="s">
        <v>13</v>
      </c>
      <c r="G5258">
        <v>70</v>
      </c>
      <c r="H5258">
        <v>2400</v>
      </c>
      <c r="I5258">
        <v>168000</v>
      </c>
      <c r="J5258" t="s">
        <v>23</v>
      </c>
      <c r="K5258">
        <v>3</v>
      </c>
      <c r="L5258" t="s">
        <v>7826</v>
      </c>
    </row>
    <row r="5259" spans="1:12" x14ac:dyDescent="0.3">
      <c r="A5259" t="s">
        <v>1345</v>
      </c>
      <c r="B5259" s="1">
        <v>46102</v>
      </c>
      <c r="C5259" t="s">
        <v>92</v>
      </c>
      <c r="D5259" t="s">
        <v>16</v>
      </c>
      <c r="E5259" t="s">
        <v>12</v>
      </c>
      <c r="F5259" t="s">
        <v>13</v>
      </c>
      <c r="G5259">
        <v>170</v>
      </c>
      <c r="H5259">
        <v>1870</v>
      </c>
      <c r="I5259">
        <v>317900</v>
      </c>
      <c r="J5259" t="s">
        <v>23</v>
      </c>
      <c r="K5259">
        <v>3</v>
      </c>
      <c r="L5259" t="s">
        <v>7826</v>
      </c>
    </row>
    <row r="5260" spans="1:12" x14ac:dyDescent="0.3">
      <c r="A5260" t="s">
        <v>1345</v>
      </c>
      <c r="B5260" s="1">
        <v>46102</v>
      </c>
      <c r="C5260" t="s">
        <v>92</v>
      </c>
      <c r="D5260" t="s">
        <v>16</v>
      </c>
      <c r="E5260" t="s">
        <v>12</v>
      </c>
      <c r="F5260" t="s">
        <v>13</v>
      </c>
      <c r="G5260">
        <v>170</v>
      </c>
      <c r="H5260">
        <v>1870</v>
      </c>
      <c r="I5260">
        <v>317900</v>
      </c>
      <c r="J5260" t="s">
        <v>23</v>
      </c>
      <c r="K5260">
        <v>3</v>
      </c>
      <c r="L5260" t="s">
        <v>7826</v>
      </c>
    </row>
    <row r="5261" spans="1:12" x14ac:dyDescent="0.3">
      <c r="A5261" t="s">
        <v>1345</v>
      </c>
      <c r="B5261" s="1">
        <v>46102</v>
      </c>
      <c r="C5261" t="s">
        <v>92</v>
      </c>
      <c r="D5261" t="s">
        <v>16</v>
      </c>
      <c r="E5261" t="s">
        <v>12</v>
      </c>
      <c r="F5261" t="s">
        <v>13</v>
      </c>
      <c r="G5261">
        <v>170</v>
      </c>
      <c r="H5261">
        <v>1870</v>
      </c>
      <c r="I5261">
        <v>317900</v>
      </c>
      <c r="J5261" t="s">
        <v>23</v>
      </c>
      <c r="K5261">
        <v>3</v>
      </c>
      <c r="L5261" t="s">
        <v>7826</v>
      </c>
    </row>
    <row r="5262" spans="1:12" x14ac:dyDescent="0.3">
      <c r="A5262" t="s">
        <v>3140</v>
      </c>
      <c r="B5262" s="1">
        <v>46104</v>
      </c>
      <c r="C5262" t="s">
        <v>92</v>
      </c>
      <c r="D5262" t="s">
        <v>38</v>
      </c>
      <c r="E5262" t="s">
        <v>12</v>
      </c>
      <c r="F5262" t="s">
        <v>13</v>
      </c>
      <c r="G5262">
        <v>160</v>
      </c>
      <c r="H5262">
        <v>1780</v>
      </c>
      <c r="I5262">
        <v>284800</v>
      </c>
      <c r="J5262" t="s">
        <v>23</v>
      </c>
      <c r="K5262">
        <v>3</v>
      </c>
      <c r="L5262" t="s">
        <v>7826</v>
      </c>
    </row>
    <row r="5263" spans="1:12" x14ac:dyDescent="0.3">
      <c r="A5263" t="s">
        <v>4134</v>
      </c>
      <c r="B5263" s="1">
        <v>46105</v>
      </c>
      <c r="C5263" t="s">
        <v>54</v>
      </c>
      <c r="D5263" t="s">
        <v>11</v>
      </c>
      <c r="E5263" t="s">
        <v>12</v>
      </c>
      <c r="F5263" t="s">
        <v>13</v>
      </c>
      <c r="G5263">
        <v>70</v>
      </c>
      <c r="H5263">
        <v>1260</v>
      </c>
      <c r="I5263">
        <v>88200</v>
      </c>
      <c r="J5263" t="s">
        <v>23</v>
      </c>
      <c r="K5263">
        <v>3</v>
      </c>
      <c r="L5263" t="s">
        <v>7826</v>
      </c>
    </row>
    <row r="5264" spans="1:12" x14ac:dyDescent="0.3">
      <c r="A5264" t="s">
        <v>7744</v>
      </c>
      <c r="B5264" s="1">
        <v>46106</v>
      </c>
      <c r="C5264" t="s">
        <v>48</v>
      </c>
      <c r="D5264" t="s">
        <v>70</v>
      </c>
      <c r="E5264" t="s">
        <v>12</v>
      </c>
      <c r="F5264" t="s">
        <v>13</v>
      </c>
      <c r="G5264">
        <v>130</v>
      </c>
      <c r="H5264">
        <v>3890</v>
      </c>
      <c r="I5264">
        <v>505700</v>
      </c>
      <c r="J5264" t="s">
        <v>23</v>
      </c>
      <c r="K5264">
        <v>3</v>
      </c>
      <c r="L5264" t="s">
        <v>7826</v>
      </c>
    </row>
    <row r="5265" spans="1:12" x14ac:dyDescent="0.3">
      <c r="A5265" t="s">
        <v>7430</v>
      </c>
      <c r="B5265" s="1">
        <v>46107</v>
      </c>
      <c r="C5265" t="s">
        <v>92</v>
      </c>
      <c r="D5265" t="s">
        <v>31</v>
      </c>
      <c r="E5265" t="s">
        <v>12</v>
      </c>
      <c r="F5265" t="s">
        <v>13</v>
      </c>
      <c r="G5265">
        <v>120</v>
      </c>
      <c r="H5265">
        <v>3300</v>
      </c>
      <c r="I5265">
        <v>396000</v>
      </c>
      <c r="J5265" t="s">
        <v>23</v>
      </c>
      <c r="K5265">
        <v>3</v>
      </c>
      <c r="L5265" t="s">
        <v>7826</v>
      </c>
    </row>
    <row r="5266" spans="1:12" x14ac:dyDescent="0.3">
      <c r="A5266" t="s">
        <v>3898</v>
      </c>
      <c r="B5266" s="1">
        <v>46108</v>
      </c>
      <c r="C5266" t="s">
        <v>37</v>
      </c>
      <c r="D5266" t="s">
        <v>16</v>
      </c>
      <c r="E5266" t="s">
        <v>12</v>
      </c>
      <c r="F5266" t="s">
        <v>13</v>
      </c>
      <c r="G5266">
        <v>180</v>
      </c>
      <c r="H5266">
        <v>3350</v>
      </c>
      <c r="I5266">
        <v>603000</v>
      </c>
      <c r="J5266" t="s">
        <v>23</v>
      </c>
      <c r="K5266">
        <v>3</v>
      </c>
      <c r="L5266" t="s">
        <v>7826</v>
      </c>
    </row>
    <row r="5267" spans="1:12" x14ac:dyDescent="0.3">
      <c r="A5267" t="s">
        <v>2814</v>
      </c>
      <c r="B5267" s="1">
        <v>46109</v>
      </c>
      <c r="C5267" t="s">
        <v>36</v>
      </c>
      <c r="D5267" t="s">
        <v>31</v>
      </c>
      <c r="E5267" t="s">
        <v>12</v>
      </c>
      <c r="F5267" t="s">
        <v>13</v>
      </c>
      <c r="G5267">
        <v>90</v>
      </c>
      <c r="H5267">
        <v>580</v>
      </c>
      <c r="I5267">
        <v>52200</v>
      </c>
      <c r="J5267" t="s">
        <v>23</v>
      </c>
      <c r="K5267">
        <v>3</v>
      </c>
      <c r="L5267" t="s">
        <v>7826</v>
      </c>
    </row>
    <row r="5268" spans="1:12" x14ac:dyDescent="0.3">
      <c r="A5268" t="s">
        <v>4242</v>
      </c>
      <c r="B5268" s="1">
        <v>46111</v>
      </c>
      <c r="C5268" t="s">
        <v>30</v>
      </c>
      <c r="D5268" t="s">
        <v>16</v>
      </c>
      <c r="E5268" t="s">
        <v>12</v>
      </c>
      <c r="F5268" t="s">
        <v>13</v>
      </c>
      <c r="G5268">
        <v>140</v>
      </c>
      <c r="H5268">
        <v>4180</v>
      </c>
      <c r="I5268">
        <v>585200</v>
      </c>
      <c r="J5268" t="s">
        <v>23</v>
      </c>
      <c r="K5268">
        <v>3</v>
      </c>
      <c r="L5268" t="s">
        <v>7826</v>
      </c>
    </row>
    <row r="5269" spans="1:12" x14ac:dyDescent="0.3">
      <c r="A5269" t="s">
        <v>3350</v>
      </c>
      <c r="B5269" s="1">
        <v>46115</v>
      </c>
      <c r="C5269" t="s">
        <v>10</v>
      </c>
      <c r="D5269" t="s">
        <v>11</v>
      </c>
      <c r="E5269" t="s">
        <v>12</v>
      </c>
      <c r="F5269" t="s">
        <v>13</v>
      </c>
      <c r="G5269">
        <v>170</v>
      </c>
      <c r="H5269">
        <v>1020</v>
      </c>
      <c r="I5269">
        <v>173400</v>
      </c>
      <c r="J5269" t="s">
        <v>23</v>
      </c>
      <c r="K5269">
        <v>4</v>
      </c>
      <c r="L5269" t="s">
        <v>7827</v>
      </c>
    </row>
    <row r="5270" spans="1:12" x14ac:dyDescent="0.3">
      <c r="A5270" t="s">
        <v>3026</v>
      </c>
      <c r="B5270" s="1">
        <v>46116</v>
      </c>
      <c r="C5270" t="s">
        <v>57</v>
      </c>
      <c r="D5270" t="s">
        <v>70</v>
      </c>
      <c r="E5270" t="s">
        <v>12</v>
      </c>
      <c r="F5270" t="s">
        <v>13</v>
      </c>
      <c r="G5270">
        <v>10</v>
      </c>
      <c r="H5270">
        <v>2030</v>
      </c>
      <c r="I5270">
        <v>20300</v>
      </c>
      <c r="J5270" t="s">
        <v>23</v>
      </c>
      <c r="K5270">
        <v>4</v>
      </c>
      <c r="L5270" t="s">
        <v>7827</v>
      </c>
    </row>
    <row r="5271" spans="1:12" x14ac:dyDescent="0.3">
      <c r="A5271" t="s">
        <v>6618</v>
      </c>
      <c r="B5271" s="1">
        <v>46116</v>
      </c>
      <c r="C5271" t="s">
        <v>10</v>
      </c>
      <c r="D5271" t="s">
        <v>49</v>
      </c>
      <c r="E5271" t="s">
        <v>12</v>
      </c>
      <c r="F5271" t="s">
        <v>13</v>
      </c>
      <c r="G5271">
        <v>200</v>
      </c>
      <c r="H5271">
        <v>1250</v>
      </c>
      <c r="I5271">
        <v>250000</v>
      </c>
      <c r="J5271" t="s">
        <v>23</v>
      </c>
      <c r="K5271">
        <v>4</v>
      </c>
      <c r="L5271" t="s">
        <v>7827</v>
      </c>
    </row>
    <row r="5272" spans="1:12" x14ac:dyDescent="0.3">
      <c r="A5272" t="s">
        <v>4149</v>
      </c>
      <c r="B5272" s="1">
        <v>46118</v>
      </c>
      <c r="C5272" t="s">
        <v>10</v>
      </c>
      <c r="D5272" t="s">
        <v>20</v>
      </c>
      <c r="E5272" t="s">
        <v>12</v>
      </c>
      <c r="F5272" t="s">
        <v>13</v>
      </c>
      <c r="G5272">
        <v>90</v>
      </c>
      <c r="H5272">
        <v>3280</v>
      </c>
      <c r="I5272">
        <v>295200</v>
      </c>
      <c r="J5272" t="s">
        <v>23</v>
      </c>
      <c r="K5272">
        <v>4</v>
      </c>
      <c r="L5272" t="s">
        <v>7827</v>
      </c>
    </row>
    <row r="5273" spans="1:12" x14ac:dyDescent="0.3">
      <c r="A5273" t="s">
        <v>4241</v>
      </c>
      <c r="B5273" s="1">
        <v>46120</v>
      </c>
      <c r="C5273" t="s">
        <v>54</v>
      </c>
      <c r="D5273" t="s">
        <v>16</v>
      </c>
      <c r="E5273" t="s">
        <v>12</v>
      </c>
      <c r="F5273" t="s">
        <v>13</v>
      </c>
      <c r="G5273">
        <v>70</v>
      </c>
      <c r="H5273">
        <v>4140</v>
      </c>
      <c r="I5273">
        <v>289800</v>
      </c>
      <c r="J5273" t="s">
        <v>23</v>
      </c>
      <c r="K5273">
        <v>4</v>
      </c>
      <c r="L5273" t="s">
        <v>7827</v>
      </c>
    </row>
    <row r="5274" spans="1:12" x14ac:dyDescent="0.3">
      <c r="A5274" t="s">
        <v>3153</v>
      </c>
      <c r="B5274" s="1">
        <v>46120</v>
      </c>
      <c r="C5274" t="s">
        <v>36</v>
      </c>
      <c r="D5274" t="s">
        <v>31</v>
      </c>
      <c r="E5274" t="s">
        <v>12</v>
      </c>
      <c r="F5274" t="s">
        <v>13</v>
      </c>
      <c r="G5274">
        <v>80</v>
      </c>
      <c r="H5274">
        <v>3450</v>
      </c>
      <c r="I5274">
        <v>276000</v>
      </c>
      <c r="J5274" t="s">
        <v>23</v>
      </c>
      <c r="K5274">
        <v>4</v>
      </c>
      <c r="L5274" t="s">
        <v>7827</v>
      </c>
    </row>
    <row r="5275" spans="1:12" x14ac:dyDescent="0.3">
      <c r="A5275" t="s">
        <v>5109</v>
      </c>
      <c r="B5275" s="1">
        <v>46122</v>
      </c>
      <c r="C5275" t="s">
        <v>30</v>
      </c>
      <c r="D5275" t="s">
        <v>31</v>
      </c>
      <c r="E5275" t="s">
        <v>12</v>
      </c>
      <c r="F5275" t="s">
        <v>13</v>
      </c>
      <c r="G5275">
        <v>10</v>
      </c>
      <c r="H5275">
        <v>4750</v>
      </c>
      <c r="I5275">
        <v>47500</v>
      </c>
      <c r="J5275" t="s">
        <v>23</v>
      </c>
      <c r="K5275">
        <v>4</v>
      </c>
      <c r="L5275" t="s">
        <v>7827</v>
      </c>
    </row>
    <row r="5276" spans="1:12" x14ac:dyDescent="0.3">
      <c r="A5276" t="s">
        <v>354</v>
      </c>
      <c r="B5276" s="1">
        <v>46122</v>
      </c>
      <c r="C5276" t="s">
        <v>54</v>
      </c>
      <c r="D5276" t="s">
        <v>38</v>
      </c>
      <c r="E5276" t="s">
        <v>12</v>
      </c>
      <c r="F5276" t="s">
        <v>13</v>
      </c>
      <c r="G5276">
        <v>100</v>
      </c>
      <c r="H5276">
        <v>4000</v>
      </c>
      <c r="I5276">
        <v>400000</v>
      </c>
      <c r="J5276" t="s">
        <v>23</v>
      </c>
      <c r="K5276">
        <v>4</v>
      </c>
      <c r="L5276" t="s">
        <v>7827</v>
      </c>
    </row>
    <row r="5277" spans="1:12" x14ac:dyDescent="0.3">
      <c r="A5277" t="s">
        <v>3271</v>
      </c>
      <c r="B5277" s="1">
        <v>46123</v>
      </c>
      <c r="C5277" t="s">
        <v>39</v>
      </c>
      <c r="D5277" t="s">
        <v>38</v>
      </c>
      <c r="E5277" t="s">
        <v>12</v>
      </c>
      <c r="F5277" t="s">
        <v>13</v>
      </c>
      <c r="G5277">
        <v>110</v>
      </c>
      <c r="H5277">
        <v>560</v>
      </c>
      <c r="I5277">
        <v>61600</v>
      </c>
      <c r="J5277" t="s">
        <v>23</v>
      </c>
      <c r="K5277">
        <v>4</v>
      </c>
      <c r="L5277" t="s">
        <v>7827</v>
      </c>
    </row>
    <row r="5278" spans="1:12" x14ac:dyDescent="0.3">
      <c r="A5278" t="s">
        <v>374</v>
      </c>
      <c r="B5278" s="1">
        <v>46124</v>
      </c>
      <c r="C5278" t="s">
        <v>15</v>
      </c>
      <c r="D5278" t="s">
        <v>11</v>
      </c>
      <c r="E5278" t="s">
        <v>12</v>
      </c>
      <c r="F5278" t="s">
        <v>13</v>
      </c>
      <c r="G5278">
        <v>90</v>
      </c>
      <c r="H5278">
        <v>1150</v>
      </c>
      <c r="I5278">
        <v>103500</v>
      </c>
      <c r="J5278" t="s">
        <v>23</v>
      </c>
      <c r="K5278">
        <v>4</v>
      </c>
      <c r="L5278" t="s">
        <v>7827</v>
      </c>
    </row>
    <row r="5279" spans="1:12" x14ac:dyDescent="0.3">
      <c r="A5279" t="s">
        <v>2801</v>
      </c>
      <c r="B5279" s="1">
        <v>46124</v>
      </c>
      <c r="C5279" t="s">
        <v>57</v>
      </c>
      <c r="D5279" t="s">
        <v>20</v>
      </c>
      <c r="E5279" t="s">
        <v>12</v>
      </c>
      <c r="F5279" t="s">
        <v>13</v>
      </c>
      <c r="G5279">
        <v>130</v>
      </c>
      <c r="H5279">
        <v>3020</v>
      </c>
      <c r="I5279">
        <v>392600</v>
      </c>
      <c r="J5279" t="s">
        <v>23</v>
      </c>
      <c r="K5279">
        <v>4</v>
      </c>
      <c r="L5279" t="s">
        <v>7827</v>
      </c>
    </row>
    <row r="5280" spans="1:12" x14ac:dyDescent="0.3">
      <c r="A5280" t="s">
        <v>4503</v>
      </c>
      <c r="B5280" s="1">
        <v>46126</v>
      </c>
      <c r="C5280" t="s">
        <v>54</v>
      </c>
      <c r="D5280" t="s">
        <v>20</v>
      </c>
      <c r="E5280" t="s">
        <v>12</v>
      </c>
      <c r="F5280" t="s">
        <v>13</v>
      </c>
      <c r="G5280">
        <v>70</v>
      </c>
      <c r="H5280">
        <v>3300</v>
      </c>
      <c r="I5280">
        <v>231000</v>
      </c>
      <c r="J5280" t="s">
        <v>23</v>
      </c>
      <c r="K5280">
        <v>4</v>
      </c>
      <c r="L5280" t="s">
        <v>7827</v>
      </c>
    </row>
    <row r="5281" spans="1:12" x14ac:dyDescent="0.3">
      <c r="A5281" t="s">
        <v>6373</v>
      </c>
      <c r="B5281" s="1">
        <v>46127</v>
      </c>
      <c r="C5281" t="s">
        <v>39</v>
      </c>
      <c r="D5281" t="s">
        <v>25</v>
      </c>
      <c r="E5281" t="s">
        <v>12</v>
      </c>
      <c r="F5281" t="s">
        <v>13</v>
      </c>
      <c r="G5281">
        <v>90</v>
      </c>
      <c r="H5281">
        <v>3250</v>
      </c>
      <c r="I5281">
        <v>292500</v>
      </c>
      <c r="J5281" t="s">
        <v>23</v>
      </c>
      <c r="K5281">
        <v>4</v>
      </c>
      <c r="L5281" t="s">
        <v>7827</v>
      </c>
    </row>
    <row r="5282" spans="1:12" x14ac:dyDescent="0.3">
      <c r="A5282" t="s">
        <v>6870</v>
      </c>
      <c r="B5282" s="1">
        <v>46128</v>
      </c>
      <c r="C5282" t="s">
        <v>54</v>
      </c>
      <c r="D5282" t="s">
        <v>38</v>
      </c>
      <c r="E5282" t="s">
        <v>12</v>
      </c>
      <c r="F5282" t="s">
        <v>13</v>
      </c>
      <c r="G5282">
        <v>10</v>
      </c>
      <c r="H5282">
        <v>2760</v>
      </c>
      <c r="I5282">
        <v>27600</v>
      </c>
      <c r="J5282" t="s">
        <v>23</v>
      </c>
      <c r="K5282">
        <v>4</v>
      </c>
      <c r="L5282" t="s">
        <v>7827</v>
      </c>
    </row>
    <row r="5283" spans="1:12" x14ac:dyDescent="0.3">
      <c r="A5283" t="s">
        <v>683</v>
      </c>
      <c r="B5283" s="1">
        <v>46130</v>
      </c>
      <c r="C5283" t="s">
        <v>37</v>
      </c>
      <c r="D5283" t="s">
        <v>20</v>
      </c>
      <c r="E5283" t="s">
        <v>12</v>
      </c>
      <c r="F5283" t="s">
        <v>13</v>
      </c>
      <c r="G5283">
        <v>20</v>
      </c>
      <c r="H5283">
        <v>1020</v>
      </c>
      <c r="I5283">
        <v>20400</v>
      </c>
      <c r="J5283" t="s">
        <v>23</v>
      </c>
      <c r="K5283">
        <v>4</v>
      </c>
      <c r="L5283" t="s">
        <v>7827</v>
      </c>
    </row>
    <row r="5284" spans="1:12" x14ac:dyDescent="0.3">
      <c r="A5284" t="s">
        <v>5149</v>
      </c>
      <c r="B5284" s="1">
        <v>46130</v>
      </c>
      <c r="C5284" t="s">
        <v>54</v>
      </c>
      <c r="D5284" t="s">
        <v>16</v>
      </c>
      <c r="E5284" t="s">
        <v>12</v>
      </c>
      <c r="F5284" t="s">
        <v>13</v>
      </c>
      <c r="G5284">
        <v>80</v>
      </c>
      <c r="H5284">
        <v>1430</v>
      </c>
      <c r="I5284">
        <v>114400</v>
      </c>
      <c r="J5284" t="s">
        <v>23</v>
      </c>
      <c r="K5284">
        <v>4</v>
      </c>
      <c r="L5284" t="s">
        <v>7827</v>
      </c>
    </row>
    <row r="5285" spans="1:12" x14ac:dyDescent="0.3">
      <c r="A5285" t="s">
        <v>607</v>
      </c>
      <c r="B5285" s="1">
        <v>46130</v>
      </c>
      <c r="C5285" t="s">
        <v>37</v>
      </c>
      <c r="D5285" t="s">
        <v>20</v>
      </c>
      <c r="E5285" t="s">
        <v>12</v>
      </c>
      <c r="F5285" t="s">
        <v>13</v>
      </c>
      <c r="G5285">
        <v>180</v>
      </c>
      <c r="H5285">
        <v>3920</v>
      </c>
      <c r="I5285">
        <v>705600</v>
      </c>
      <c r="J5285" t="s">
        <v>23</v>
      </c>
      <c r="K5285">
        <v>4</v>
      </c>
      <c r="L5285" t="s">
        <v>7827</v>
      </c>
    </row>
    <row r="5286" spans="1:12" x14ac:dyDescent="0.3">
      <c r="A5286" t="s">
        <v>3742</v>
      </c>
      <c r="B5286" s="1">
        <v>46130</v>
      </c>
      <c r="C5286" t="s">
        <v>30</v>
      </c>
      <c r="D5286" t="s">
        <v>31</v>
      </c>
      <c r="E5286" t="s">
        <v>12</v>
      </c>
      <c r="F5286" t="s">
        <v>13</v>
      </c>
      <c r="G5286">
        <v>90</v>
      </c>
      <c r="H5286">
        <v>1420</v>
      </c>
      <c r="I5286">
        <v>127800</v>
      </c>
      <c r="J5286" t="s">
        <v>23</v>
      </c>
      <c r="K5286">
        <v>4</v>
      </c>
      <c r="L5286" t="s">
        <v>7827</v>
      </c>
    </row>
    <row r="5287" spans="1:12" x14ac:dyDescent="0.3">
      <c r="A5287" t="s">
        <v>2919</v>
      </c>
      <c r="B5287" s="1">
        <v>46131</v>
      </c>
      <c r="C5287" t="s">
        <v>37</v>
      </c>
      <c r="D5287" t="s">
        <v>25</v>
      </c>
      <c r="E5287" t="s">
        <v>12</v>
      </c>
      <c r="F5287" t="s">
        <v>13</v>
      </c>
      <c r="G5287">
        <v>170</v>
      </c>
      <c r="H5287">
        <v>2260</v>
      </c>
      <c r="I5287">
        <v>384200</v>
      </c>
      <c r="J5287" t="s">
        <v>23</v>
      </c>
      <c r="K5287">
        <v>4</v>
      </c>
      <c r="L5287" t="s">
        <v>7827</v>
      </c>
    </row>
    <row r="5288" spans="1:12" x14ac:dyDescent="0.3">
      <c r="A5288" t="s">
        <v>4846</v>
      </c>
      <c r="B5288" s="1">
        <v>46131</v>
      </c>
      <c r="C5288" t="s">
        <v>33</v>
      </c>
      <c r="D5288" t="s">
        <v>31</v>
      </c>
      <c r="E5288" t="s">
        <v>12</v>
      </c>
      <c r="F5288" t="s">
        <v>13</v>
      </c>
      <c r="G5288">
        <v>50</v>
      </c>
      <c r="H5288">
        <v>2070</v>
      </c>
      <c r="I5288">
        <v>103500</v>
      </c>
      <c r="J5288" t="s">
        <v>23</v>
      </c>
      <c r="K5288">
        <v>4</v>
      </c>
      <c r="L5288" t="s">
        <v>7827</v>
      </c>
    </row>
    <row r="5289" spans="1:12" x14ac:dyDescent="0.3">
      <c r="A5289" t="s">
        <v>7743</v>
      </c>
      <c r="B5289" s="1">
        <v>46132</v>
      </c>
      <c r="C5289" t="s">
        <v>33</v>
      </c>
      <c r="D5289" t="s">
        <v>31</v>
      </c>
      <c r="E5289" t="s">
        <v>12</v>
      </c>
      <c r="F5289" t="s">
        <v>13</v>
      </c>
      <c r="G5289">
        <v>100</v>
      </c>
      <c r="H5289">
        <v>4160</v>
      </c>
      <c r="I5289">
        <v>416000</v>
      </c>
      <c r="J5289" t="s">
        <v>23</v>
      </c>
      <c r="K5289">
        <v>4</v>
      </c>
      <c r="L5289" t="s">
        <v>7827</v>
      </c>
    </row>
    <row r="5290" spans="1:12" x14ac:dyDescent="0.3">
      <c r="A5290" t="s">
        <v>5764</v>
      </c>
      <c r="B5290" s="1">
        <v>46134</v>
      </c>
      <c r="C5290" t="s">
        <v>30</v>
      </c>
      <c r="D5290" t="s">
        <v>25</v>
      </c>
      <c r="E5290" t="s">
        <v>12</v>
      </c>
      <c r="F5290" t="s">
        <v>13</v>
      </c>
      <c r="G5290">
        <v>160</v>
      </c>
      <c r="H5290">
        <v>800</v>
      </c>
      <c r="I5290">
        <v>128000</v>
      </c>
      <c r="J5290" t="s">
        <v>23</v>
      </c>
      <c r="K5290">
        <v>4</v>
      </c>
      <c r="L5290" t="s">
        <v>7827</v>
      </c>
    </row>
    <row r="5291" spans="1:12" x14ac:dyDescent="0.3">
      <c r="A5291" t="s">
        <v>1664</v>
      </c>
      <c r="B5291" s="1">
        <v>46138</v>
      </c>
      <c r="C5291" t="s">
        <v>36</v>
      </c>
      <c r="D5291" t="s">
        <v>11</v>
      </c>
      <c r="E5291" t="s">
        <v>12</v>
      </c>
      <c r="F5291" t="s">
        <v>13</v>
      </c>
      <c r="G5291">
        <v>140</v>
      </c>
      <c r="H5291">
        <v>2550</v>
      </c>
      <c r="I5291">
        <v>357000</v>
      </c>
      <c r="J5291" t="s">
        <v>23</v>
      </c>
      <c r="K5291">
        <v>4</v>
      </c>
      <c r="L5291" t="s">
        <v>7827</v>
      </c>
    </row>
    <row r="5292" spans="1:12" x14ac:dyDescent="0.3">
      <c r="A5292" t="s">
        <v>7208</v>
      </c>
      <c r="B5292" s="1">
        <v>46139</v>
      </c>
      <c r="C5292" t="s">
        <v>57</v>
      </c>
      <c r="D5292" t="s">
        <v>49</v>
      </c>
      <c r="E5292" t="s">
        <v>12</v>
      </c>
      <c r="F5292" t="s">
        <v>13</v>
      </c>
      <c r="G5292">
        <v>100</v>
      </c>
      <c r="H5292">
        <v>1900</v>
      </c>
      <c r="I5292">
        <v>190000</v>
      </c>
      <c r="J5292" t="s">
        <v>23</v>
      </c>
      <c r="K5292">
        <v>4</v>
      </c>
      <c r="L5292" t="s">
        <v>7827</v>
      </c>
    </row>
    <row r="5293" spans="1:12" x14ac:dyDescent="0.3">
      <c r="A5293" t="s">
        <v>7204</v>
      </c>
      <c r="B5293" s="1">
        <v>46141</v>
      </c>
      <c r="C5293" t="s">
        <v>39</v>
      </c>
      <c r="D5293" t="s">
        <v>38</v>
      </c>
      <c r="E5293" t="s">
        <v>12</v>
      </c>
      <c r="F5293" t="s">
        <v>13</v>
      </c>
      <c r="G5293">
        <v>100</v>
      </c>
      <c r="H5293">
        <v>930</v>
      </c>
      <c r="I5293">
        <v>93000</v>
      </c>
      <c r="J5293" t="s">
        <v>23</v>
      </c>
      <c r="K5293">
        <v>4</v>
      </c>
      <c r="L5293" t="s">
        <v>7827</v>
      </c>
    </row>
    <row r="5294" spans="1:12" x14ac:dyDescent="0.3">
      <c r="A5294" t="s">
        <v>1818</v>
      </c>
      <c r="B5294" s="1">
        <v>46142</v>
      </c>
      <c r="C5294" t="s">
        <v>57</v>
      </c>
      <c r="D5294" t="s">
        <v>70</v>
      </c>
      <c r="E5294" t="s">
        <v>12</v>
      </c>
      <c r="F5294" t="s">
        <v>13</v>
      </c>
      <c r="G5294">
        <v>170</v>
      </c>
      <c r="H5294">
        <v>1090</v>
      </c>
      <c r="I5294">
        <v>185300</v>
      </c>
      <c r="J5294" t="s">
        <v>23</v>
      </c>
      <c r="K5294">
        <v>4</v>
      </c>
      <c r="L5294" t="s">
        <v>7827</v>
      </c>
    </row>
    <row r="5295" spans="1:12" x14ac:dyDescent="0.3">
      <c r="A5295" t="s">
        <v>2009</v>
      </c>
      <c r="B5295" s="1">
        <v>46142</v>
      </c>
      <c r="C5295" t="s">
        <v>48</v>
      </c>
      <c r="D5295" t="s">
        <v>25</v>
      </c>
      <c r="E5295" t="s">
        <v>12</v>
      </c>
      <c r="F5295" t="s">
        <v>13</v>
      </c>
      <c r="G5295">
        <v>150</v>
      </c>
      <c r="H5295">
        <v>520</v>
      </c>
      <c r="I5295">
        <v>78000</v>
      </c>
      <c r="J5295" t="s">
        <v>23</v>
      </c>
      <c r="K5295">
        <v>4</v>
      </c>
      <c r="L5295" t="s">
        <v>7827</v>
      </c>
    </row>
    <row r="5296" spans="1:12" x14ac:dyDescent="0.3">
      <c r="A5296" t="s">
        <v>2409</v>
      </c>
      <c r="B5296" s="1">
        <v>46143</v>
      </c>
      <c r="C5296" t="s">
        <v>30</v>
      </c>
      <c r="D5296" t="s">
        <v>20</v>
      </c>
      <c r="E5296" t="s">
        <v>12</v>
      </c>
      <c r="F5296" t="s">
        <v>13</v>
      </c>
      <c r="G5296">
        <v>80</v>
      </c>
      <c r="H5296">
        <v>1710</v>
      </c>
      <c r="I5296">
        <v>136800</v>
      </c>
      <c r="J5296" t="s">
        <v>23</v>
      </c>
      <c r="K5296">
        <v>5</v>
      </c>
      <c r="L5296" t="s">
        <v>7828</v>
      </c>
    </row>
    <row r="5297" spans="1:12" x14ac:dyDescent="0.3">
      <c r="A5297" t="s">
        <v>1262</v>
      </c>
      <c r="B5297" s="1">
        <v>46144</v>
      </c>
      <c r="C5297" t="s">
        <v>30</v>
      </c>
      <c r="D5297" t="s">
        <v>11</v>
      </c>
      <c r="E5297" t="s">
        <v>12</v>
      </c>
      <c r="F5297" t="s">
        <v>13</v>
      </c>
      <c r="G5297">
        <v>160</v>
      </c>
      <c r="H5297">
        <v>2940</v>
      </c>
      <c r="I5297">
        <v>470400</v>
      </c>
      <c r="J5297" t="s">
        <v>23</v>
      </c>
      <c r="K5297">
        <v>5</v>
      </c>
      <c r="L5297" t="s">
        <v>7828</v>
      </c>
    </row>
    <row r="5298" spans="1:12" x14ac:dyDescent="0.3">
      <c r="A5298" t="s">
        <v>6615</v>
      </c>
      <c r="B5298" s="1">
        <v>46144</v>
      </c>
      <c r="C5298" t="s">
        <v>30</v>
      </c>
      <c r="D5298" t="s">
        <v>49</v>
      </c>
      <c r="E5298" t="s">
        <v>12</v>
      </c>
      <c r="F5298" t="s">
        <v>13</v>
      </c>
      <c r="G5298">
        <v>110</v>
      </c>
      <c r="H5298">
        <v>3920</v>
      </c>
      <c r="I5298">
        <v>431200</v>
      </c>
      <c r="J5298" t="s">
        <v>23</v>
      </c>
      <c r="K5298">
        <v>5</v>
      </c>
      <c r="L5298" t="s">
        <v>7828</v>
      </c>
    </row>
    <row r="5299" spans="1:12" x14ac:dyDescent="0.3">
      <c r="A5299" t="s">
        <v>2942</v>
      </c>
      <c r="B5299" s="1">
        <v>46144</v>
      </c>
      <c r="C5299" t="s">
        <v>92</v>
      </c>
      <c r="D5299" t="s">
        <v>16</v>
      </c>
      <c r="E5299" t="s">
        <v>12</v>
      </c>
      <c r="F5299" t="s">
        <v>13</v>
      </c>
      <c r="G5299">
        <v>10</v>
      </c>
      <c r="H5299">
        <v>3030</v>
      </c>
      <c r="I5299">
        <v>30300</v>
      </c>
      <c r="J5299" t="s">
        <v>23</v>
      </c>
      <c r="K5299">
        <v>5</v>
      </c>
      <c r="L5299" t="s">
        <v>7828</v>
      </c>
    </row>
    <row r="5300" spans="1:12" x14ac:dyDescent="0.3">
      <c r="A5300" t="s">
        <v>7364</v>
      </c>
      <c r="B5300" s="1">
        <v>46146</v>
      </c>
      <c r="C5300" t="s">
        <v>92</v>
      </c>
      <c r="D5300" t="s">
        <v>31</v>
      </c>
      <c r="E5300" t="s">
        <v>12</v>
      </c>
      <c r="F5300" t="s">
        <v>13</v>
      </c>
      <c r="G5300">
        <v>10</v>
      </c>
      <c r="H5300">
        <v>990</v>
      </c>
      <c r="I5300">
        <v>9900</v>
      </c>
      <c r="J5300" t="s">
        <v>23</v>
      </c>
      <c r="K5300">
        <v>5</v>
      </c>
      <c r="L5300" t="s">
        <v>7828</v>
      </c>
    </row>
    <row r="5301" spans="1:12" x14ac:dyDescent="0.3">
      <c r="A5301" t="s">
        <v>2449</v>
      </c>
      <c r="B5301" s="1">
        <v>46146</v>
      </c>
      <c r="C5301" t="s">
        <v>10</v>
      </c>
      <c r="D5301" t="s">
        <v>31</v>
      </c>
      <c r="E5301" t="s">
        <v>12</v>
      </c>
      <c r="F5301" t="s">
        <v>13</v>
      </c>
      <c r="G5301">
        <v>70</v>
      </c>
      <c r="H5301">
        <v>1640</v>
      </c>
      <c r="I5301">
        <v>114800</v>
      </c>
      <c r="J5301" t="s">
        <v>23</v>
      </c>
      <c r="K5301">
        <v>5</v>
      </c>
      <c r="L5301" t="s">
        <v>7828</v>
      </c>
    </row>
    <row r="5302" spans="1:12" x14ac:dyDescent="0.3">
      <c r="A5302" t="s">
        <v>2202</v>
      </c>
      <c r="B5302" s="1">
        <v>46148</v>
      </c>
      <c r="C5302" t="s">
        <v>30</v>
      </c>
      <c r="D5302" t="s">
        <v>70</v>
      </c>
      <c r="E5302" t="s">
        <v>12</v>
      </c>
      <c r="F5302" t="s">
        <v>13</v>
      </c>
      <c r="G5302">
        <v>30</v>
      </c>
      <c r="H5302">
        <v>2970</v>
      </c>
      <c r="I5302">
        <v>89100</v>
      </c>
      <c r="J5302" t="s">
        <v>23</v>
      </c>
      <c r="K5302">
        <v>5</v>
      </c>
      <c r="L5302" t="s">
        <v>7828</v>
      </c>
    </row>
    <row r="5303" spans="1:12" x14ac:dyDescent="0.3">
      <c r="A5303" t="s">
        <v>1623</v>
      </c>
      <c r="B5303" s="1">
        <v>46149</v>
      </c>
      <c r="C5303" t="s">
        <v>36</v>
      </c>
      <c r="D5303" t="s">
        <v>70</v>
      </c>
      <c r="E5303" t="s">
        <v>12</v>
      </c>
      <c r="F5303" t="s">
        <v>13</v>
      </c>
      <c r="G5303">
        <v>180</v>
      </c>
      <c r="H5303">
        <v>1940</v>
      </c>
      <c r="I5303">
        <v>349200</v>
      </c>
      <c r="J5303" t="s">
        <v>23</v>
      </c>
      <c r="K5303">
        <v>5</v>
      </c>
      <c r="L5303" t="s">
        <v>7828</v>
      </c>
    </row>
    <row r="5304" spans="1:12" x14ac:dyDescent="0.3">
      <c r="A5304" t="s">
        <v>1956</v>
      </c>
      <c r="B5304" s="1">
        <v>46150</v>
      </c>
      <c r="C5304" t="s">
        <v>57</v>
      </c>
      <c r="D5304" t="s">
        <v>49</v>
      </c>
      <c r="E5304" t="s">
        <v>12</v>
      </c>
      <c r="F5304" t="s">
        <v>13</v>
      </c>
      <c r="G5304">
        <v>170</v>
      </c>
      <c r="H5304">
        <v>3370</v>
      </c>
      <c r="I5304">
        <v>572900</v>
      </c>
      <c r="J5304" t="s">
        <v>23</v>
      </c>
      <c r="K5304">
        <v>5</v>
      </c>
      <c r="L5304" t="s">
        <v>7828</v>
      </c>
    </row>
    <row r="5305" spans="1:12" x14ac:dyDescent="0.3">
      <c r="A5305" t="s">
        <v>1956</v>
      </c>
      <c r="B5305" s="1">
        <v>46150</v>
      </c>
      <c r="C5305" t="s">
        <v>57</v>
      </c>
      <c r="D5305" t="s">
        <v>49</v>
      </c>
      <c r="E5305" t="s">
        <v>12</v>
      </c>
      <c r="F5305" t="s">
        <v>13</v>
      </c>
      <c r="G5305">
        <v>170</v>
      </c>
      <c r="H5305">
        <v>3370</v>
      </c>
      <c r="I5305">
        <v>572900</v>
      </c>
      <c r="J5305" t="s">
        <v>23</v>
      </c>
      <c r="K5305">
        <v>5</v>
      </c>
      <c r="L5305" t="s">
        <v>7828</v>
      </c>
    </row>
    <row r="5306" spans="1:12" x14ac:dyDescent="0.3">
      <c r="A5306" t="s">
        <v>7581</v>
      </c>
      <c r="B5306" s="1">
        <v>46150</v>
      </c>
      <c r="C5306" t="s">
        <v>33</v>
      </c>
      <c r="D5306" t="s">
        <v>70</v>
      </c>
      <c r="E5306" t="s">
        <v>12</v>
      </c>
      <c r="F5306" t="s">
        <v>13</v>
      </c>
      <c r="G5306">
        <v>160</v>
      </c>
      <c r="H5306">
        <v>1330</v>
      </c>
      <c r="I5306">
        <v>212800</v>
      </c>
      <c r="J5306" t="s">
        <v>23</v>
      </c>
      <c r="K5306">
        <v>5</v>
      </c>
      <c r="L5306" t="s">
        <v>7828</v>
      </c>
    </row>
    <row r="5307" spans="1:12" x14ac:dyDescent="0.3">
      <c r="A5307" t="s">
        <v>8236</v>
      </c>
      <c r="B5307" s="1">
        <v>46218</v>
      </c>
      <c r="C5307" t="s">
        <v>10</v>
      </c>
      <c r="D5307" t="s">
        <v>11</v>
      </c>
      <c r="E5307" t="s">
        <v>12</v>
      </c>
      <c r="F5307" t="s">
        <v>13</v>
      </c>
      <c r="G5307">
        <v>80</v>
      </c>
      <c r="H5307">
        <v>27745</v>
      </c>
      <c r="I5307">
        <v>2219600</v>
      </c>
      <c r="J5307" t="s">
        <v>23</v>
      </c>
      <c r="K5307">
        <v>7</v>
      </c>
      <c r="L5307" t="s">
        <v>7830</v>
      </c>
    </row>
    <row r="5308" spans="1:12" x14ac:dyDescent="0.3">
      <c r="A5308" t="s">
        <v>8237</v>
      </c>
      <c r="B5308" s="1">
        <v>46222</v>
      </c>
      <c r="C5308" t="s">
        <v>30</v>
      </c>
      <c r="D5308" t="s">
        <v>20</v>
      </c>
      <c r="E5308" t="s">
        <v>12</v>
      </c>
      <c r="F5308" t="s">
        <v>13</v>
      </c>
      <c r="G5308">
        <v>100</v>
      </c>
      <c r="H5308">
        <v>2985</v>
      </c>
      <c r="I5308">
        <v>298500</v>
      </c>
      <c r="J5308" t="s">
        <v>23</v>
      </c>
      <c r="K5308">
        <v>7</v>
      </c>
      <c r="L5308" t="s">
        <v>7830</v>
      </c>
    </row>
    <row r="5309" spans="1:12" x14ac:dyDescent="0.3">
      <c r="A5309" t="s">
        <v>8238</v>
      </c>
      <c r="B5309" s="1">
        <v>46230</v>
      </c>
      <c r="C5309" t="s">
        <v>39</v>
      </c>
      <c r="D5309" t="s">
        <v>38</v>
      </c>
      <c r="E5309" t="s">
        <v>12</v>
      </c>
      <c r="F5309" t="s">
        <v>13</v>
      </c>
      <c r="G5309">
        <v>90</v>
      </c>
      <c r="H5309">
        <v>26164</v>
      </c>
      <c r="I5309">
        <v>2354760</v>
      </c>
      <c r="J5309" t="s">
        <v>23</v>
      </c>
      <c r="K5309">
        <v>7</v>
      </c>
      <c r="L5309" t="s">
        <v>7830</v>
      </c>
    </row>
    <row r="5310" spans="1:12" x14ac:dyDescent="0.3">
      <c r="A5310" t="s">
        <v>8239</v>
      </c>
      <c r="B5310" s="1">
        <v>46239</v>
      </c>
      <c r="C5310" t="s">
        <v>92</v>
      </c>
      <c r="D5310" t="s">
        <v>20</v>
      </c>
      <c r="E5310" t="s">
        <v>12</v>
      </c>
      <c r="F5310" t="s">
        <v>13</v>
      </c>
      <c r="G5310">
        <v>70</v>
      </c>
      <c r="H5310">
        <v>30957</v>
      </c>
      <c r="I5310">
        <v>2166990</v>
      </c>
      <c r="J5310" t="s">
        <v>23</v>
      </c>
      <c r="K5310">
        <v>8</v>
      </c>
      <c r="L5310" t="s">
        <v>7831</v>
      </c>
    </row>
    <row r="5311" spans="1:12" x14ac:dyDescent="0.3">
      <c r="A5311" t="s">
        <v>8240</v>
      </c>
      <c r="B5311" s="1">
        <v>46277</v>
      </c>
      <c r="C5311" t="s">
        <v>54</v>
      </c>
      <c r="D5311" t="s">
        <v>49</v>
      </c>
      <c r="E5311" t="s">
        <v>12</v>
      </c>
      <c r="F5311" t="s">
        <v>13</v>
      </c>
      <c r="G5311">
        <v>70</v>
      </c>
      <c r="H5311">
        <v>23126</v>
      </c>
      <c r="I5311">
        <v>1618820</v>
      </c>
      <c r="J5311" t="s">
        <v>23</v>
      </c>
      <c r="K5311">
        <v>9</v>
      </c>
      <c r="L5311" t="s">
        <v>7832</v>
      </c>
    </row>
    <row r="5312" spans="1:12" x14ac:dyDescent="0.3">
      <c r="A5312" t="s">
        <v>8241</v>
      </c>
      <c r="B5312" s="1">
        <v>46298</v>
      </c>
      <c r="C5312" t="s">
        <v>54</v>
      </c>
      <c r="D5312" t="s">
        <v>31</v>
      </c>
      <c r="E5312" t="s">
        <v>12</v>
      </c>
      <c r="F5312" t="s">
        <v>13</v>
      </c>
      <c r="G5312">
        <v>130</v>
      </c>
      <c r="H5312">
        <v>23654</v>
      </c>
      <c r="I5312">
        <v>3075020</v>
      </c>
      <c r="J5312" t="s">
        <v>23</v>
      </c>
      <c r="K5312">
        <v>10</v>
      </c>
      <c r="L5312" t="s">
        <v>7833</v>
      </c>
    </row>
    <row r="5313" spans="1:12" x14ac:dyDescent="0.3">
      <c r="A5313" t="s">
        <v>8242</v>
      </c>
      <c r="B5313" s="1">
        <v>46305</v>
      </c>
      <c r="C5313" t="s">
        <v>30</v>
      </c>
      <c r="D5313" t="s">
        <v>25</v>
      </c>
      <c r="E5313" t="s">
        <v>12</v>
      </c>
      <c r="F5313" t="s">
        <v>13</v>
      </c>
      <c r="G5313">
        <v>100</v>
      </c>
      <c r="H5313">
        <v>26881</v>
      </c>
      <c r="I5313">
        <v>2688100</v>
      </c>
      <c r="J5313" t="s">
        <v>23</v>
      </c>
      <c r="K5313">
        <v>10</v>
      </c>
      <c r="L5313" t="s">
        <v>7833</v>
      </c>
    </row>
    <row r="5314" spans="1:12" x14ac:dyDescent="0.3">
      <c r="A5314" t="s">
        <v>8243</v>
      </c>
      <c r="B5314" s="1">
        <v>46307</v>
      </c>
      <c r="C5314" t="s">
        <v>33</v>
      </c>
      <c r="D5314" t="s">
        <v>31</v>
      </c>
      <c r="E5314" t="s">
        <v>12</v>
      </c>
      <c r="F5314" t="s">
        <v>13</v>
      </c>
      <c r="G5314">
        <v>90</v>
      </c>
      <c r="H5314">
        <v>21394</v>
      </c>
      <c r="I5314">
        <v>1925460</v>
      </c>
      <c r="J5314" t="s">
        <v>23</v>
      </c>
      <c r="K5314">
        <v>10</v>
      </c>
      <c r="L5314" t="s">
        <v>7833</v>
      </c>
    </row>
    <row r="5315" spans="1:12" x14ac:dyDescent="0.3">
      <c r="A5315" t="s">
        <v>8244</v>
      </c>
      <c r="B5315" s="1">
        <v>46310</v>
      </c>
      <c r="C5315" t="s">
        <v>33</v>
      </c>
      <c r="D5315" t="s">
        <v>11</v>
      </c>
      <c r="E5315" t="s">
        <v>12</v>
      </c>
      <c r="F5315" t="s">
        <v>13</v>
      </c>
      <c r="G5315">
        <v>80</v>
      </c>
      <c r="H5315">
        <v>31334</v>
      </c>
      <c r="I5315">
        <v>2506720</v>
      </c>
      <c r="J5315" t="s">
        <v>23</v>
      </c>
      <c r="K5315">
        <v>10</v>
      </c>
      <c r="L5315" t="s">
        <v>7833</v>
      </c>
    </row>
    <row r="5316" spans="1:12" x14ac:dyDescent="0.3">
      <c r="A5316" t="s">
        <v>8245</v>
      </c>
      <c r="B5316" s="1">
        <v>46315</v>
      </c>
      <c r="C5316" t="s">
        <v>92</v>
      </c>
      <c r="D5316" t="s">
        <v>11</v>
      </c>
      <c r="E5316" t="s">
        <v>12</v>
      </c>
      <c r="F5316" t="s">
        <v>13</v>
      </c>
      <c r="G5316">
        <v>90</v>
      </c>
      <c r="H5316">
        <v>32361</v>
      </c>
      <c r="I5316">
        <v>2912490</v>
      </c>
      <c r="J5316" t="s">
        <v>23</v>
      </c>
      <c r="K5316">
        <v>10</v>
      </c>
      <c r="L5316" t="s">
        <v>7833</v>
      </c>
    </row>
    <row r="5317" spans="1:12" x14ac:dyDescent="0.3">
      <c r="A5317" t="s">
        <v>8246</v>
      </c>
      <c r="B5317" s="1">
        <v>46319</v>
      </c>
      <c r="C5317" t="s">
        <v>33</v>
      </c>
      <c r="D5317" t="s">
        <v>11</v>
      </c>
      <c r="E5317" t="s">
        <v>12</v>
      </c>
      <c r="F5317" t="s">
        <v>13</v>
      </c>
      <c r="G5317">
        <v>120</v>
      </c>
      <c r="H5317">
        <v>30437</v>
      </c>
      <c r="I5317">
        <v>3652440</v>
      </c>
      <c r="J5317" t="s">
        <v>23</v>
      </c>
      <c r="K5317">
        <v>10</v>
      </c>
      <c r="L5317" t="s">
        <v>7833</v>
      </c>
    </row>
    <row r="5318" spans="1:12" x14ac:dyDescent="0.3">
      <c r="A5318" t="s">
        <v>8247</v>
      </c>
      <c r="B5318" s="1">
        <v>46371</v>
      </c>
      <c r="C5318" t="s">
        <v>54</v>
      </c>
      <c r="D5318" t="s">
        <v>38</v>
      </c>
      <c r="E5318" t="s">
        <v>12</v>
      </c>
      <c r="F5318" t="s">
        <v>13</v>
      </c>
      <c r="G5318">
        <v>70</v>
      </c>
      <c r="H5318">
        <v>33012</v>
      </c>
      <c r="I5318">
        <v>2310840</v>
      </c>
      <c r="J5318" t="s">
        <v>23</v>
      </c>
      <c r="K5318">
        <v>12</v>
      </c>
      <c r="L5318" t="s">
        <v>7835</v>
      </c>
    </row>
    <row r="5319" spans="1:12" x14ac:dyDescent="0.3">
      <c r="A5319" t="s">
        <v>2957</v>
      </c>
      <c r="B5319" s="1">
        <v>46023</v>
      </c>
      <c r="C5319" t="s">
        <v>48</v>
      </c>
      <c r="D5319" t="s">
        <v>20</v>
      </c>
      <c r="E5319" t="s">
        <v>73</v>
      </c>
      <c r="F5319" t="s">
        <v>13</v>
      </c>
      <c r="G5319">
        <v>40</v>
      </c>
      <c r="H5319">
        <v>4270</v>
      </c>
      <c r="I5319">
        <v>170800</v>
      </c>
      <c r="J5319" t="s">
        <v>23</v>
      </c>
      <c r="K5319">
        <v>1</v>
      </c>
      <c r="L5319" t="s">
        <v>7824</v>
      </c>
    </row>
    <row r="5320" spans="1:12" x14ac:dyDescent="0.3">
      <c r="A5320" t="s">
        <v>4310</v>
      </c>
      <c r="B5320" s="1">
        <v>46024</v>
      </c>
      <c r="C5320" t="s">
        <v>92</v>
      </c>
      <c r="D5320" t="s">
        <v>38</v>
      </c>
      <c r="E5320" t="s">
        <v>73</v>
      </c>
      <c r="F5320" t="s">
        <v>13</v>
      </c>
      <c r="G5320">
        <v>10</v>
      </c>
      <c r="H5320">
        <v>3520</v>
      </c>
      <c r="I5320">
        <v>35200</v>
      </c>
      <c r="J5320" t="s">
        <v>23</v>
      </c>
      <c r="K5320">
        <v>1</v>
      </c>
      <c r="L5320" t="s">
        <v>7824</v>
      </c>
    </row>
    <row r="5321" spans="1:12" x14ac:dyDescent="0.3">
      <c r="A5321" t="s">
        <v>5567</v>
      </c>
      <c r="B5321" s="1">
        <v>46027</v>
      </c>
      <c r="C5321" t="s">
        <v>48</v>
      </c>
      <c r="D5321" t="s">
        <v>25</v>
      </c>
      <c r="E5321" t="s">
        <v>73</v>
      </c>
      <c r="F5321" t="s">
        <v>13</v>
      </c>
      <c r="G5321">
        <v>10</v>
      </c>
      <c r="H5321">
        <v>4420</v>
      </c>
      <c r="I5321">
        <v>44200</v>
      </c>
      <c r="J5321" t="s">
        <v>23</v>
      </c>
      <c r="K5321">
        <v>1</v>
      </c>
      <c r="L5321" t="s">
        <v>7824</v>
      </c>
    </row>
    <row r="5322" spans="1:12" x14ac:dyDescent="0.3">
      <c r="A5322" t="s">
        <v>393</v>
      </c>
      <c r="B5322" s="1">
        <v>46027</v>
      </c>
      <c r="C5322" t="s">
        <v>37</v>
      </c>
      <c r="D5322" t="s">
        <v>11</v>
      </c>
      <c r="E5322" t="s">
        <v>73</v>
      </c>
      <c r="F5322" t="s">
        <v>13</v>
      </c>
      <c r="G5322">
        <v>110</v>
      </c>
      <c r="H5322">
        <v>4000</v>
      </c>
      <c r="I5322">
        <v>440000</v>
      </c>
      <c r="J5322" t="s">
        <v>23</v>
      </c>
      <c r="K5322">
        <v>1</v>
      </c>
      <c r="L5322" t="s">
        <v>7824</v>
      </c>
    </row>
    <row r="5323" spans="1:12" x14ac:dyDescent="0.3">
      <c r="A5323" t="s">
        <v>6813</v>
      </c>
      <c r="B5323" s="1">
        <v>46027</v>
      </c>
      <c r="C5323" t="s">
        <v>37</v>
      </c>
      <c r="D5323" t="s">
        <v>20</v>
      </c>
      <c r="E5323" t="s">
        <v>73</v>
      </c>
      <c r="F5323" t="s">
        <v>13</v>
      </c>
      <c r="G5323">
        <v>20</v>
      </c>
      <c r="H5323">
        <v>810</v>
      </c>
      <c r="I5323">
        <v>16200</v>
      </c>
      <c r="J5323" t="s">
        <v>23</v>
      </c>
      <c r="K5323">
        <v>1</v>
      </c>
      <c r="L5323" t="s">
        <v>7824</v>
      </c>
    </row>
    <row r="5324" spans="1:12" x14ac:dyDescent="0.3">
      <c r="A5324" t="s">
        <v>5464</v>
      </c>
      <c r="B5324" s="1">
        <v>46027</v>
      </c>
      <c r="C5324" t="s">
        <v>39</v>
      </c>
      <c r="D5324" t="s">
        <v>11</v>
      </c>
      <c r="E5324" t="s">
        <v>73</v>
      </c>
      <c r="F5324" t="s">
        <v>13</v>
      </c>
      <c r="G5324">
        <v>50</v>
      </c>
      <c r="H5324">
        <v>4740</v>
      </c>
      <c r="I5324">
        <v>237000</v>
      </c>
      <c r="J5324" t="s">
        <v>23</v>
      </c>
      <c r="K5324">
        <v>1</v>
      </c>
      <c r="L5324" t="s">
        <v>7824</v>
      </c>
    </row>
    <row r="5325" spans="1:12" x14ac:dyDescent="0.3">
      <c r="A5325" t="s">
        <v>4487</v>
      </c>
      <c r="B5325" s="1">
        <v>46030</v>
      </c>
      <c r="C5325" t="s">
        <v>92</v>
      </c>
      <c r="D5325" t="s">
        <v>49</v>
      </c>
      <c r="E5325" t="s">
        <v>73</v>
      </c>
      <c r="F5325" t="s">
        <v>13</v>
      </c>
      <c r="G5325">
        <v>170</v>
      </c>
      <c r="H5325">
        <v>2480</v>
      </c>
      <c r="I5325">
        <v>421600</v>
      </c>
      <c r="J5325" t="s">
        <v>23</v>
      </c>
      <c r="K5325">
        <v>1</v>
      </c>
      <c r="L5325" t="s">
        <v>7824</v>
      </c>
    </row>
    <row r="5326" spans="1:12" x14ac:dyDescent="0.3">
      <c r="A5326" t="s">
        <v>912</v>
      </c>
      <c r="B5326" s="1">
        <v>46031</v>
      </c>
      <c r="C5326" t="s">
        <v>33</v>
      </c>
      <c r="D5326" t="s">
        <v>38</v>
      </c>
      <c r="E5326" t="s">
        <v>73</v>
      </c>
      <c r="F5326" t="s">
        <v>13</v>
      </c>
      <c r="G5326">
        <v>20</v>
      </c>
      <c r="H5326">
        <v>770</v>
      </c>
      <c r="I5326">
        <v>15400</v>
      </c>
      <c r="J5326" t="s">
        <v>23</v>
      </c>
      <c r="K5326">
        <v>1</v>
      </c>
      <c r="L5326" t="s">
        <v>7824</v>
      </c>
    </row>
    <row r="5327" spans="1:12" x14ac:dyDescent="0.3">
      <c r="A5327" t="s">
        <v>7376</v>
      </c>
      <c r="B5327" s="1">
        <v>46031</v>
      </c>
      <c r="C5327" t="s">
        <v>15</v>
      </c>
      <c r="D5327" t="s">
        <v>25</v>
      </c>
      <c r="E5327" t="s">
        <v>73</v>
      </c>
      <c r="F5327" t="s">
        <v>13</v>
      </c>
      <c r="G5327">
        <v>170</v>
      </c>
      <c r="H5327">
        <v>3490</v>
      </c>
      <c r="I5327">
        <v>593300</v>
      </c>
      <c r="J5327" t="s">
        <v>23</v>
      </c>
      <c r="K5327">
        <v>1</v>
      </c>
      <c r="L5327" t="s">
        <v>7824</v>
      </c>
    </row>
    <row r="5328" spans="1:12" x14ac:dyDescent="0.3">
      <c r="A5328" t="s">
        <v>6468</v>
      </c>
      <c r="B5328" s="1">
        <v>46031</v>
      </c>
      <c r="C5328" t="s">
        <v>39</v>
      </c>
      <c r="D5328" t="s">
        <v>11</v>
      </c>
      <c r="E5328" t="s">
        <v>73</v>
      </c>
      <c r="F5328" t="s">
        <v>13</v>
      </c>
      <c r="G5328">
        <v>70</v>
      </c>
      <c r="H5328">
        <v>4040</v>
      </c>
      <c r="I5328">
        <v>282800</v>
      </c>
      <c r="J5328" t="s">
        <v>23</v>
      </c>
      <c r="K5328">
        <v>1</v>
      </c>
      <c r="L5328" t="s">
        <v>7824</v>
      </c>
    </row>
    <row r="5329" spans="1:12" x14ac:dyDescent="0.3">
      <c r="A5329" t="s">
        <v>3030</v>
      </c>
      <c r="B5329" s="1">
        <v>46035</v>
      </c>
      <c r="C5329" t="s">
        <v>48</v>
      </c>
      <c r="D5329" t="s">
        <v>49</v>
      </c>
      <c r="E5329" t="s">
        <v>73</v>
      </c>
      <c r="F5329" t="s">
        <v>13</v>
      </c>
      <c r="G5329">
        <v>120</v>
      </c>
      <c r="H5329">
        <v>800</v>
      </c>
      <c r="I5329">
        <v>96000</v>
      </c>
      <c r="J5329" t="s">
        <v>23</v>
      </c>
      <c r="K5329">
        <v>1</v>
      </c>
      <c r="L5329" t="s">
        <v>7824</v>
      </c>
    </row>
    <row r="5330" spans="1:12" x14ac:dyDescent="0.3">
      <c r="A5330" t="s">
        <v>3030</v>
      </c>
      <c r="B5330" s="1">
        <v>46035</v>
      </c>
      <c r="C5330" t="s">
        <v>48</v>
      </c>
      <c r="D5330" t="s">
        <v>49</v>
      </c>
      <c r="E5330" t="s">
        <v>73</v>
      </c>
      <c r="F5330" t="s">
        <v>13</v>
      </c>
      <c r="G5330">
        <v>120</v>
      </c>
      <c r="H5330">
        <v>800</v>
      </c>
      <c r="I5330">
        <v>96000</v>
      </c>
      <c r="J5330" t="s">
        <v>23</v>
      </c>
      <c r="K5330">
        <v>1</v>
      </c>
      <c r="L5330" t="s">
        <v>7824</v>
      </c>
    </row>
    <row r="5331" spans="1:12" x14ac:dyDescent="0.3">
      <c r="A5331" t="s">
        <v>5037</v>
      </c>
      <c r="B5331" s="1">
        <v>46037</v>
      </c>
      <c r="C5331" t="s">
        <v>39</v>
      </c>
      <c r="D5331" t="s">
        <v>70</v>
      </c>
      <c r="E5331" t="s">
        <v>73</v>
      </c>
      <c r="F5331" t="s">
        <v>13</v>
      </c>
      <c r="G5331">
        <v>120</v>
      </c>
      <c r="H5331">
        <v>2600</v>
      </c>
      <c r="I5331">
        <v>312000</v>
      </c>
      <c r="J5331" t="s">
        <v>23</v>
      </c>
      <c r="K5331">
        <v>1</v>
      </c>
      <c r="L5331" t="s">
        <v>7824</v>
      </c>
    </row>
    <row r="5332" spans="1:12" x14ac:dyDescent="0.3">
      <c r="A5332" t="s">
        <v>4810</v>
      </c>
      <c r="B5332" s="1">
        <v>46038</v>
      </c>
      <c r="C5332" t="s">
        <v>36</v>
      </c>
      <c r="D5332" t="s">
        <v>16</v>
      </c>
      <c r="E5332" t="s">
        <v>73</v>
      </c>
      <c r="F5332" t="s">
        <v>13</v>
      </c>
      <c r="G5332">
        <v>130</v>
      </c>
      <c r="H5332">
        <v>4640</v>
      </c>
      <c r="I5332">
        <v>603200</v>
      </c>
      <c r="J5332" t="s">
        <v>23</v>
      </c>
      <c r="K5332">
        <v>1</v>
      </c>
      <c r="L5332" t="s">
        <v>7824</v>
      </c>
    </row>
    <row r="5333" spans="1:12" x14ac:dyDescent="0.3">
      <c r="A5333" t="s">
        <v>1110</v>
      </c>
      <c r="B5333" s="1">
        <v>46039</v>
      </c>
      <c r="C5333" t="s">
        <v>57</v>
      </c>
      <c r="D5333" t="s">
        <v>11</v>
      </c>
      <c r="E5333" t="s">
        <v>73</v>
      </c>
      <c r="F5333" t="s">
        <v>13</v>
      </c>
      <c r="G5333">
        <v>40</v>
      </c>
      <c r="H5333">
        <v>820</v>
      </c>
      <c r="I5333">
        <v>32800</v>
      </c>
      <c r="J5333" t="s">
        <v>23</v>
      </c>
      <c r="K5333">
        <v>1</v>
      </c>
      <c r="L5333" t="s">
        <v>7824</v>
      </c>
    </row>
    <row r="5334" spans="1:12" x14ac:dyDescent="0.3">
      <c r="A5334" t="s">
        <v>1511</v>
      </c>
      <c r="B5334" s="1">
        <v>46040</v>
      </c>
      <c r="C5334" t="s">
        <v>30</v>
      </c>
      <c r="D5334" t="s">
        <v>11</v>
      </c>
      <c r="E5334" t="s">
        <v>73</v>
      </c>
      <c r="F5334" t="s">
        <v>13</v>
      </c>
      <c r="G5334">
        <v>200</v>
      </c>
      <c r="H5334">
        <v>3810</v>
      </c>
      <c r="I5334">
        <v>762000</v>
      </c>
      <c r="J5334" t="s">
        <v>23</v>
      </c>
      <c r="K5334">
        <v>1</v>
      </c>
      <c r="L5334" t="s">
        <v>7824</v>
      </c>
    </row>
    <row r="5335" spans="1:12" x14ac:dyDescent="0.3">
      <c r="A5335" t="s">
        <v>371</v>
      </c>
      <c r="B5335" s="1">
        <v>46041</v>
      </c>
      <c r="C5335" t="s">
        <v>54</v>
      </c>
      <c r="D5335" t="s">
        <v>20</v>
      </c>
      <c r="E5335" t="s">
        <v>73</v>
      </c>
      <c r="F5335" t="s">
        <v>13</v>
      </c>
      <c r="G5335">
        <v>150</v>
      </c>
      <c r="H5335">
        <v>3760</v>
      </c>
      <c r="I5335">
        <v>564000</v>
      </c>
      <c r="J5335" t="s">
        <v>23</v>
      </c>
      <c r="K5335">
        <v>1</v>
      </c>
      <c r="L5335" t="s">
        <v>7824</v>
      </c>
    </row>
    <row r="5336" spans="1:12" x14ac:dyDescent="0.3">
      <c r="A5336" t="s">
        <v>371</v>
      </c>
      <c r="B5336" s="1">
        <v>46041</v>
      </c>
      <c r="C5336" t="s">
        <v>54</v>
      </c>
      <c r="D5336" t="s">
        <v>20</v>
      </c>
      <c r="E5336" t="s">
        <v>73</v>
      </c>
      <c r="F5336" t="s">
        <v>13</v>
      </c>
      <c r="G5336">
        <v>150</v>
      </c>
      <c r="H5336">
        <v>3760</v>
      </c>
      <c r="I5336">
        <v>564000</v>
      </c>
      <c r="J5336" t="s">
        <v>23</v>
      </c>
      <c r="K5336">
        <v>1</v>
      </c>
      <c r="L5336" t="s">
        <v>7824</v>
      </c>
    </row>
    <row r="5337" spans="1:12" x14ac:dyDescent="0.3">
      <c r="A5337" t="s">
        <v>452</v>
      </c>
      <c r="B5337" s="1">
        <v>46042</v>
      </c>
      <c r="C5337" t="s">
        <v>48</v>
      </c>
      <c r="D5337" t="s">
        <v>38</v>
      </c>
      <c r="E5337" t="s">
        <v>73</v>
      </c>
      <c r="F5337" t="s">
        <v>13</v>
      </c>
      <c r="G5337">
        <v>140</v>
      </c>
      <c r="H5337">
        <v>2350</v>
      </c>
      <c r="I5337">
        <v>329000</v>
      </c>
      <c r="J5337" t="s">
        <v>23</v>
      </c>
      <c r="K5337">
        <v>1</v>
      </c>
      <c r="L5337" t="s">
        <v>7824</v>
      </c>
    </row>
    <row r="5338" spans="1:12" x14ac:dyDescent="0.3">
      <c r="A5338" t="s">
        <v>5675</v>
      </c>
      <c r="B5338" s="1">
        <v>46045</v>
      </c>
      <c r="C5338" t="s">
        <v>92</v>
      </c>
      <c r="D5338" t="s">
        <v>70</v>
      </c>
      <c r="E5338" t="s">
        <v>73</v>
      </c>
      <c r="F5338" t="s">
        <v>13</v>
      </c>
      <c r="G5338">
        <v>30</v>
      </c>
      <c r="H5338">
        <v>4300</v>
      </c>
      <c r="I5338">
        <v>129000</v>
      </c>
      <c r="J5338" t="s">
        <v>23</v>
      </c>
      <c r="K5338">
        <v>1</v>
      </c>
      <c r="L5338" t="s">
        <v>7824</v>
      </c>
    </row>
    <row r="5339" spans="1:12" x14ac:dyDescent="0.3">
      <c r="A5339" t="s">
        <v>2044</v>
      </c>
      <c r="B5339" s="1">
        <v>46048</v>
      </c>
      <c r="C5339" t="s">
        <v>39</v>
      </c>
      <c r="D5339" t="s">
        <v>38</v>
      </c>
      <c r="E5339" t="s">
        <v>73</v>
      </c>
      <c r="F5339" t="s">
        <v>13</v>
      </c>
      <c r="G5339">
        <v>160</v>
      </c>
      <c r="H5339">
        <v>2110</v>
      </c>
      <c r="I5339">
        <v>337600</v>
      </c>
      <c r="J5339" t="s">
        <v>23</v>
      </c>
      <c r="K5339">
        <v>1</v>
      </c>
      <c r="L5339" t="s">
        <v>7824</v>
      </c>
    </row>
    <row r="5340" spans="1:12" x14ac:dyDescent="0.3">
      <c r="A5340" t="s">
        <v>2369</v>
      </c>
      <c r="B5340" s="1">
        <v>46049</v>
      </c>
      <c r="C5340" t="s">
        <v>57</v>
      </c>
      <c r="D5340" t="s">
        <v>49</v>
      </c>
      <c r="E5340" t="s">
        <v>73</v>
      </c>
      <c r="F5340" t="s">
        <v>13</v>
      </c>
      <c r="G5340">
        <v>190</v>
      </c>
      <c r="H5340">
        <v>2020</v>
      </c>
      <c r="I5340">
        <v>383800</v>
      </c>
      <c r="J5340" t="s">
        <v>23</v>
      </c>
      <c r="K5340">
        <v>1</v>
      </c>
      <c r="L5340" t="s">
        <v>7824</v>
      </c>
    </row>
    <row r="5341" spans="1:12" x14ac:dyDescent="0.3">
      <c r="A5341" t="s">
        <v>4494</v>
      </c>
      <c r="B5341" s="1">
        <v>46049</v>
      </c>
      <c r="C5341" t="s">
        <v>48</v>
      </c>
      <c r="D5341" t="s">
        <v>38</v>
      </c>
      <c r="E5341" t="s">
        <v>73</v>
      </c>
      <c r="F5341" t="s">
        <v>13</v>
      </c>
      <c r="G5341">
        <v>190</v>
      </c>
      <c r="H5341">
        <v>1460</v>
      </c>
      <c r="I5341">
        <v>277400</v>
      </c>
      <c r="J5341" t="s">
        <v>23</v>
      </c>
      <c r="K5341">
        <v>1</v>
      </c>
      <c r="L5341" t="s">
        <v>7824</v>
      </c>
    </row>
    <row r="5342" spans="1:12" x14ac:dyDescent="0.3">
      <c r="A5342" t="s">
        <v>235</v>
      </c>
      <c r="B5342" s="1">
        <v>46051</v>
      </c>
      <c r="C5342" t="s">
        <v>30</v>
      </c>
      <c r="D5342" t="s">
        <v>49</v>
      </c>
      <c r="E5342" t="s">
        <v>73</v>
      </c>
      <c r="F5342" t="s">
        <v>13</v>
      </c>
      <c r="G5342">
        <v>160</v>
      </c>
      <c r="H5342">
        <v>3530</v>
      </c>
      <c r="I5342">
        <v>564800</v>
      </c>
      <c r="J5342" t="s">
        <v>23</v>
      </c>
      <c r="K5342">
        <v>1</v>
      </c>
      <c r="L5342" t="s">
        <v>7824</v>
      </c>
    </row>
    <row r="5343" spans="1:12" x14ac:dyDescent="0.3">
      <c r="A5343" t="s">
        <v>310</v>
      </c>
      <c r="B5343" s="1">
        <v>46052</v>
      </c>
      <c r="C5343" t="s">
        <v>37</v>
      </c>
      <c r="D5343" t="s">
        <v>70</v>
      </c>
      <c r="E5343" t="s">
        <v>73</v>
      </c>
      <c r="F5343" t="s">
        <v>13</v>
      </c>
      <c r="G5343">
        <v>130</v>
      </c>
      <c r="H5343">
        <v>4690</v>
      </c>
      <c r="I5343">
        <v>609700</v>
      </c>
      <c r="J5343" t="s">
        <v>23</v>
      </c>
      <c r="K5343">
        <v>1</v>
      </c>
      <c r="L5343" t="s">
        <v>7824</v>
      </c>
    </row>
    <row r="5344" spans="1:12" x14ac:dyDescent="0.3">
      <c r="A5344" t="s">
        <v>1364</v>
      </c>
      <c r="B5344" s="1">
        <v>46052</v>
      </c>
      <c r="C5344" t="s">
        <v>36</v>
      </c>
      <c r="D5344" t="s">
        <v>49</v>
      </c>
      <c r="E5344" t="s">
        <v>73</v>
      </c>
      <c r="F5344" t="s">
        <v>13</v>
      </c>
      <c r="G5344">
        <v>40</v>
      </c>
      <c r="H5344">
        <v>4970</v>
      </c>
      <c r="I5344">
        <v>198800</v>
      </c>
      <c r="J5344" t="s">
        <v>23</v>
      </c>
      <c r="K5344">
        <v>1</v>
      </c>
      <c r="L5344" t="s">
        <v>7824</v>
      </c>
    </row>
    <row r="5345" spans="1:12" x14ac:dyDescent="0.3">
      <c r="A5345" t="s">
        <v>1482</v>
      </c>
      <c r="B5345" s="1">
        <v>46052</v>
      </c>
      <c r="C5345" t="s">
        <v>57</v>
      </c>
      <c r="D5345" t="s">
        <v>25</v>
      </c>
      <c r="E5345" t="s">
        <v>73</v>
      </c>
      <c r="F5345" t="s">
        <v>13</v>
      </c>
      <c r="G5345">
        <v>50</v>
      </c>
      <c r="H5345">
        <v>2780</v>
      </c>
      <c r="I5345">
        <v>139000</v>
      </c>
      <c r="J5345" t="s">
        <v>23</v>
      </c>
      <c r="K5345">
        <v>1</v>
      </c>
      <c r="L5345" t="s">
        <v>7824</v>
      </c>
    </row>
    <row r="5346" spans="1:12" x14ac:dyDescent="0.3">
      <c r="A5346" t="s">
        <v>4208</v>
      </c>
      <c r="B5346" s="1">
        <v>46052</v>
      </c>
      <c r="C5346" t="s">
        <v>15</v>
      </c>
      <c r="D5346" t="s">
        <v>70</v>
      </c>
      <c r="E5346" t="s">
        <v>73</v>
      </c>
      <c r="F5346" t="s">
        <v>13</v>
      </c>
      <c r="G5346">
        <v>10</v>
      </c>
      <c r="H5346">
        <v>4560</v>
      </c>
      <c r="I5346">
        <v>45600</v>
      </c>
      <c r="J5346" t="s">
        <v>23</v>
      </c>
      <c r="K5346">
        <v>1</v>
      </c>
      <c r="L5346" t="s">
        <v>7824</v>
      </c>
    </row>
    <row r="5347" spans="1:12" x14ac:dyDescent="0.3">
      <c r="A5347" t="s">
        <v>1493</v>
      </c>
      <c r="B5347" s="1">
        <v>46052</v>
      </c>
      <c r="C5347" t="s">
        <v>92</v>
      </c>
      <c r="D5347" t="s">
        <v>70</v>
      </c>
      <c r="E5347" t="s">
        <v>73</v>
      </c>
      <c r="F5347" t="s">
        <v>13</v>
      </c>
      <c r="G5347">
        <v>70</v>
      </c>
      <c r="H5347">
        <v>4690</v>
      </c>
      <c r="I5347">
        <v>328300</v>
      </c>
      <c r="J5347" t="s">
        <v>23</v>
      </c>
      <c r="K5347">
        <v>1</v>
      </c>
      <c r="L5347" t="s">
        <v>7824</v>
      </c>
    </row>
    <row r="5348" spans="1:12" x14ac:dyDescent="0.3">
      <c r="A5348" t="s">
        <v>4059</v>
      </c>
      <c r="B5348" s="1">
        <v>46053</v>
      </c>
      <c r="C5348" t="s">
        <v>48</v>
      </c>
      <c r="D5348" t="s">
        <v>70</v>
      </c>
      <c r="E5348" t="s">
        <v>73</v>
      </c>
      <c r="F5348" t="s">
        <v>13</v>
      </c>
      <c r="G5348">
        <v>20</v>
      </c>
      <c r="H5348">
        <v>2090</v>
      </c>
      <c r="I5348">
        <v>41800</v>
      </c>
      <c r="J5348" t="s">
        <v>23</v>
      </c>
      <c r="K5348">
        <v>1</v>
      </c>
      <c r="L5348" t="s">
        <v>7824</v>
      </c>
    </row>
    <row r="5349" spans="1:12" x14ac:dyDescent="0.3">
      <c r="A5349" t="s">
        <v>5391</v>
      </c>
      <c r="B5349" s="1">
        <v>46054</v>
      </c>
      <c r="C5349" t="s">
        <v>92</v>
      </c>
      <c r="D5349" t="s">
        <v>70</v>
      </c>
      <c r="E5349" t="s">
        <v>73</v>
      </c>
      <c r="F5349" t="s">
        <v>13</v>
      </c>
      <c r="G5349">
        <v>130</v>
      </c>
      <c r="H5349">
        <v>3750</v>
      </c>
      <c r="I5349">
        <v>487500</v>
      </c>
      <c r="J5349" t="s">
        <v>23</v>
      </c>
      <c r="K5349">
        <v>2</v>
      </c>
      <c r="L5349" t="s">
        <v>7825</v>
      </c>
    </row>
    <row r="5350" spans="1:12" x14ac:dyDescent="0.3">
      <c r="A5350" t="s">
        <v>7740</v>
      </c>
      <c r="B5350" s="1">
        <v>46057</v>
      </c>
      <c r="C5350" t="s">
        <v>30</v>
      </c>
      <c r="D5350" t="s">
        <v>20</v>
      </c>
      <c r="E5350" t="s">
        <v>73</v>
      </c>
      <c r="F5350" t="s">
        <v>13</v>
      </c>
      <c r="G5350">
        <v>90</v>
      </c>
      <c r="H5350">
        <v>4330</v>
      </c>
      <c r="I5350">
        <v>389700</v>
      </c>
      <c r="J5350" t="s">
        <v>23</v>
      </c>
      <c r="K5350">
        <v>2</v>
      </c>
      <c r="L5350" t="s">
        <v>7825</v>
      </c>
    </row>
    <row r="5351" spans="1:12" x14ac:dyDescent="0.3">
      <c r="A5351" t="s">
        <v>1082</v>
      </c>
      <c r="B5351" s="1">
        <v>46057</v>
      </c>
      <c r="C5351" t="s">
        <v>37</v>
      </c>
      <c r="D5351" t="s">
        <v>49</v>
      </c>
      <c r="E5351" t="s">
        <v>73</v>
      </c>
      <c r="F5351" t="s">
        <v>13</v>
      </c>
      <c r="G5351">
        <v>80</v>
      </c>
      <c r="H5351">
        <v>2430</v>
      </c>
      <c r="I5351">
        <v>194400</v>
      </c>
      <c r="J5351" t="s">
        <v>23</v>
      </c>
      <c r="K5351">
        <v>2</v>
      </c>
      <c r="L5351" t="s">
        <v>7825</v>
      </c>
    </row>
    <row r="5352" spans="1:12" x14ac:dyDescent="0.3">
      <c r="A5352" t="s">
        <v>7737</v>
      </c>
      <c r="B5352" s="1">
        <v>46057</v>
      </c>
      <c r="C5352" t="s">
        <v>10</v>
      </c>
      <c r="D5352" t="s">
        <v>70</v>
      </c>
      <c r="E5352" t="s">
        <v>73</v>
      </c>
      <c r="F5352" t="s">
        <v>13</v>
      </c>
      <c r="G5352">
        <v>180</v>
      </c>
      <c r="H5352">
        <v>2560</v>
      </c>
      <c r="I5352">
        <v>460800</v>
      </c>
      <c r="J5352" t="s">
        <v>23</v>
      </c>
      <c r="K5352">
        <v>2</v>
      </c>
      <c r="L5352" t="s">
        <v>7825</v>
      </c>
    </row>
    <row r="5353" spans="1:12" x14ac:dyDescent="0.3">
      <c r="A5353" t="s">
        <v>1678</v>
      </c>
      <c r="B5353" s="1">
        <v>46058</v>
      </c>
      <c r="C5353" t="s">
        <v>36</v>
      </c>
      <c r="D5353" t="s">
        <v>11</v>
      </c>
      <c r="E5353" t="s">
        <v>73</v>
      </c>
      <c r="F5353" t="s">
        <v>13</v>
      </c>
      <c r="G5353">
        <v>80</v>
      </c>
      <c r="H5353">
        <v>4510</v>
      </c>
      <c r="I5353">
        <v>360800</v>
      </c>
      <c r="J5353" t="s">
        <v>23</v>
      </c>
      <c r="K5353">
        <v>2</v>
      </c>
      <c r="L5353" t="s">
        <v>7825</v>
      </c>
    </row>
    <row r="5354" spans="1:12" x14ac:dyDescent="0.3">
      <c r="A5354" t="s">
        <v>414</v>
      </c>
      <c r="B5354" s="1">
        <v>46058</v>
      </c>
      <c r="C5354" t="s">
        <v>39</v>
      </c>
      <c r="D5354" t="s">
        <v>16</v>
      </c>
      <c r="E5354" t="s">
        <v>73</v>
      </c>
      <c r="F5354" t="s">
        <v>13</v>
      </c>
      <c r="G5354">
        <v>100</v>
      </c>
      <c r="H5354">
        <v>1090</v>
      </c>
      <c r="I5354">
        <v>109000</v>
      </c>
      <c r="J5354" t="s">
        <v>23</v>
      </c>
      <c r="K5354">
        <v>2</v>
      </c>
      <c r="L5354" t="s">
        <v>7825</v>
      </c>
    </row>
    <row r="5355" spans="1:12" x14ac:dyDescent="0.3">
      <c r="A5355" t="s">
        <v>1678</v>
      </c>
      <c r="B5355" s="1">
        <v>46058</v>
      </c>
      <c r="C5355" t="s">
        <v>36</v>
      </c>
      <c r="D5355" t="s">
        <v>11</v>
      </c>
      <c r="E5355" t="s">
        <v>73</v>
      </c>
      <c r="F5355" t="s">
        <v>13</v>
      </c>
      <c r="G5355">
        <v>80</v>
      </c>
      <c r="H5355">
        <v>4510</v>
      </c>
      <c r="I5355">
        <v>360800</v>
      </c>
      <c r="J5355" t="s">
        <v>23</v>
      </c>
      <c r="K5355">
        <v>2</v>
      </c>
      <c r="L5355" t="s">
        <v>7825</v>
      </c>
    </row>
    <row r="5356" spans="1:12" x14ac:dyDescent="0.3">
      <c r="A5356" t="s">
        <v>3419</v>
      </c>
      <c r="B5356" s="1">
        <v>46059</v>
      </c>
      <c r="C5356" t="s">
        <v>33</v>
      </c>
      <c r="D5356" t="s">
        <v>31</v>
      </c>
      <c r="E5356" t="s">
        <v>73</v>
      </c>
      <c r="F5356" t="s">
        <v>13</v>
      </c>
      <c r="G5356">
        <v>20</v>
      </c>
      <c r="H5356">
        <v>4480</v>
      </c>
      <c r="I5356">
        <v>89600</v>
      </c>
      <c r="J5356" t="s">
        <v>23</v>
      </c>
      <c r="K5356">
        <v>2</v>
      </c>
      <c r="L5356" t="s">
        <v>7825</v>
      </c>
    </row>
    <row r="5357" spans="1:12" x14ac:dyDescent="0.3">
      <c r="A5357" t="s">
        <v>2915</v>
      </c>
      <c r="B5357" s="1">
        <v>46059</v>
      </c>
      <c r="C5357" t="s">
        <v>54</v>
      </c>
      <c r="D5357" t="s">
        <v>31</v>
      </c>
      <c r="E5357" t="s">
        <v>73</v>
      </c>
      <c r="F5357" t="s">
        <v>13</v>
      </c>
      <c r="G5357">
        <v>190</v>
      </c>
      <c r="H5357">
        <v>1990</v>
      </c>
      <c r="I5357">
        <v>378100</v>
      </c>
      <c r="J5357" t="s">
        <v>23</v>
      </c>
      <c r="K5357">
        <v>2</v>
      </c>
      <c r="L5357" t="s">
        <v>7825</v>
      </c>
    </row>
    <row r="5358" spans="1:12" x14ac:dyDescent="0.3">
      <c r="A5358" t="s">
        <v>3850</v>
      </c>
      <c r="B5358" s="1">
        <v>46065</v>
      </c>
      <c r="C5358" t="s">
        <v>92</v>
      </c>
      <c r="D5358" t="s">
        <v>25</v>
      </c>
      <c r="E5358" t="s">
        <v>73</v>
      </c>
      <c r="F5358" t="s">
        <v>13</v>
      </c>
      <c r="G5358">
        <v>140</v>
      </c>
      <c r="H5358">
        <v>820</v>
      </c>
      <c r="I5358">
        <v>114800</v>
      </c>
      <c r="J5358" t="s">
        <v>23</v>
      </c>
      <c r="K5358">
        <v>2</v>
      </c>
      <c r="L5358" t="s">
        <v>7825</v>
      </c>
    </row>
    <row r="5359" spans="1:12" x14ac:dyDescent="0.3">
      <c r="A5359" t="s">
        <v>6833</v>
      </c>
      <c r="B5359" s="1">
        <v>46065</v>
      </c>
      <c r="C5359" t="s">
        <v>57</v>
      </c>
      <c r="D5359" t="s">
        <v>25</v>
      </c>
      <c r="E5359" t="s">
        <v>73</v>
      </c>
      <c r="F5359" t="s">
        <v>13</v>
      </c>
      <c r="G5359">
        <v>170</v>
      </c>
      <c r="H5359">
        <v>930</v>
      </c>
      <c r="I5359">
        <v>158100</v>
      </c>
      <c r="J5359" t="s">
        <v>23</v>
      </c>
      <c r="K5359">
        <v>2</v>
      </c>
      <c r="L5359" t="s">
        <v>7825</v>
      </c>
    </row>
    <row r="5360" spans="1:12" x14ac:dyDescent="0.3">
      <c r="A5360" t="s">
        <v>3407</v>
      </c>
      <c r="B5360" s="1">
        <v>46065</v>
      </c>
      <c r="C5360" t="s">
        <v>54</v>
      </c>
      <c r="D5360" t="s">
        <v>38</v>
      </c>
      <c r="E5360" t="s">
        <v>73</v>
      </c>
      <c r="F5360" t="s">
        <v>13</v>
      </c>
      <c r="G5360">
        <v>30</v>
      </c>
      <c r="H5360">
        <v>2360</v>
      </c>
      <c r="I5360">
        <v>70800</v>
      </c>
      <c r="J5360" t="s">
        <v>23</v>
      </c>
      <c r="K5360">
        <v>2</v>
      </c>
      <c r="L5360" t="s">
        <v>7825</v>
      </c>
    </row>
    <row r="5361" spans="1:12" x14ac:dyDescent="0.3">
      <c r="A5361" t="s">
        <v>6484</v>
      </c>
      <c r="B5361" s="1">
        <v>46067</v>
      </c>
      <c r="C5361" t="s">
        <v>57</v>
      </c>
      <c r="D5361" t="s">
        <v>31</v>
      </c>
      <c r="E5361" t="s">
        <v>73</v>
      </c>
      <c r="F5361" t="s">
        <v>13</v>
      </c>
      <c r="G5361">
        <v>120</v>
      </c>
      <c r="H5361">
        <v>4640</v>
      </c>
      <c r="I5361">
        <v>556800</v>
      </c>
      <c r="J5361" t="s">
        <v>23</v>
      </c>
      <c r="K5361">
        <v>2</v>
      </c>
      <c r="L5361" t="s">
        <v>7825</v>
      </c>
    </row>
    <row r="5362" spans="1:12" x14ac:dyDescent="0.3">
      <c r="A5362" t="s">
        <v>6755</v>
      </c>
      <c r="B5362" s="1">
        <v>46069</v>
      </c>
      <c r="C5362" t="s">
        <v>54</v>
      </c>
      <c r="D5362" t="s">
        <v>70</v>
      </c>
      <c r="E5362" t="s">
        <v>73</v>
      </c>
      <c r="F5362" t="s">
        <v>13</v>
      </c>
      <c r="G5362">
        <v>190</v>
      </c>
      <c r="H5362">
        <v>3970</v>
      </c>
      <c r="I5362">
        <v>754300</v>
      </c>
      <c r="J5362" t="s">
        <v>23</v>
      </c>
      <c r="K5362">
        <v>2</v>
      </c>
      <c r="L5362" t="s">
        <v>7825</v>
      </c>
    </row>
    <row r="5363" spans="1:12" x14ac:dyDescent="0.3">
      <c r="A5363" t="s">
        <v>3183</v>
      </c>
      <c r="B5363" s="1">
        <v>46070</v>
      </c>
      <c r="C5363" t="s">
        <v>92</v>
      </c>
      <c r="D5363" t="s">
        <v>25</v>
      </c>
      <c r="E5363" t="s">
        <v>73</v>
      </c>
      <c r="F5363" t="s">
        <v>13</v>
      </c>
      <c r="G5363">
        <v>60</v>
      </c>
      <c r="H5363">
        <v>790</v>
      </c>
      <c r="I5363">
        <v>47400</v>
      </c>
      <c r="J5363" t="s">
        <v>23</v>
      </c>
      <c r="K5363">
        <v>2</v>
      </c>
      <c r="L5363" t="s">
        <v>7825</v>
      </c>
    </row>
    <row r="5364" spans="1:12" x14ac:dyDescent="0.3">
      <c r="A5364" t="s">
        <v>2420</v>
      </c>
      <c r="B5364" s="1">
        <v>46071</v>
      </c>
      <c r="C5364" t="s">
        <v>37</v>
      </c>
      <c r="D5364" t="s">
        <v>25</v>
      </c>
      <c r="E5364" t="s">
        <v>73</v>
      </c>
      <c r="F5364" t="s">
        <v>13</v>
      </c>
      <c r="G5364">
        <v>70</v>
      </c>
      <c r="H5364">
        <v>1340</v>
      </c>
      <c r="I5364">
        <v>93800</v>
      </c>
      <c r="J5364" t="s">
        <v>23</v>
      </c>
      <c r="K5364">
        <v>2</v>
      </c>
      <c r="L5364" t="s">
        <v>7825</v>
      </c>
    </row>
    <row r="5365" spans="1:12" x14ac:dyDescent="0.3">
      <c r="A5365" t="s">
        <v>5994</v>
      </c>
      <c r="B5365" s="1">
        <v>46072</v>
      </c>
      <c r="C5365" t="s">
        <v>39</v>
      </c>
      <c r="D5365" t="s">
        <v>25</v>
      </c>
      <c r="E5365" t="s">
        <v>73</v>
      </c>
      <c r="F5365" t="s">
        <v>13</v>
      </c>
      <c r="G5365">
        <v>100</v>
      </c>
      <c r="H5365">
        <v>1360</v>
      </c>
      <c r="I5365">
        <v>136000</v>
      </c>
      <c r="J5365" t="s">
        <v>23</v>
      </c>
      <c r="K5365">
        <v>2</v>
      </c>
      <c r="L5365" t="s">
        <v>7825</v>
      </c>
    </row>
    <row r="5366" spans="1:12" x14ac:dyDescent="0.3">
      <c r="A5366" t="s">
        <v>6558</v>
      </c>
      <c r="B5366" s="1">
        <v>46072</v>
      </c>
      <c r="C5366" t="s">
        <v>10</v>
      </c>
      <c r="D5366" t="s">
        <v>31</v>
      </c>
      <c r="E5366" t="s">
        <v>73</v>
      </c>
      <c r="F5366" t="s">
        <v>13</v>
      </c>
      <c r="G5366">
        <v>40</v>
      </c>
      <c r="H5366">
        <v>3400</v>
      </c>
      <c r="I5366">
        <v>136000</v>
      </c>
      <c r="J5366" t="s">
        <v>23</v>
      </c>
      <c r="K5366">
        <v>2</v>
      </c>
      <c r="L5366" t="s">
        <v>7825</v>
      </c>
    </row>
    <row r="5367" spans="1:12" x14ac:dyDescent="0.3">
      <c r="A5367" t="s">
        <v>6522</v>
      </c>
      <c r="B5367" s="1">
        <v>46072</v>
      </c>
      <c r="C5367" t="s">
        <v>39</v>
      </c>
      <c r="D5367" t="s">
        <v>31</v>
      </c>
      <c r="E5367" t="s">
        <v>73</v>
      </c>
      <c r="F5367" t="s">
        <v>13</v>
      </c>
      <c r="G5367">
        <v>90</v>
      </c>
      <c r="H5367">
        <v>3320</v>
      </c>
      <c r="I5367">
        <v>298800</v>
      </c>
      <c r="J5367" t="s">
        <v>23</v>
      </c>
      <c r="K5367">
        <v>2</v>
      </c>
      <c r="L5367" t="s">
        <v>7825</v>
      </c>
    </row>
    <row r="5368" spans="1:12" x14ac:dyDescent="0.3">
      <c r="A5368" t="s">
        <v>602</v>
      </c>
      <c r="B5368" s="1">
        <v>46073</v>
      </c>
      <c r="C5368" t="s">
        <v>10</v>
      </c>
      <c r="D5368" t="s">
        <v>38</v>
      </c>
      <c r="E5368" t="s">
        <v>73</v>
      </c>
      <c r="F5368" t="s">
        <v>13</v>
      </c>
      <c r="G5368">
        <v>150</v>
      </c>
      <c r="H5368">
        <v>1820</v>
      </c>
      <c r="I5368">
        <v>273000</v>
      </c>
      <c r="J5368" t="s">
        <v>23</v>
      </c>
      <c r="K5368">
        <v>2</v>
      </c>
      <c r="L5368" t="s">
        <v>7825</v>
      </c>
    </row>
    <row r="5369" spans="1:12" x14ac:dyDescent="0.3">
      <c r="A5369" t="s">
        <v>7036</v>
      </c>
      <c r="B5369" s="1">
        <v>46073</v>
      </c>
      <c r="C5369" t="s">
        <v>15</v>
      </c>
      <c r="D5369" t="s">
        <v>20</v>
      </c>
      <c r="E5369" t="s">
        <v>73</v>
      </c>
      <c r="F5369" t="s">
        <v>13</v>
      </c>
      <c r="G5369">
        <v>70</v>
      </c>
      <c r="H5369">
        <v>1490</v>
      </c>
      <c r="I5369">
        <v>104300</v>
      </c>
      <c r="J5369" t="s">
        <v>23</v>
      </c>
      <c r="K5369">
        <v>2</v>
      </c>
      <c r="L5369" t="s">
        <v>7825</v>
      </c>
    </row>
    <row r="5370" spans="1:12" x14ac:dyDescent="0.3">
      <c r="A5370" t="s">
        <v>6880</v>
      </c>
      <c r="B5370" s="1">
        <v>46073</v>
      </c>
      <c r="C5370" t="s">
        <v>36</v>
      </c>
      <c r="D5370" t="s">
        <v>20</v>
      </c>
      <c r="E5370" t="s">
        <v>73</v>
      </c>
      <c r="F5370" t="s">
        <v>13</v>
      </c>
      <c r="G5370">
        <v>20</v>
      </c>
      <c r="H5370">
        <v>2160</v>
      </c>
      <c r="I5370">
        <v>43200</v>
      </c>
      <c r="J5370" t="s">
        <v>23</v>
      </c>
      <c r="K5370">
        <v>2</v>
      </c>
      <c r="L5370" t="s">
        <v>7825</v>
      </c>
    </row>
    <row r="5371" spans="1:12" x14ac:dyDescent="0.3">
      <c r="A5371" t="s">
        <v>7055</v>
      </c>
      <c r="B5371" s="1">
        <v>46073</v>
      </c>
      <c r="C5371" t="s">
        <v>33</v>
      </c>
      <c r="D5371" t="s">
        <v>20</v>
      </c>
      <c r="E5371" t="s">
        <v>73</v>
      </c>
      <c r="F5371" t="s">
        <v>13</v>
      </c>
      <c r="G5371">
        <v>40</v>
      </c>
      <c r="H5371">
        <v>3370</v>
      </c>
      <c r="I5371">
        <v>134800</v>
      </c>
      <c r="J5371" t="s">
        <v>23</v>
      </c>
      <c r="K5371">
        <v>2</v>
      </c>
      <c r="L5371" t="s">
        <v>7825</v>
      </c>
    </row>
    <row r="5372" spans="1:12" x14ac:dyDescent="0.3">
      <c r="A5372" t="s">
        <v>3956</v>
      </c>
      <c r="B5372" s="1">
        <v>46074</v>
      </c>
      <c r="C5372" t="s">
        <v>39</v>
      </c>
      <c r="D5372" t="s">
        <v>11</v>
      </c>
      <c r="E5372" t="s">
        <v>73</v>
      </c>
      <c r="F5372" t="s">
        <v>13</v>
      </c>
      <c r="G5372">
        <v>10</v>
      </c>
      <c r="H5372">
        <v>1690</v>
      </c>
      <c r="I5372">
        <v>16900</v>
      </c>
      <c r="J5372" t="s">
        <v>23</v>
      </c>
      <c r="K5372">
        <v>2</v>
      </c>
      <c r="L5372" t="s">
        <v>7825</v>
      </c>
    </row>
    <row r="5373" spans="1:12" x14ac:dyDescent="0.3">
      <c r="A5373" t="s">
        <v>2592</v>
      </c>
      <c r="B5373" s="1">
        <v>46074</v>
      </c>
      <c r="C5373" t="s">
        <v>15</v>
      </c>
      <c r="D5373" t="s">
        <v>31</v>
      </c>
      <c r="E5373" t="s">
        <v>73</v>
      </c>
      <c r="F5373" t="s">
        <v>13</v>
      </c>
      <c r="G5373">
        <v>200</v>
      </c>
      <c r="H5373">
        <v>2590</v>
      </c>
      <c r="I5373">
        <v>518000</v>
      </c>
      <c r="J5373" t="s">
        <v>23</v>
      </c>
      <c r="K5373">
        <v>2</v>
      </c>
      <c r="L5373" t="s">
        <v>7825</v>
      </c>
    </row>
    <row r="5374" spans="1:12" x14ac:dyDescent="0.3">
      <c r="A5374" t="s">
        <v>3908</v>
      </c>
      <c r="B5374" s="1">
        <v>46075</v>
      </c>
      <c r="C5374" t="s">
        <v>92</v>
      </c>
      <c r="D5374" t="s">
        <v>38</v>
      </c>
      <c r="E5374" t="s">
        <v>73</v>
      </c>
      <c r="F5374" t="s">
        <v>13</v>
      </c>
      <c r="G5374">
        <v>140</v>
      </c>
      <c r="H5374">
        <v>2940</v>
      </c>
      <c r="I5374">
        <v>411600</v>
      </c>
      <c r="J5374" t="s">
        <v>23</v>
      </c>
      <c r="K5374">
        <v>2</v>
      </c>
      <c r="L5374" t="s">
        <v>7825</v>
      </c>
    </row>
    <row r="5375" spans="1:12" x14ac:dyDescent="0.3">
      <c r="A5375" t="s">
        <v>5697</v>
      </c>
      <c r="B5375" s="1">
        <v>46075</v>
      </c>
      <c r="C5375" t="s">
        <v>48</v>
      </c>
      <c r="D5375" t="s">
        <v>25</v>
      </c>
      <c r="E5375" t="s">
        <v>73</v>
      </c>
      <c r="F5375" t="s">
        <v>13</v>
      </c>
      <c r="G5375">
        <v>10</v>
      </c>
      <c r="H5375">
        <v>820</v>
      </c>
      <c r="I5375">
        <v>8200</v>
      </c>
      <c r="J5375" t="s">
        <v>23</v>
      </c>
      <c r="K5375">
        <v>2</v>
      </c>
      <c r="L5375" t="s">
        <v>7825</v>
      </c>
    </row>
    <row r="5376" spans="1:12" x14ac:dyDescent="0.3">
      <c r="A5376" t="s">
        <v>3449</v>
      </c>
      <c r="B5376" s="1">
        <v>46076</v>
      </c>
      <c r="C5376" t="s">
        <v>57</v>
      </c>
      <c r="D5376" t="s">
        <v>25</v>
      </c>
      <c r="E5376" t="s">
        <v>73</v>
      </c>
      <c r="F5376" t="s">
        <v>13</v>
      </c>
      <c r="G5376">
        <v>160</v>
      </c>
      <c r="H5376">
        <v>1390</v>
      </c>
      <c r="I5376">
        <v>222400</v>
      </c>
      <c r="J5376" t="s">
        <v>23</v>
      </c>
      <c r="K5376">
        <v>2</v>
      </c>
      <c r="L5376" t="s">
        <v>7825</v>
      </c>
    </row>
    <row r="5377" spans="1:12" x14ac:dyDescent="0.3">
      <c r="A5377" t="s">
        <v>1432</v>
      </c>
      <c r="B5377" s="1">
        <v>46077</v>
      </c>
      <c r="C5377" t="s">
        <v>54</v>
      </c>
      <c r="D5377" t="s">
        <v>20</v>
      </c>
      <c r="E5377" t="s">
        <v>73</v>
      </c>
      <c r="F5377" t="s">
        <v>13</v>
      </c>
      <c r="G5377">
        <v>200</v>
      </c>
      <c r="H5377">
        <v>1870</v>
      </c>
      <c r="I5377">
        <v>374000</v>
      </c>
      <c r="J5377" t="s">
        <v>23</v>
      </c>
      <c r="K5377">
        <v>2</v>
      </c>
      <c r="L5377" t="s">
        <v>7825</v>
      </c>
    </row>
    <row r="5378" spans="1:12" x14ac:dyDescent="0.3">
      <c r="A5378" t="s">
        <v>7325</v>
      </c>
      <c r="B5378" s="1">
        <v>46078</v>
      </c>
      <c r="C5378" t="s">
        <v>30</v>
      </c>
      <c r="D5378" t="s">
        <v>31</v>
      </c>
      <c r="E5378" t="s">
        <v>73</v>
      </c>
      <c r="F5378" t="s">
        <v>13</v>
      </c>
      <c r="G5378">
        <v>140</v>
      </c>
      <c r="H5378">
        <v>3330</v>
      </c>
      <c r="I5378">
        <v>466200</v>
      </c>
      <c r="J5378" t="s">
        <v>23</v>
      </c>
      <c r="K5378">
        <v>2</v>
      </c>
      <c r="L5378" t="s">
        <v>7825</v>
      </c>
    </row>
    <row r="5379" spans="1:12" x14ac:dyDescent="0.3">
      <c r="A5379" t="s">
        <v>256</v>
      </c>
      <c r="B5379" s="1">
        <v>46079</v>
      </c>
      <c r="C5379" t="s">
        <v>48</v>
      </c>
      <c r="D5379" t="s">
        <v>25</v>
      </c>
      <c r="E5379" t="s">
        <v>73</v>
      </c>
      <c r="F5379" t="s">
        <v>13</v>
      </c>
      <c r="G5379">
        <v>100</v>
      </c>
      <c r="H5379">
        <v>3610</v>
      </c>
      <c r="I5379">
        <v>361000</v>
      </c>
      <c r="J5379" t="s">
        <v>23</v>
      </c>
      <c r="K5379">
        <v>2</v>
      </c>
      <c r="L5379" t="s">
        <v>7825</v>
      </c>
    </row>
    <row r="5380" spans="1:12" x14ac:dyDescent="0.3">
      <c r="A5380" t="s">
        <v>2662</v>
      </c>
      <c r="B5380" s="1">
        <v>46080</v>
      </c>
      <c r="C5380" t="s">
        <v>54</v>
      </c>
      <c r="D5380" t="s">
        <v>31</v>
      </c>
      <c r="E5380" t="s">
        <v>73</v>
      </c>
      <c r="F5380" t="s">
        <v>13</v>
      </c>
      <c r="G5380">
        <v>90</v>
      </c>
      <c r="H5380">
        <v>3480</v>
      </c>
      <c r="I5380">
        <v>313200</v>
      </c>
      <c r="J5380" t="s">
        <v>23</v>
      </c>
      <c r="K5380">
        <v>2</v>
      </c>
      <c r="L5380" t="s">
        <v>7825</v>
      </c>
    </row>
    <row r="5381" spans="1:12" x14ac:dyDescent="0.3">
      <c r="A5381" t="s">
        <v>2662</v>
      </c>
      <c r="B5381" s="1">
        <v>46080</v>
      </c>
      <c r="C5381" t="s">
        <v>54</v>
      </c>
      <c r="D5381" t="s">
        <v>31</v>
      </c>
      <c r="E5381" t="s">
        <v>73</v>
      </c>
      <c r="F5381" t="s">
        <v>13</v>
      </c>
      <c r="G5381">
        <v>90</v>
      </c>
      <c r="H5381">
        <v>3480</v>
      </c>
      <c r="I5381">
        <v>313200</v>
      </c>
      <c r="J5381" t="s">
        <v>23</v>
      </c>
      <c r="K5381">
        <v>2</v>
      </c>
      <c r="L5381" t="s">
        <v>7825</v>
      </c>
    </row>
    <row r="5382" spans="1:12" x14ac:dyDescent="0.3">
      <c r="A5382" t="s">
        <v>1023</v>
      </c>
      <c r="B5382" s="1">
        <v>46081</v>
      </c>
      <c r="C5382" t="s">
        <v>30</v>
      </c>
      <c r="D5382" t="s">
        <v>11</v>
      </c>
      <c r="E5382" t="s">
        <v>73</v>
      </c>
      <c r="F5382" t="s">
        <v>13</v>
      </c>
      <c r="G5382">
        <v>190</v>
      </c>
      <c r="H5382">
        <v>600</v>
      </c>
      <c r="I5382">
        <v>114000</v>
      </c>
      <c r="J5382" t="s">
        <v>23</v>
      </c>
      <c r="K5382">
        <v>2</v>
      </c>
      <c r="L5382" t="s">
        <v>7825</v>
      </c>
    </row>
    <row r="5383" spans="1:12" x14ac:dyDescent="0.3">
      <c r="A5383" t="s">
        <v>2533</v>
      </c>
      <c r="B5383" s="1">
        <v>46081</v>
      </c>
      <c r="C5383" t="s">
        <v>36</v>
      </c>
      <c r="D5383" t="s">
        <v>38</v>
      </c>
      <c r="E5383" t="s">
        <v>73</v>
      </c>
      <c r="F5383" t="s">
        <v>13</v>
      </c>
      <c r="G5383">
        <v>120</v>
      </c>
      <c r="H5383">
        <v>3520</v>
      </c>
      <c r="I5383">
        <v>422400</v>
      </c>
      <c r="J5383" t="s">
        <v>23</v>
      </c>
      <c r="K5383">
        <v>2</v>
      </c>
      <c r="L5383" t="s">
        <v>7825</v>
      </c>
    </row>
    <row r="5384" spans="1:12" x14ac:dyDescent="0.3">
      <c r="A5384" t="s">
        <v>5057</v>
      </c>
      <c r="B5384" s="1">
        <v>46082</v>
      </c>
      <c r="C5384" t="s">
        <v>39</v>
      </c>
      <c r="D5384" t="s">
        <v>49</v>
      </c>
      <c r="E5384" t="s">
        <v>73</v>
      </c>
      <c r="F5384" t="s">
        <v>13</v>
      </c>
      <c r="G5384">
        <v>170</v>
      </c>
      <c r="H5384">
        <v>4510</v>
      </c>
      <c r="I5384">
        <v>766700</v>
      </c>
      <c r="J5384" t="s">
        <v>23</v>
      </c>
      <c r="K5384">
        <v>3</v>
      </c>
      <c r="L5384" t="s">
        <v>7826</v>
      </c>
    </row>
    <row r="5385" spans="1:12" x14ac:dyDescent="0.3">
      <c r="A5385" t="s">
        <v>4378</v>
      </c>
      <c r="B5385" s="1">
        <v>46082</v>
      </c>
      <c r="C5385" t="s">
        <v>54</v>
      </c>
      <c r="D5385" t="s">
        <v>11</v>
      </c>
      <c r="E5385" t="s">
        <v>73</v>
      </c>
      <c r="F5385" t="s">
        <v>13</v>
      </c>
      <c r="G5385">
        <v>200</v>
      </c>
      <c r="H5385">
        <v>4090</v>
      </c>
      <c r="I5385">
        <v>818000</v>
      </c>
      <c r="J5385" t="s">
        <v>23</v>
      </c>
      <c r="K5385">
        <v>3</v>
      </c>
      <c r="L5385" t="s">
        <v>7826</v>
      </c>
    </row>
    <row r="5386" spans="1:12" x14ac:dyDescent="0.3">
      <c r="A5386" t="s">
        <v>4378</v>
      </c>
      <c r="B5386" s="1">
        <v>46082</v>
      </c>
      <c r="C5386" t="s">
        <v>54</v>
      </c>
      <c r="D5386" t="s">
        <v>11</v>
      </c>
      <c r="E5386" t="s">
        <v>73</v>
      </c>
      <c r="F5386" t="s">
        <v>13</v>
      </c>
      <c r="G5386">
        <v>200</v>
      </c>
      <c r="H5386">
        <v>4090</v>
      </c>
      <c r="I5386">
        <v>818000</v>
      </c>
      <c r="J5386" t="s">
        <v>23</v>
      </c>
      <c r="K5386">
        <v>3</v>
      </c>
      <c r="L5386" t="s">
        <v>7826</v>
      </c>
    </row>
    <row r="5387" spans="1:12" x14ac:dyDescent="0.3">
      <c r="A5387" t="s">
        <v>3636</v>
      </c>
      <c r="B5387" s="1">
        <v>46083</v>
      </c>
      <c r="C5387" t="s">
        <v>33</v>
      </c>
      <c r="D5387" t="s">
        <v>70</v>
      </c>
      <c r="E5387" t="s">
        <v>73</v>
      </c>
      <c r="F5387" t="s">
        <v>13</v>
      </c>
      <c r="G5387">
        <v>80</v>
      </c>
      <c r="H5387">
        <v>3850</v>
      </c>
      <c r="I5387">
        <v>308000</v>
      </c>
      <c r="J5387" t="s">
        <v>23</v>
      </c>
      <c r="K5387">
        <v>3</v>
      </c>
      <c r="L5387" t="s">
        <v>7826</v>
      </c>
    </row>
    <row r="5388" spans="1:12" x14ac:dyDescent="0.3">
      <c r="A5388" t="s">
        <v>4455</v>
      </c>
      <c r="B5388" s="1">
        <v>46084</v>
      </c>
      <c r="C5388" t="s">
        <v>92</v>
      </c>
      <c r="D5388" t="s">
        <v>70</v>
      </c>
      <c r="E5388" t="s">
        <v>73</v>
      </c>
      <c r="F5388" t="s">
        <v>13</v>
      </c>
      <c r="G5388">
        <v>30</v>
      </c>
      <c r="H5388">
        <v>2910</v>
      </c>
      <c r="I5388">
        <v>87300</v>
      </c>
      <c r="J5388" t="s">
        <v>23</v>
      </c>
      <c r="K5388">
        <v>3</v>
      </c>
      <c r="L5388" t="s">
        <v>7826</v>
      </c>
    </row>
    <row r="5389" spans="1:12" x14ac:dyDescent="0.3">
      <c r="A5389" t="s">
        <v>2397</v>
      </c>
      <c r="B5389" s="1">
        <v>46086</v>
      </c>
      <c r="C5389" t="s">
        <v>33</v>
      </c>
      <c r="D5389" t="s">
        <v>31</v>
      </c>
      <c r="E5389" t="s">
        <v>73</v>
      </c>
      <c r="F5389" t="s">
        <v>13</v>
      </c>
      <c r="G5389">
        <v>150</v>
      </c>
      <c r="H5389">
        <v>2370</v>
      </c>
      <c r="I5389">
        <v>355500</v>
      </c>
      <c r="J5389" t="s">
        <v>23</v>
      </c>
      <c r="K5389">
        <v>3</v>
      </c>
      <c r="L5389" t="s">
        <v>7826</v>
      </c>
    </row>
    <row r="5390" spans="1:12" x14ac:dyDescent="0.3">
      <c r="A5390" t="s">
        <v>6229</v>
      </c>
      <c r="B5390" s="1">
        <v>46086</v>
      </c>
      <c r="C5390" t="s">
        <v>36</v>
      </c>
      <c r="D5390" t="s">
        <v>70</v>
      </c>
      <c r="E5390" t="s">
        <v>73</v>
      </c>
      <c r="F5390" t="s">
        <v>13</v>
      </c>
      <c r="G5390">
        <v>130</v>
      </c>
      <c r="H5390">
        <v>2180</v>
      </c>
      <c r="I5390">
        <v>283400</v>
      </c>
      <c r="J5390" t="s">
        <v>23</v>
      </c>
      <c r="K5390">
        <v>3</v>
      </c>
      <c r="L5390" t="s">
        <v>7826</v>
      </c>
    </row>
    <row r="5391" spans="1:12" x14ac:dyDescent="0.3">
      <c r="A5391" t="s">
        <v>1878</v>
      </c>
      <c r="B5391" s="1">
        <v>46087</v>
      </c>
      <c r="C5391" t="s">
        <v>33</v>
      </c>
      <c r="D5391" t="s">
        <v>25</v>
      </c>
      <c r="E5391" t="s">
        <v>73</v>
      </c>
      <c r="F5391" t="s">
        <v>13</v>
      </c>
      <c r="G5391">
        <v>50</v>
      </c>
      <c r="H5391">
        <v>1080</v>
      </c>
      <c r="I5391">
        <v>54000</v>
      </c>
      <c r="J5391" t="s">
        <v>23</v>
      </c>
      <c r="K5391">
        <v>3</v>
      </c>
      <c r="L5391" t="s">
        <v>7826</v>
      </c>
    </row>
    <row r="5392" spans="1:12" x14ac:dyDescent="0.3">
      <c r="A5392" t="s">
        <v>2266</v>
      </c>
      <c r="B5392" s="1">
        <v>46088</v>
      </c>
      <c r="C5392" t="s">
        <v>36</v>
      </c>
      <c r="D5392" t="s">
        <v>38</v>
      </c>
      <c r="E5392" t="s">
        <v>73</v>
      </c>
      <c r="F5392" t="s">
        <v>13</v>
      </c>
      <c r="G5392">
        <v>200</v>
      </c>
      <c r="H5392">
        <v>2240</v>
      </c>
      <c r="I5392">
        <v>448000</v>
      </c>
      <c r="J5392" t="s">
        <v>23</v>
      </c>
      <c r="K5392">
        <v>3</v>
      </c>
      <c r="L5392" t="s">
        <v>7826</v>
      </c>
    </row>
    <row r="5393" spans="1:12" x14ac:dyDescent="0.3">
      <c r="A5393" t="s">
        <v>669</v>
      </c>
      <c r="B5393" s="1">
        <v>46089</v>
      </c>
      <c r="C5393" t="s">
        <v>10</v>
      </c>
      <c r="D5393" t="s">
        <v>49</v>
      </c>
      <c r="E5393" t="s">
        <v>73</v>
      </c>
      <c r="F5393" t="s">
        <v>13</v>
      </c>
      <c r="G5393">
        <v>100</v>
      </c>
      <c r="H5393">
        <v>600</v>
      </c>
      <c r="I5393">
        <v>60000</v>
      </c>
      <c r="J5393" t="s">
        <v>23</v>
      </c>
      <c r="K5393">
        <v>3</v>
      </c>
      <c r="L5393" t="s">
        <v>7826</v>
      </c>
    </row>
    <row r="5394" spans="1:12" x14ac:dyDescent="0.3">
      <c r="A5394" t="s">
        <v>3070</v>
      </c>
      <c r="B5394" s="1">
        <v>46090</v>
      </c>
      <c r="C5394" t="s">
        <v>54</v>
      </c>
      <c r="D5394" t="s">
        <v>25</v>
      </c>
      <c r="E5394" t="s">
        <v>73</v>
      </c>
      <c r="F5394" t="s">
        <v>13</v>
      </c>
      <c r="G5394">
        <v>10</v>
      </c>
      <c r="H5394">
        <v>580</v>
      </c>
      <c r="I5394">
        <v>5800</v>
      </c>
      <c r="J5394" t="s">
        <v>23</v>
      </c>
      <c r="K5394">
        <v>3</v>
      </c>
      <c r="L5394" t="s">
        <v>7826</v>
      </c>
    </row>
    <row r="5395" spans="1:12" x14ac:dyDescent="0.3">
      <c r="A5395" t="s">
        <v>5124</v>
      </c>
      <c r="B5395" s="1">
        <v>46092</v>
      </c>
      <c r="C5395" t="s">
        <v>54</v>
      </c>
      <c r="D5395" t="s">
        <v>20</v>
      </c>
      <c r="E5395" t="s">
        <v>73</v>
      </c>
      <c r="F5395" t="s">
        <v>13</v>
      </c>
      <c r="G5395">
        <v>110</v>
      </c>
      <c r="H5395">
        <v>2740</v>
      </c>
      <c r="I5395">
        <v>301400</v>
      </c>
      <c r="J5395" t="s">
        <v>23</v>
      </c>
      <c r="K5395">
        <v>3</v>
      </c>
      <c r="L5395" t="s">
        <v>7826</v>
      </c>
    </row>
    <row r="5396" spans="1:12" x14ac:dyDescent="0.3">
      <c r="A5396" t="s">
        <v>6978</v>
      </c>
      <c r="B5396" s="1">
        <v>46093</v>
      </c>
      <c r="C5396" t="s">
        <v>10</v>
      </c>
      <c r="D5396" t="s">
        <v>16</v>
      </c>
      <c r="E5396" t="s">
        <v>73</v>
      </c>
      <c r="F5396" t="s">
        <v>13</v>
      </c>
      <c r="G5396">
        <v>90</v>
      </c>
      <c r="H5396">
        <v>1050</v>
      </c>
      <c r="I5396">
        <v>94500</v>
      </c>
      <c r="J5396" t="s">
        <v>23</v>
      </c>
      <c r="K5396">
        <v>3</v>
      </c>
      <c r="L5396" t="s">
        <v>7826</v>
      </c>
    </row>
    <row r="5397" spans="1:12" x14ac:dyDescent="0.3">
      <c r="A5397" t="s">
        <v>3678</v>
      </c>
      <c r="B5397" s="1">
        <v>46094</v>
      </c>
      <c r="C5397" t="s">
        <v>15</v>
      </c>
      <c r="D5397" t="s">
        <v>25</v>
      </c>
      <c r="E5397" t="s">
        <v>73</v>
      </c>
      <c r="F5397" t="s">
        <v>13</v>
      </c>
      <c r="G5397">
        <v>140</v>
      </c>
      <c r="H5397">
        <v>3400</v>
      </c>
      <c r="I5397">
        <v>476000</v>
      </c>
      <c r="J5397" t="s">
        <v>23</v>
      </c>
      <c r="K5397">
        <v>3</v>
      </c>
      <c r="L5397" t="s">
        <v>7826</v>
      </c>
    </row>
    <row r="5398" spans="1:12" x14ac:dyDescent="0.3">
      <c r="A5398" t="s">
        <v>2772</v>
      </c>
      <c r="B5398" s="1">
        <v>46096</v>
      </c>
      <c r="C5398" t="s">
        <v>39</v>
      </c>
      <c r="D5398" t="s">
        <v>20</v>
      </c>
      <c r="E5398" t="s">
        <v>73</v>
      </c>
      <c r="F5398" t="s">
        <v>13</v>
      </c>
      <c r="G5398">
        <v>110</v>
      </c>
      <c r="H5398">
        <v>3320</v>
      </c>
      <c r="I5398">
        <v>365200</v>
      </c>
      <c r="J5398" t="s">
        <v>23</v>
      </c>
      <c r="K5398">
        <v>3</v>
      </c>
      <c r="L5398" t="s">
        <v>7826</v>
      </c>
    </row>
    <row r="5399" spans="1:12" x14ac:dyDescent="0.3">
      <c r="A5399" t="s">
        <v>3416</v>
      </c>
      <c r="B5399" s="1">
        <v>46099</v>
      </c>
      <c r="C5399" t="s">
        <v>36</v>
      </c>
      <c r="D5399" t="s">
        <v>20</v>
      </c>
      <c r="E5399" t="s">
        <v>73</v>
      </c>
      <c r="F5399" t="s">
        <v>13</v>
      </c>
      <c r="G5399">
        <v>10</v>
      </c>
      <c r="H5399">
        <v>4270</v>
      </c>
      <c r="I5399">
        <v>42700</v>
      </c>
      <c r="J5399" t="s">
        <v>23</v>
      </c>
      <c r="K5399">
        <v>3</v>
      </c>
      <c r="L5399" t="s">
        <v>7826</v>
      </c>
    </row>
    <row r="5400" spans="1:12" x14ac:dyDescent="0.3">
      <c r="A5400" t="s">
        <v>4916</v>
      </c>
      <c r="B5400" s="1">
        <v>46101</v>
      </c>
      <c r="C5400" t="s">
        <v>30</v>
      </c>
      <c r="D5400" t="s">
        <v>25</v>
      </c>
      <c r="E5400" t="s">
        <v>73</v>
      </c>
      <c r="F5400" t="s">
        <v>13</v>
      </c>
      <c r="G5400">
        <v>80</v>
      </c>
      <c r="H5400">
        <v>820</v>
      </c>
      <c r="I5400">
        <v>65600</v>
      </c>
      <c r="J5400" t="s">
        <v>23</v>
      </c>
      <c r="K5400">
        <v>3</v>
      </c>
      <c r="L5400" t="s">
        <v>7826</v>
      </c>
    </row>
    <row r="5401" spans="1:12" x14ac:dyDescent="0.3">
      <c r="A5401" t="s">
        <v>3894</v>
      </c>
      <c r="B5401" s="1">
        <v>46104</v>
      </c>
      <c r="C5401" t="s">
        <v>39</v>
      </c>
      <c r="D5401" t="s">
        <v>49</v>
      </c>
      <c r="E5401" t="s">
        <v>73</v>
      </c>
      <c r="F5401" t="s">
        <v>13</v>
      </c>
      <c r="G5401">
        <v>180</v>
      </c>
      <c r="H5401">
        <v>4110</v>
      </c>
      <c r="I5401">
        <v>739800</v>
      </c>
      <c r="J5401" t="s">
        <v>23</v>
      </c>
      <c r="K5401">
        <v>3</v>
      </c>
      <c r="L5401" t="s">
        <v>7826</v>
      </c>
    </row>
    <row r="5402" spans="1:12" x14ac:dyDescent="0.3">
      <c r="A5402" t="s">
        <v>7393</v>
      </c>
      <c r="B5402" s="1">
        <v>46106</v>
      </c>
      <c r="C5402" t="s">
        <v>92</v>
      </c>
      <c r="D5402" t="s">
        <v>11</v>
      </c>
      <c r="E5402" t="s">
        <v>73</v>
      </c>
      <c r="F5402" t="s">
        <v>13</v>
      </c>
      <c r="G5402">
        <v>90</v>
      </c>
      <c r="H5402">
        <v>3700</v>
      </c>
      <c r="I5402">
        <v>333000</v>
      </c>
      <c r="J5402" t="s">
        <v>23</v>
      </c>
      <c r="K5402">
        <v>3</v>
      </c>
      <c r="L5402" t="s">
        <v>7826</v>
      </c>
    </row>
    <row r="5403" spans="1:12" x14ac:dyDescent="0.3">
      <c r="A5403" t="s">
        <v>7322</v>
      </c>
      <c r="B5403" s="1">
        <v>46106</v>
      </c>
      <c r="C5403" t="s">
        <v>15</v>
      </c>
      <c r="D5403" t="s">
        <v>16</v>
      </c>
      <c r="E5403" t="s">
        <v>73</v>
      </c>
      <c r="F5403" t="s">
        <v>13</v>
      </c>
      <c r="G5403">
        <v>150</v>
      </c>
      <c r="H5403">
        <v>2710</v>
      </c>
      <c r="I5403">
        <v>406500</v>
      </c>
      <c r="J5403" t="s">
        <v>23</v>
      </c>
      <c r="K5403">
        <v>3</v>
      </c>
      <c r="L5403" t="s">
        <v>7826</v>
      </c>
    </row>
    <row r="5404" spans="1:12" x14ac:dyDescent="0.3">
      <c r="A5404" t="s">
        <v>7508</v>
      </c>
      <c r="B5404" s="1">
        <v>46106</v>
      </c>
      <c r="C5404" t="s">
        <v>30</v>
      </c>
      <c r="D5404" t="s">
        <v>31</v>
      </c>
      <c r="E5404" t="s">
        <v>73</v>
      </c>
      <c r="F5404" t="s">
        <v>13</v>
      </c>
      <c r="G5404">
        <v>160</v>
      </c>
      <c r="H5404">
        <v>860</v>
      </c>
      <c r="I5404">
        <v>137600</v>
      </c>
      <c r="J5404" t="s">
        <v>23</v>
      </c>
      <c r="K5404">
        <v>3</v>
      </c>
      <c r="L5404" t="s">
        <v>7826</v>
      </c>
    </row>
    <row r="5405" spans="1:12" x14ac:dyDescent="0.3">
      <c r="A5405" t="s">
        <v>6286</v>
      </c>
      <c r="B5405" s="1">
        <v>46107</v>
      </c>
      <c r="C5405" t="s">
        <v>36</v>
      </c>
      <c r="D5405" t="s">
        <v>16</v>
      </c>
      <c r="E5405" t="s">
        <v>73</v>
      </c>
      <c r="F5405" t="s">
        <v>13</v>
      </c>
      <c r="G5405">
        <v>70</v>
      </c>
      <c r="H5405">
        <v>2840</v>
      </c>
      <c r="I5405">
        <v>198800</v>
      </c>
      <c r="J5405" t="s">
        <v>23</v>
      </c>
      <c r="K5405">
        <v>3</v>
      </c>
      <c r="L5405" t="s">
        <v>7826</v>
      </c>
    </row>
    <row r="5406" spans="1:12" x14ac:dyDescent="0.3">
      <c r="A5406" t="s">
        <v>6412</v>
      </c>
      <c r="B5406" s="1">
        <v>46108</v>
      </c>
      <c r="C5406" t="s">
        <v>30</v>
      </c>
      <c r="D5406" t="s">
        <v>16</v>
      </c>
      <c r="E5406" t="s">
        <v>73</v>
      </c>
      <c r="F5406" t="s">
        <v>13</v>
      </c>
      <c r="G5406">
        <v>130</v>
      </c>
      <c r="H5406">
        <v>3010</v>
      </c>
      <c r="I5406">
        <v>391300</v>
      </c>
      <c r="J5406" t="s">
        <v>23</v>
      </c>
      <c r="K5406">
        <v>3</v>
      </c>
      <c r="L5406" t="s">
        <v>7826</v>
      </c>
    </row>
    <row r="5407" spans="1:12" x14ac:dyDescent="0.3">
      <c r="A5407" t="s">
        <v>4712</v>
      </c>
      <c r="B5407" s="1">
        <v>46110</v>
      </c>
      <c r="C5407" t="s">
        <v>48</v>
      </c>
      <c r="D5407" t="s">
        <v>16</v>
      </c>
      <c r="E5407" t="s">
        <v>73</v>
      </c>
      <c r="F5407" t="s">
        <v>13</v>
      </c>
      <c r="G5407">
        <v>70</v>
      </c>
      <c r="H5407">
        <v>4260</v>
      </c>
      <c r="I5407">
        <v>298200</v>
      </c>
      <c r="J5407" t="s">
        <v>23</v>
      </c>
      <c r="K5407">
        <v>3</v>
      </c>
      <c r="L5407" t="s">
        <v>7826</v>
      </c>
    </row>
    <row r="5408" spans="1:12" x14ac:dyDescent="0.3">
      <c r="A5408" t="s">
        <v>3170</v>
      </c>
      <c r="B5408" s="1">
        <v>46110</v>
      </c>
      <c r="C5408" t="s">
        <v>54</v>
      </c>
      <c r="D5408" t="s">
        <v>16</v>
      </c>
      <c r="E5408" t="s">
        <v>73</v>
      </c>
      <c r="F5408" t="s">
        <v>13</v>
      </c>
      <c r="G5408">
        <v>200</v>
      </c>
      <c r="H5408">
        <v>780</v>
      </c>
      <c r="I5408">
        <v>156000</v>
      </c>
      <c r="J5408" t="s">
        <v>23</v>
      </c>
      <c r="K5408">
        <v>3</v>
      </c>
      <c r="L5408" t="s">
        <v>7826</v>
      </c>
    </row>
    <row r="5409" spans="1:12" x14ac:dyDescent="0.3">
      <c r="A5409" t="s">
        <v>7543</v>
      </c>
      <c r="B5409" s="1">
        <v>46112</v>
      </c>
      <c r="C5409" t="s">
        <v>10</v>
      </c>
      <c r="D5409" t="s">
        <v>38</v>
      </c>
      <c r="E5409" t="s">
        <v>73</v>
      </c>
      <c r="F5409" t="s">
        <v>13</v>
      </c>
      <c r="G5409">
        <v>20</v>
      </c>
      <c r="H5409">
        <v>1520</v>
      </c>
      <c r="I5409">
        <v>30400</v>
      </c>
      <c r="J5409" t="s">
        <v>23</v>
      </c>
      <c r="K5409">
        <v>3</v>
      </c>
      <c r="L5409" t="s">
        <v>7826</v>
      </c>
    </row>
    <row r="5410" spans="1:12" x14ac:dyDescent="0.3">
      <c r="A5410" t="s">
        <v>7741</v>
      </c>
      <c r="B5410" s="1">
        <v>46112</v>
      </c>
      <c r="C5410" t="s">
        <v>33</v>
      </c>
      <c r="D5410" t="s">
        <v>11</v>
      </c>
      <c r="E5410" t="s">
        <v>73</v>
      </c>
      <c r="F5410" t="s">
        <v>13</v>
      </c>
      <c r="G5410">
        <v>60</v>
      </c>
      <c r="H5410">
        <v>2260</v>
      </c>
      <c r="I5410">
        <v>135600</v>
      </c>
      <c r="J5410" t="s">
        <v>23</v>
      </c>
      <c r="K5410">
        <v>3</v>
      </c>
      <c r="L5410" t="s">
        <v>7826</v>
      </c>
    </row>
    <row r="5411" spans="1:12" x14ac:dyDescent="0.3">
      <c r="A5411" t="s">
        <v>7145</v>
      </c>
      <c r="B5411" s="1">
        <v>46113</v>
      </c>
      <c r="C5411" t="s">
        <v>92</v>
      </c>
      <c r="D5411" t="s">
        <v>20</v>
      </c>
      <c r="E5411" t="s">
        <v>73</v>
      </c>
      <c r="F5411" t="s">
        <v>13</v>
      </c>
      <c r="G5411">
        <v>40</v>
      </c>
      <c r="H5411">
        <v>2660</v>
      </c>
      <c r="I5411">
        <v>106400</v>
      </c>
      <c r="J5411" t="s">
        <v>23</v>
      </c>
      <c r="K5411">
        <v>4</v>
      </c>
      <c r="L5411" t="s">
        <v>7827</v>
      </c>
    </row>
    <row r="5412" spans="1:12" x14ac:dyDescent="0.3">
      <c r="A5412" t="s">
        <v>536</v>
      </c>
      <c r="B5412" s="1">
        <v>46114</v>
      </c>
      <c r="C5412" t="s">
        <v>57</v>
      </c>
      <c r="D5412" t="s">
        <v>25</v>
      </c>
      <c r="E5412" t="s">
        <v>73</v>
      </c>
      <c r="F5412" t="s">
        <v>13</v>
      </c>
      <c r="G5412">
        <v>10</v>
      </c>
      <c r="H5412">
        <v>3740</v>
      </c>
      <c r="I5412">
        <v>37400</v>
      </c>
      <c r="J5412" t="s">
        <v>23</v>
      </c>
      <c r="K5412">
        <v>4</v>
      </c>
      <c r="L5412" t="s">
        <v>7827</v>
      </c>
    </row>
    <row r="5413" spans="1:12" x14ac:dyDescent="0.3">
      <c r="A5413" t="s">
        <v>2836</v>
      </c>
      <c r="B5413" s="1">
        <v>46116</v>
      </c>
      <c r="C5413" t="s">
        <v>10</v>
      </c>
      <c r="D5413" t="s">
        <v>49</v>
      </c>
      <c r="E5413" t="s">
        <v>73</v>
      </c>
      <c r="F5413" t="s">
        <v>13</v>
      </c>
      <c r="G5413">
        <v>90</v>
      </c>
      <c r="H5413">
        <v>4750</v>
      </c>
      <c r="I5413">
        <v>427500</v>
      </c>
      <c r="J5413" t="s">
        <v>23</v>
      </c>
      <c r="K5413">
        <v>4</v>
      </c>
      <c r="L5413" t="s">
        <v>7827</v>
      </c>
    </row>
    <row r="5414" spans="1:12" x14ac:dyDescent="0.3">
      <c r="A5414" t="s">
        <v>1115</v>
      </c>
      <c r="B5414" s="1">
        <v>46117</v>
      </c>
      <c r="C5414" t="s">
        <v>92</v>
      </c>
      <c r="D5414" t="s">
        <v>16</v>
      </c>
      <c r="E5414" t="s">
        <v>73</v>
      </c>
      <c r="F5414" t="s">
        <v>13</v>
      </c>
      <c r="G5414">
        <v>110</v>
      </c>
      <c r="H5414">
        <v>4950</v>
      </c>
      <c r="I5414">
        <v>544500</v>
      </c>
      <c r="J5414" t="s">
        <v>23</v>
      </c>
      <c r="K5414">
        <v>4</v>
      </c>
      <c r="L5414" t="s">
        <v>7827</v>
      </c>
    </row>
    <row r="5415" spans="1:12" x14ac:dyDescent="0.3">
      <c r="A5415" t="s">
        <v>5765</v>
      </c>
      <c r="B5415" s="1">
        <v>46118</v>
      </c>
      <c r="C5415" t="s">
        <v>10</v>
      </c>
      <c r="D5415" t="s">
        <v>38</v>
      </c>
      <c r="E5415" t="s">
        <v>73</v>
      </c>
      <c r="F5415" t="s">
        <v>13</v>
      </c>
      <c r="G5415">
        <v>120</v>
      </c>
      <c r="H5415">
        <v>1320</v>
      </c>
      <c r="I5415">
        <v>158400</v>
      </c>
      <c r="J5415" t="s">
        <v>23</v>
      </c>
      <c r="K5415">
        <v>4</v>
      </c>
      <c r="L5415" t="s">
        <v>7827</v>
      </c>
    </row>
    <row r="5416" spans="1:12" x14ac:dyDescent="0.3">
      <c r="A5416" t="s">
        <v>5765</v>
      </c>
      <c r="B5416" s="1">
        <v>46118</v>
      </c>
      <c r="C5416" t="s">
        <v>10</v>
      </c>
      <c r="D5416" t="s">
        <v>38</v>
      </c>
      <c r="E5416" t="s">
        <v>73</v>
      </c>
      <c r="F5416" t="s">
        <v>13</v>
      </c>
      <c r="G5416">
        <v>120</v>
      </c>
      <c r="H5416">
        <v>1320</v>
      </c>
      <c r="I5416">
        <v>158400</v>
      </c>
      <c r="J5416" t="s">
        <v>23</v>
      </c>
      <c r="K5416">
        <v>4</v>
      </c>
      <c r="L5416" t="s">
        <v>7827</v>
      </c>
    </row>
    <row r="5417" spans="1:12" x14ac:dyDescent="0.3">
      <c r="A5417" t="s">
        <v>7076</v>
      </c>
      <c r="B5417" s="1">
        <v>46118</v>
      </c>
      <c r="C5417" t="s">
        <v>54</v>
      </c>
      <c r="D5417" t="s">
        <v>20</v>
      </c>
      <c r="E5417" t="s">
        <v>73</v>
      </c>
      <c r="F5417" t="s">
        <v>13</v>
      </c>
      <c r="G5417">
        <v>10</v>
      </c>
      <c r="H5417">
        <v>4070</v>
      </c>
      <c r="I5417">
        <v>40700</v>
      </c>
      <c r="J5417" t="s">
        <v>23</v>
      </c>
      <c r="K5417">
        <v>4</v>
      </c>
      <c r="L5417" t="s">
        <v>7827</v>
      </c>
    </row>
    <row r="5418" spans="1:12" x14ac:dyDescent="0.3">
      <c r="A5418" t="s">
        <v>2501</v>
      </c>
      <c r="B5418" s="1">
        <v>46119</v>
      </c>
      <c r="C5418" t="s">
        <v>39</v>
      </c>
      <c r="D5418" t="s">
        <v>20</v>
      </c>
      <c r="E5418" t="s">
        <v>73</v>
      </c>
      <c r="F5418" t="s">
        <v>13</v>
      </c>
      <c r="G5418">
        <v>40</v>
      </c>
      <c r="H5418">
        <v>1380</v>
      </c>
      <c r="I5418">
        <v>55200</v>
      </c>
      <c r="J5418" t="s">
        <v>23</v>
      </c>
      <c r="K5418">
        <v>4</v>
      </c>
      <c r="L5418" t="s">
        <v>7827</v>
      </c>
    </row>
    <row r="5419" spans="1:12" x14ac:dyDescent="0.3">
      <c r="A5419" t="s">
        <v>3495</v>
      </c>
      <c r="B5419" s="1">
        <v>46119</v>
      </c>
      <c r="C5419" t="s">
        <v>92</v>
      </c>
      <c r="D5419" t="s">
        <v>16</v>
      </c>
      <c r="E5419" t="s">
        <v>73</v>
      </c>
      <c r="F5419" t="s">
        <v>13</v>
      </c>
      <c r="G5419">
        <v>170</v>
      </c>
      <c r="H5419">
        <v>3030</v>
      </c>
      <c r="I5419">
        <v>515100</v>
      </c>
      <c r="J5419" t="s">
        <v>23</v>
      </c>
      <c r="K5419">
        <v>4</v>
      </c>
      <c r="L5419" t="s">
        <v>7827</v>
      </c>
    </row>
    <row r="5420" spans="1:12" x14ac:dyDescent="0.3">
      <c r="A5420" t="s">
        <v>7503</v>
      </c>
      <c r="B5420" s="1">
        <v>46120</v>
      </c>
      <c r="C5420" t="s">
        <v>48</v>
      </c>
      <c r="D5420" t="s">
        <v>11</v>
      </c>
      <c r="E5420" t="s">
        <v>73</v>
      </c>
      <c r="F5420" t="s">
        <v>13</v>
      </c>
      <c r="G5420">
        <v>180</v>
      </c>
      <c r="H5420">
        <v>3920</v>
      </c>
      <c r="I5420">
        <v>705600</v>
      </c>
      <c r="J5420" t="s">
        <v>23</v>
      </c>
      <c r="K5420">
        <v>4</v>
      </c>
      <c r="L5420" t="s">
        <v>7827</v>
      </c>
    </row>
    <row r="5421" spans="1:12" x14ac:dyDescent="0.3">
      <c r="A5421" t="s">
        <v>3644</v>
      </c>
      <c r="B5421" s="1">
        <v>46121</v>
      </c>
      <c r="C5421" t="s">
        <v>39</v>
      </c>
      <c r="D5421" t="s">
        <v>20</v>
      </c>
      <c r="E5421" t="s">
        <v>73</v>
      </c>
      <c r="F5421" t="s">
        <v>13</v>
      </c>
      <c r="G5421">
        <v>110</v>
      </c>
      <c r="H5421">
        <v>4540</v>
      </c>
      <c r="I5421">
        <v>499400</v>
      </c>
      <c r="J5421" t="s">
        <v>23</v>
      </c>
      <c r="K5421">
        <v>4</v>
      </c>
      <c r="L5421" t="s">
        <v>7827</v>
      </c>
    </row>
    <row r="5422" spans="1:12" x14ac:dyDescent="0.3">
      <c r="A5422" t="s">
        <v>6250</v>
      </c>
      <c r="B5422" s="1">
        <v>46121</v>
      </c>
      <c r="C5422" t="s">
        <v>36</v>
      </c>
      <c r="D5422" t="s">
        <v>20</v>
      </c>
      <c r="E5422" t="s">
        <v>73</v>
      </c>
      <c r="F5422" t="s">
        <v>13</v>
      </c>
      <c r="G5422">
        <v>40</v>
      </c>
      <c r="H5422">
        <v>2690</v>
      </c>
      <c r="I5422">
        <v>107600</v>
      </c>
      <c r="J5422" t="s">
        <v>23</v>
      </c>
      <c r="K5422">
        <v>4</v>
      </c>
      <c r="L5422" t="s">
        <v>7827</v>
      </c>
    </row>
    <row r="5423" spans="1:12" x14ac:dyDescent="0.3">
      <c r="A5423" t="s">
        <v>1027</v>
      </c>
      <c r="B5423" s="1">
        <v>46121</v>
      </c>
      <c r="C5423" t="s">
        <v>37</v>
      </c>
      <c r="D5423" t="s">
        <v>49</v>
      </c>
      <c r="E5423" t="s">
        <v>73</v>
      </c>
      <c r="F5423" t="s">
        <v>13</v>
      </c>
      <c r="G5423">
        <v>100</v>
      </c>
      <c r="H5423">
        <v>4990</v>
      </c>
      <c r="I5423">
        <v>499000</v>
      </c>
      <c r="J5423" t="s">
        <v>23</v>
      </c>
      <c r="K5423">
        <v>4</v>
      </c>
      <c r="L5423" t="s">
        <v>7827</v>
      </c>
    </row>
    <row r="5424" spans="1:12" x14ac:dyDescent="0.3">
      <c r="A5424" t="s">
        <v>3320</v>
      </c>
      <c r="B5424" s="1">
        <v>46123</v>
      </c>
      <c r="C5424" t="s">
        <v>57</v>
      </c>
      <c r="D5424" t="s">
        <v>11</v>
      </c>
      <c r="E5424" t="s">
        <v>73</v>
      </c>
      <c r="F5424" t="s">
        <v>13</v>
      </c>
      <c r="G5424">
        <v>150</v>
      </c>
      <c r="H5424">
        <v>1270</v>
      </c>
      <c r="I5424">
        <v>190500</v>
      </c>
      <c r="J5424" t="s">
        <v>23</v>
      </c>
      <c r="K5424">
        <v>4</v>
      </c>
      <c r="L5424" t="s">
        <v>7827</v>
      </c>
    </row>
    <row r="5425" spans="1:12" x14ac:dyDescent="0.3">
      <c r="A5425" t="s">
        <v>309</v>
      </c>
      <c r="B5425" s="1">
        <v>46124</v>
      </c>
      <c r="C5425" t="s">
        <v>92</v>
      </c>
      <c r="D5425" t="s">
        <v>11</v>
      </c>
      <c r="E5425" t="s">
        <v>73</v>
      </c>
      <c r="F5425" t="s">
        <v>13</v>
      </c>
      <c r="G5425">
        <v>180</v>
      </c>
      <c r="H5425">
        <v>3350</v>
      </c>
      <c r="I5425">
        <v>603000</v>
      </c>
      <c r="J5425" t="s">
        <v>23</v>
      </c>
      <c r="K5425">
        <v>4</v>
      </c>
      <c r="L5425" t="s">
        <v>7827</v>
      </c>
    </row>
    <row r="5426" spans="1:12" x14ac:dyDescent="0.3">
      <c r="A5426" t="s">
        <v>5298</v>
      </c>
      <c r="B5426" s="1">
        <v>46125</v>
      </c>
      <c r="C5426" t="s">
        <v>30</v>
      </c>
      <c r="D5426" t="s">
        <v>70</v>
      </c>
      <c r="E5426" t="s">
        <v>73</v>
      </c>
      <c r="F5426" t="s">
        <v>13</v>
      </c>
      <c r="G5426">
        <v>90</v>
      </c>
      <c r="H5426">
        <v>3860</v>
      </c>
      <c r="I5426">
        <v>347400</v>
      </c>
      <c r="J5426" t="s">
        <v>23</v>
      </c>
      <c r="K5426">
        <v>4</v>
      </c>
      <c r="L5426" t="s">
        <v>7827</v>
      </c>
    </row>
    <row r="5427" spans="1:12" x14ac:dyDescent="0.3">
      <c r="A5427" t="s">
        <v>6724</v>
      </c>
      <c r="B5427" s="1">
        <v>46127</v>
      </c>
      <c r="C5427" t="s">
        <v>15</v>
      </c>
      <c r="D5427" t="s">
        <v>11</v>
      </c>
      <c r="E5427" t="s">
        <v>73</v>
      </c>
      <c r="F5427" t="s">
        <v>13</v>
      </c>
      <c r="G5427">
        <v>170</v>
      </c>
      <c r="H5427">
        <v>1770</v>
      </c>
      <c r="I5427">
        <v>300900</v>
      </c>
      <c r="J5427" t="s">
        <v>23</v>
      </c>
      <c r="K5427">
        <v>4</v>
      </c>
      <c r="L5427" t="s">
        <v>7827</v>
      </c>
    </row>
    <row r="5428" spans="1:12" x14ac:dyDescent="0.3">
      <c r="A5428" t="s">
        <v>7739</v>
      </c>
      <c r="B5428" s="1">
        <v>46128</v>
      </c>
      <c r="C5428" t="s">
        <v>33</v>
      </c>
      <c r="D5428" t="s">
        <v>25</v>
      </c>
      <c r="E5428" t="s">
        <v>73</v>
      </c>
      <c r="F5428" t="s">
        <v>13</v>
      </c>
      <c r="G5428">
        <v>190</v>
      </c>
      <c r="H5428">
        <v>3120</v>
      </c>
      <c r="I5428">
        <v>592800</v>
      </c>
      <c r="J5428" t="s">
        <v>23</v>
      </c>
      <c r="K5428">
        <v>4</v>
      </c>
      <c r="L5428" t="s">
        <v>7827</v>
      </c>
    </row>
    <row r="5429" spans="1:12" x14ac:dyDescent="0.3">
      <c r="A5429" t="s">
        <v>7604</v>
      </c>
      <c r="B5429" s="1">
        <v>46128</v>
      </c>
      <c r="C5429" t="s">
        <v>30</v>
      </c>
      <c r="D5429" t="s">
        <v>11</v>
      </c>
      <c r="E5429" t="s">
        <v>73</v>
      </c>
      <c r="F5429" t="s">
        <v>13</v>
      </c>
      <c r="G5429">
        <v>30</v>
      </c>
      <c r="H5429">
        <v>3250</v>
      </c>
      <c r="I5429">
        <v>97500</v>
      </c>
      <c r="J5429" t="s">
        <v>23</v>
      </c>
      <c r="K5429">
        <v>4</v>
      </c>
      <c r="L5429" t="s">
        <v>7827</v>
      </c>
    </row>
    <row r="5430" spans="1:12" x14ac:dyDescent="0.3">
      <c r="A5430" t="s">
        <v>2406</v>
      </c>
      <c r="B5430" s="1">
        <v>46128</v>
      </c>
      <c r="C5430" t="s">
        <v>30</v>
      </c>
      <c r="D5430" t="s">
        <v>16</v>
      </c>
      <c r="E5430" t="s">
        <v>73</v>
      </c>
      <c r="F5430" t="s">
        <v>13</v>
      </c>
      <c r="G5430">
        <v>70</v>
      </c>
      <c r="H5430">
        <v>2490</v>
      </c>
      <c r="I5430">
        <v>174300</v>
      </c>
      <c r="J5430" t="s">
        <v>23</v>
      </c>
      <c r="K5430">
        <v>4</v>
      </c>
      <c r="L5430" t="s">
        <v>7827</v>
      </c>
    </row>
    <row r="5431" spans="1:12" x14ac:dyDescent="0.3">
      <c r="A5431" t="s">
        <v>5500</v>
      </c>
      <c r="B5431" s="1">
        <v>46129</v>
      </c>
      <c r="C5431" t="s">
        <v>57</v>
      </c>
      <c r="D5431" t="s">
        <v>20</v>
      </c>
      <c r="E5431" t="s">
        <v>73</v>
      </c>
      <c r="F5431" t="s">
        <v>13</v>
      </c>
      <c r="G5431">
        <v>200</v>
      </c>
      <c r="H5431">
        <v>1940</v>
      </c>
      <c r="I5431">
        <v>388000</v>
      </c>
      <c r="J5431" t="s">
        <v>23</v>
      </c>
      <c r="K5431">
        <v>4</v>
      </c>
      <c r="L5431" t="s">
        <v>7827</v>
      </c>
    </row>
    <row r="5432" spans="1:12" x14ac:dyDescent="0.3">
      <c r="A5432" t="s">
        <v>5500</v>
      </c>
      <c r="B5432" s="1">
        <v>46129</v>
      </c>
      <c r="C5432" t="s">
        <v>57</v>
      </c>
      <c r="D5432" t="s">
        <v>20</v>
      </c>
      <c r="E5432" t="s">
        <v>73</v>
      </c>
      <c r="F5432" t="s">
        <v>13</v>
      </c>
      <c r="G5432">
        <v>200</v>
      </c>
      <c r="H5432">
        <v>1940</v>
      </c>
      <c r="I5432">
        <v>388000</v>
      </c>
      <c r="J5432" t="s">
        <v>23</v>
      </c>
      <c r="K5432">
        <v>4</v>
      </c>
      <c r="L5432" t="s">
        <v>7827</v>
      </c>
    </row>
    <row r="5433" spans="1:12" x14ac:dyDescent="0.3">
      <c r="A5433" t="s">
        <v>6708</v>
      </c>
      <c r="B5433" s="1">
        <v>46130</v>
      </c>
      <c r="C5433" t="s">
        <v>15</v>
      </c>
      <c r="D5433" t="s">
        <v>31</v>
      </c>
      <c r="E5433" t="s">
        <v>73</v>
      </c>
      <c r="F5433" t="s">
        <v>13</v>
      </c>
      <c r="G5433">
        <v>10</v>
      </c>
      <c r="H5433">
        <v>2380</v>
      </c>
      <c r="I5433">
        <v>23800</v>
      </c>
      <c r="J5433" t="s">
        <v>23</v>
      </c>
      <c r="K5433">
        <v>4</v>
      </c>
      <c r="L5433" t="s">
        <v>7827</v>
      </c>
    </row>
    <row r="5434" spans="1:12" x14ac:dyDescent="0.3">
      <c r="A5434" t="s">
        <v>591</v>
      </c>
      <c r="B5434" s="1">
        <v>46134</v>
      </c>
      <c r="C5434" t="s">
        <v>57</v>
      </c>
      <c r="D5434" t="s">
        <v>25</v>
      </c>
      <c r="E5434" t="s">
        <v>73</v>
      </c>
      <c r="F5434" t="s">
        <v>13</v>
      </c>
      <c r="G5434">
        <v>60</v>
      </c>
      <c r="H5434">
        <v>3070</v>
      </c>
      <c r="I5434">
        <v>184200</v>
      </c>
      <c r="J5434" t="s">
        <v>23</v>
      </c>
      <c r="K5434">
        <v>4</v>
      </c>
      <c r="L5434" t="s">
        <v>7827</v>
      </c>
    </row>
    <row r="5435" spans="1:12" x14ac:dyDescent="0.3">
      <c r="A5435" t="s">
        <v>2050</v>
      </c>
      <c r="B5435" s="1">
        <v>46136</v>
      </c>
      <c r="C5435" t="s">
        <v>33</v>
      </c>
      <c r="D5435" t="s">
        <v>25</v>
      </c>
      <c r="E5435" t="s">
        <v>73</v>
      </c>
      <c r="F5435" t="s">
        <v>13</v>
      </c>
      <c r="G5435">
        <v>150</v>
      </c>
      <c r="H5435">
        <v>4080</v>
      </c>
      <c r="I5435">
        <v>612000</v>
      </c>
      <c r="J5435" t="s">
        <v>23</v>
      </c>
      <c r="K5435">
        <v>4</v>
      </c>
      <c r="L5435" t="s">
        <v>7827</v>
      </c>
    </row>
    <row r="5436" spans="1:12" x14ac:dyDescent="0.3">
      <c r="A5436" t="s">
        <v>473</v>
      </c>
      <c r="B5436" s="1">
        <v>46137</v>
      </c>
      <c r="C5436" t="s">
        <v>33</v>
      </c>
      <c r="D5436" t="s">
        <v>70</v>
      </c>
      <c r="E5436" t="s">
        <v>73</v>
      </c>
      <c r="F5436" t="s">
        <v>13</v>
      </c>
      <c r="G5436">
        <v>60</v>
      </c>
      <c r="H5436">
        <v>1310</v>
      </c>
      <c r="I5436">
        <v>78600</v>
      </c>
      <c r="J5436" t="s">
        <v>23</v>
      </c>
      <c r="K5436">
        <v>4</v>
      </c>
      <c r="L5436" t="s">
        <v>7827</v>
      </c>
    </row>
    <row r="5437" spans="1:12" x14ac:dyDescent="0.3">
      <c r="A5437" t="s">
        <v>3061</v>
      </c>
      <c r="B5437" s="1">
        <v>46137</v>
      </c>
      <c r="C5437" t="s">
        <v>54</v>
      </c>
      <c r="D5437" t="s">
        <v>11</v>
      </c>
      <c r="E5437" t="s">
        <v>73</v>
      </c>
      <c r="F5437" t="s">
        <v>13</v>
      </c>
      <c r="G5437">
        <v>90</v>
      </c>
      <c r="H5437">
        <v>4040</v>
      </c>
      <c r="I5437">
        <v>363600</v>
      </c>
      <c r="J5437" t="s">
        <v>23</v>
      </c>
      <c r="K5437">
        <v>4</v>
      </c>
      <c r="L5437" t="s">
        <v>7827</v>
      </c>
    </row>
    <row r="5438" spans="1:12" x14ac:dyDescent="0.3">
      <c r="A5438" t="s">
        <v>5262</v>
      </c>
      <c r="B5438" s="1">
        <v>46138</v>
      </c>
      <c r="C5438" t="s">
        <v>36</v>
      </c>
      <c r="D5438" t="s">
        <v>31</v>
      </c>
      <c r="E5438" t="s">
        <v>73</v>
      </c>
      <c r="F5438" t="s">
        <v>13</v>
      </c>
      <c r="G5438">
        <v>80</v>
      </c>
      <c r="H5438">
        <v>2560</v>
      </c>
      <c r="I5438">
        <v>204800</v>
      </c>
      <c r="J5438" t="s">
        <v>23</v>
      </c>
      <c r="K5438">
        <v>4</v>
      </c>
      <c r="L5438" t="s">
        <v>7827</v>
      </c>
    </row>
    <row r="5439" spans="1:12" x14ac:dyDescent="0.3">
      <c r="A5439" t="s">
        <v>6414</v>
      </c>
      <c r="B5439" s="1">
        <v>46139</v>
      </c>
      <c r="C5439" t="s">
        <v>30</v>
      </c>
      <c r="D5439" t="s">
        <v>38</v>
      </c>
      <c r="E5439" t="s">
        <v>73</v>
      </c>
      <c r="F5439" t="s">
        <v>13</v>
      </c>
      <c r="G5439">
        <v>130</v>
      </c>
      <c r="H5439">
        <v>1970</v>
      </c>
      <c r="I5439">
        <v>256100</v>
      </c>
      <c r="J5439" t="s">
        <v>23</v>
      </c>
      <c r="K5439">
        <v>4</v>
      </c>
      <c r="L5439" t="s">
        <v>7827</v>
      </c>
    </row>
    <row r="5440" spans="1:12" x14ac:dyDescent="0.3">
      <c r="A5440" t="s">
        <v>6695</v>
      </c>
      <c r="B5440" s="1">
        <v>46139</v>
      </c>
      <c r="C5440" t="s">
        <v>92</v>
      </c>
      <c r="D5440" t="s">
        <v>31</v>
      </c>
      <c r="E5440" t="s">
        <v>73</v>
      </c>
      <c r="F5440" t="s">
        <v>13</v>
      </c>
      <c r="G5440">
        <v>200</v>
      </c>
      <c r="H5440">
        <v>3920</v>
      </c>
      <c r="I5440">
        <v>784000</v>
      </c>
      <c r="J5440" t="s">
        <v>23</v>
      </c>
      <c r="K5440">
        <v>4</v>
      </c>
      <c r="L5440" t="s">
        <v>7827</v>
      </c>
    </row>
    <row r="5441" spans="1:12" x14ac:dyDescent="0.3">
      <c r="A5441" t="s">
        <v>4131</v>
      </c>
      <c r="B5441" s="1">
        <v>46139</v>
      </c>
      <c r="C5441" t="s">
        <v>48</v>
      </c>
      <c r="D5441" t="s">
        <v>31</v>
      </c>
      <c r="E5441" t="s">
        <v>73</v>
      </c>
      <c r="F5441" t="s">
        <v>13</v>
      </c>
      <c r="G5441">
        <v>150</v>
      </c>
      <c r="H5441">
        <v>1110</v>
      </c>
      <c r="I5441">
        <v>166500</v>
      </c>
      <c r="J5441" t="s">
        <v>23</v>
      </c>
      <c r="K5441">
        <v>4</v>
      </c>
      <c r="L5441" t="s">
        <v>7827</v>
      </c>
    </row>
    <row r="5442" spans="1:12" x14ac:dyDescent="0.3">
      <c r="A5442" t="s">
        <v>5591</v>
      </c>
      <c r="B5442" s="1">
        <v>46140</v>
      </c>
      <c r="C5442" t="s">
        <v>54</v>
      </c>
      <c r="D5442" t="s">
        <v>11</v>
      </c>
      <c r="E5442" t="s">
        <v>73</v>
      </c>
      <c r="F5442" t="s">
        <v>13</v>
      </c>
      <c r="G5442">
        <v>10</v>
      </c>
      <c r="H5442">
        <v>3210</v>
      </c>
      <c r="I5442">
        <v>32100</v>
      </c>
      <c r="J5442" t="s">
        <v>23</v>
      </c>
      <c r="K5442">
        <v>4</v>
      </c>
      <c r="L5442" t="s">
        <v>7827</v>
      </c>
    </row>
    <row r="5443" spans="1:12" x14ac:dyDescent="0.3">
      <c r="A5443" t="s">
        <v>7103</v>
      </c>
      <c r="B5443" s="1">
        <v>46141</v>
      </c>
      <c r="C5443" t="s">
        <v>37</v>
      </c>
      <c r="D5443" t="s">
        <v>11</v>
      </c>
      <c r="E5443" t="s">
        <v>73</v>
      </c>
      <c r="F5443" t="s">
        <v>13</v>
      </c>
      <c r="G5443">
        <v>60</v>
      </c>
      <c r="H5443">
        <v>3370</v>
      </c>
      <c r="I5443">
        <v>202200</v>
      </c>
      <c r="J5443" t="s">
        <v>23</v>
      </c>
      <c r="K5443">
        <v>4</v>
      </c>
      <c r="L5443" t="s">
        <v>7827</v>
      </c>
    </row>
    <row r="5444" spans="1:12" x14ac:dyDescent="0.3">
      <c r="A5444" t="s">
        <v>1331</v>
      </c>
      <c r="B5444" s="1">
        <v>46141</v>
      </c>
      <c r="C5444" t="s">
        <v>33</v>
      </c>
      <c r="D5444" t="s">
        <v>11</v>
      </c>
      <c r="E5444" t="s">
        <v>73</v>
      </c>
      <c r="F5444" t="s">
        <v>13</v>
      </c>
      <c r="G5444">
        <v>140</v>
      </c>
      <c r="H5444">
        <v>3380</v>
      </c>
      <c r="I5444">
        <v>473200</v>
      </c>
      <c r="J5444" t="s">
        <v>23</v>
      </c>
      <c r="K5444">
        <v>4</v>
      </c>
      <c r="L5444" t="s">
        <v>7827</v>
      </c>
    </row>
    <row r="5445" spans="1:12" x14ac:dyDescent="0.3">
      <c r="A5445" t="s">
        <v>941</v>
      </c>
      <c r="B5445" s="1">
        <v>46141</v>
      </c>
      <c r="C5445" t="s">
        <v>15</v>
      </c>
      <c r="D5445" t="s">
        <v>49</v>
      </c>
      <c r="E5445" t="s">
        <v>73</v>
      </c>
      <c r="F5445" t="s">
        <v>13</v>
      </c>
      <c r="G5445">
        <v>40</v>
      </c>
      <c r="H5445">
        <v>3820</v>
      </c>
      <c r="I5445">
        <v>152800</v>
      </c>
      <c r="J5445" t="s">
        <v>23</v>
      </c>
      <c r="K5445">
        <v>4</v>
      </c>
      <c r="L5445" t="s">
        <v>7827</v>
      </c>
    </row>
    <row r="5446" spans="1:12" x14ac:dyDescent="0.3">
      <c r="A5446" t="s">
        <v>930</v>
      </c>
      <c r="B5446" s="1">
        <v>46142</v>
      </c>
      <c r="C5446" t="s">
        <v>15</v>
      </c>
      <c r="D5446" t="s">
        <v>31</v>
      </c>
      <c r="E5446" t="s">
        <v>73</v>
      </c>
      <c r="F5446" t="s">
        <v>13</v>
      </c>
      <c r="G5446">
        <v>10</v>
      </c>
      <c r="H5446">
        <v>4210</v>
      </c>
      <c r="I5446">
        <v>42100</v>
      </c>
      <c r="J5446" t="s">
        <v>23</v>
      </c>
      <c r="K5446">
        <v>4</v>
      </c>
      <c r="L5446" t="s">
        <v>7827</v>
      </c>
    </row>
    <row r="5447" spans="1:12" x14ac:dyDescent="0.3">
      <c r="A5447" t="s">
        <v>2487</v>
      </c>
      <c r="B5447" s="1">
        <v>46143</v>
      </c>
      <c r="C5447" t="s">
        <v>33</v>
      </c>
      <c r="D5447" t="s">
        <v>20</v>
      </c>
      <c r="E5447" t="s">
        <v>73</v>
      </c>
      <c r="F5447" t="s">
        <v>13</v>
      </c>
      <c r="G5447">
        <v>140</v>
      </c>
      <c r="H5447">
        <v>1940</v>
      </c>
      <c r="I5447">
        <v>271600</v>
      </c>
      <c r="J5447" t="s">
        <v>23</v>
      </c>
      <c r="K5447">
        <v>5</v>
      </c>
      <c r="L5447" t="s">
        <v>7828</v>
      </c>
    </row>
    <row r="5448" spans="1:12" x14ac:dyDescent="0.3">
      <c r="A5448" t="s">
        <v>3925</v>
      </c>
      <c r="B5448" s="1">
        <v>46144</v>
      </c>
      <c r="C5448" t="s">
        <v>48</v>
      </c>
      <c r="D5448" t="s">
        <v>11</v>
      </c>
      <c r="E5448" t="s">
        <v>73</v>
      </c>
      <c r="F5448" t="s">
        <v>13</v>
      </c>
      <c r="G5448">
        <v>50</v>
      </c>
      <c r="H5448">
        <v>2560</v>
      </c>
      <c r="I5448">
        <v>128000</v>
      </c>
      <c r="J5448" t="s">
        <v>23</v>
      </c>
      <c r="K5448">
        <v>5</v>
      </c>
      <c r="L5448" t="s">
        <v>7828</v>
      </c>
    </row>
    <row r="5449" spans="1:12" x14ac:dyDescent="0.3">
      <c r="A5449" t="s">
        <v>3210</v>
      </c>
      <c r="B5449" s="1">
        <v>46145</v>
      </c>
      <c r="C5449" t="s">
        <v>33</v>
      </c>
      <c r="D5449" t="s">
        <v>20</v>
      </c>
      <c r="E5449" t="s">
        <v>73</v>
      </c>
      <c r="F5449" t="s">
        <v>13</v>
      </c>
      <c r="G5449">
        <v>110</v>
      </c>
      <c r="H5449">
        <v>4730</v>
      </c>
      <c r="I5449">
        <v>520300</v>
      </c>
      <c r="J5449" t="s">
        <v>23</v>
      </c>
      <c r="K5449">
        <v>5</v>
      </c>
      <c r="L5449" t="s">
        <v>7828</v>
      </c>
    </row>
    <row r="5450" spans="1:12" x14ac:dyDescent="0.3">
      <c r="A5450" t="s">
        <v>4307</v>
      </c>
      <c r="B5450" s="1">
        <v>46145</v>
      </c>
      <c r="C5450" t="s">
        <v>15</v>
      </c>
      <c r="D5450" t="s">
        <v>16</v>
      </c>
      <c r="E5450" t="s">
        <v>73</v>
      </c>
      <c r="F5450" t="s">
        <v>13</v>
      </c>
      <c r="G5450">
        <v>30</v>
      </c>
      <c r="H5450">
        <v>2730</v>
      </c>
      <c r="I5450">
        <v>81900</v>
      </c>
      <c r="J5450" t="s">
        <v>23</v>
      </c>
      <c r="K5450">
        <v>5</v>
      </c>
      <c r="L5450" t="s">
        <v>7828</v>
      </c>
    </row>
    <row r="5451" spans="1:12" x14ac:dyDescent="0.3">
      <c r="A5451" t="s">
        <v>817</v>
      </c>
      <c r="B5451" s="1">
        <v>46147</v>
      </c>
      <c r="C5451" t="s">
        <v>57</v>
      </c>
      <c r="D5451" t="s">
        <v>70</v>
      </c>
      <c r="E5451" t="s">
        <v>73</v>
      </c>
      <c r="F5451" t="s">
        <v>13</v>
      </c>
      <c r="G5451">
        <v>20</v>
      </c>
      <c r="H5451">
        <v>1340</v>
      </c>
      <c r="I5451">
        <v>26800</v>
      </c>
      <c r="J5451" t="s">
        <v>23</v>
      </c>
      <c r="K5451">
        <v>5</v>
      </c>
      <c r="L5451" t="s">
        <v>7828</v>
      </c>
    </row>
    <row r="5452" spans="1:12" x14ac:dyDescent="0.3">
      <c r="A5452" t="s">
        <v>6451</v>
      </c>
      <c r="B5452" s="1">
        <v>46147</v>
      </c>
      <c r="C5452" t="s">
        <v>15</v>
      </c>
      <c r="D5452" t="s">
        <v>16</v>
      </c>
      <c r="E5452" t="s">
        <v>73</v>
      </c>
      <c r="F5452" t="s">
        <v>13</v>
      </c>
      <c r="G5452">
        <v>100</v>
      </c>
      <c r="H5452">
        <v>4200</v>
      </c>
      <c r="I5452">
        <v>420000</v>
      </c>
      <c r="J5452" t="s">
        <v>23</v>
      </c>
      <c r="K5452">
        <v>5</v>
      </c>
      <c r="L5452" t="s">
        <v>7828</v>
      </c>
    </row>
    <row r="5453" spans="1:12" x14ac:dyDescent="0.3">
      <c r="A5453" t="s">
        <v>7738</v>
      </c>
      <c r="B5453" s="1">
        <v>46148</v>
      </c>
      <c r="C5453" t="s">
        <v>37</v>
      </c>
      <c r="D5453" t="s">
        <v>38</v>
      </c>
      <c r="E5453" t="s">
        <v>73</v>
      </c>
      <c r="F5453" t="s">
        <v>13</v>
      </c>
      <c r="G5453">
        <v>170</v>
      </c>
      <c r="H5453">
        <v>3030</v>
      </c>
      <c r="I5453">
        <v>515100</v>
      </c>
      <c r="J5453" t="s">
        <v>23</v>
      </c>
      <c r="K5453">
        <v>5</v>
      </c>
      <c r="L5453" t="s">
        <v>7828</v>
      </c>
    </row>
    <row r="5454" spans="1:12" x14ac:dyDescent="0.3">
      <c r="A5454" t="s">
        <v>948</v>
      </c>
      <c r="B5454" s="1">
        <v>46149</v>
      </c>
      <c r="C5454" t="s">
        <v>57</v>
      </c>
      <c r="D5454" t="s">
        <v>49</v>
      </c>
      <c r="E5454" t="s">
        <v>73</v>
      </c>
      <c r="F5454" t="s">
        <v>13</v>
      </c>
      <c r="G5454">
        <v>150</v>
      </c>
      <c r="H5454">
        <v>1320</v>
      </c>
      <c r="I5454">
        <v>198000</v>
      </c>
      <c r="J5454" t="s">
        <v>23</v>
      </c>
      <c r="K5454">
        <v>5</v>
      </c>
      <c r="L5454" t="s">
        <v>7828</v>
      </c>
    </row>
    <row r="5455" spans="1:12" x14ac:dyDescent="0.3">
      <c r="A5455" t="s">
        <v>1875</v>
      </c>
      <c r="B5455" s="1">
        <v>46149</v>
      </c>
      <c r="C5455" t="s">
        <v>48</v>
      </c>
      <c r="D5455" t="s">
        <v>49</v>
      </c>
      <c r="E5455" t="s">
        <v>73</v>
      </c>
      <c r="F5455" t="s">
        <v>13</v>
      </c>
      <c r="G5455">
        <v>10</v>
      </c>
      <c r="H5455">
        <v>3790</v>
      </c>
      <c r="I5455">
        <v>37900</v>
      </c>
      <c r="J5455" t="s">
        <v>23</v>
      </c>
      <c r="K5455">
        <v>5</v>
      </c>
      <c r="L5455" t="s">
        <v>7828</v>
      </c>
    </row>
    <row r="5456" spans="1:12" x14ac:dyDescent="0.3">
      <c r="A5456" t="s">
        <v>144</v>
      </c>
      <c r="B5456" s="1">
        <v>46150</v>
      </c>
      <c r="C5456" t="s">
        <v>10</v>
      </c>
      <c r="D5456" t="s">
        <v>49</v>
      </c>
      <c r="E5456" t="s">
        <v>73</v>
      </c>
      <c r="F5456" t="s">
        <v>13</v>
      </c>
      <c r="G5456">
        <v>70</v>
      </c>
      <c r="H5456">
        <v>1880</v>
      </c>
      <c r="I5456">
        <v>131600</v>
      </c>
      <c r="J5456" t="s">
        <v>23</v>
      </c>
      <c r="K5456">
        <v>5</v>
      </c>
      <c r="L5456" t="s">
        <v>7828</v>
      </c>
    </row>
    <row r="5457" spans="1:12" x14ac:dyDescent="0.3">
      <c r="A5457" t="s">
        <v>5381</v>
      </c>
      <c r="B5457" s="1">
        <v>46151</v>
      </c>
      <c r="C5457" t="s">
        <v>37</v>
      </c>
      <c r="D5457" t="s">
        <v>70</v>
      </c>
      <c r="E5457" t="s">
        <v>73</v>
      </c>
      <c r="F5457" t="s">
        <v>13</v>
      </c>
      <c r="G5457">
        <v>170</v>
      </c>
      <c r="H5457">
        <v>2640</v>
      </c>
      <c r="I5457">
        <v>448800</v>
      </c>
      <c r="J5457" t="s">
        <v>23</v>
      </c>
      <c r="K5457">
        <v>5</v>
      </c>
      <c r="L5457" t="s">
        <v>7828</v>
      </c>
    </row>
    <row r="5458" spans="1:12" x14ac:dyDescent="0.3">
      <c r="A5458" t="s">
        <v>2716</v>
      </c>
      <c r="B5458" s="1">
        <v>46152</v>
      </c>
      <c r="C5458" t="s">
        <v>54</v>
      </c>
      <c r="D5458" t="s">
        <v>38</v>
      </c>
      <c r="E5458" t="s">
        <v>73</v>
      </c>
      <c r="F5458" t="s">
        <v>13</v>
      </c>
      <c r="G5458">
        <v>160</v>
      </c>
      <c r="H5458">
        <v>2290</v>
      </c>
      <c r="I5458">
        <v>366400</v>
      </c>
      <c r="J5458" t="s">
        <v>23</v>
      </c>
      <c r="K5458">
        <v>5</v>
      </c>
      <c r="L5458" t="s">
        <v>7828</v>
      </c>
    </row>
    <row r="5459" spans="1:12" x14ac:dyDescent="0.3">
      <c r="A5459" t="s">
        <v>2979</v>
      </c>
      <c r="B5459" s="1">
        <v>46153</v>
      </c>
      <c r="C5459" t="s">
        <v>54</v>
      </c>
      <c r="D5459" t="s">
        <v>38</v>
      </c>
      <c r="E5459" t="s">
        <v>73</v>
      </c>
      <c r="F5459" t="s">
        <v>13</v>
      </c>
      <c r="G5459">
        <v>170</v>
      </c>
      <c r="H5459">
        <v>4020</v>
      </c>
      <c r="I5459">
        <v>683400</v>
      </c>
      <c r="J5459" t="s">
        <v>23</v>
      </c>
      <c r="K5459">
        <v>5</v>
      </c>
      <c r="L5459" t="s">
        <v>7828</v>
      </c>
    </row>
    <row r="5460" spans="1:12" x14ac:dyDescent="0.3">
      <c r="A5460" t="s">
        <v>8248</v>
      </c>
      <c r="B5460" s="1">
        <v>46220</v>
      </c>
      <c r="C5460" t="s">
        <v>54</v>
      </c>
      <c r="D5460" t="s">
        <v>38</v>
      </c>
      <c r="E5460" t="s">
        <v>73</v>
      </c>
      <c r="F5460" t="s">
        <v>13</v>
      </c>
      <c r="G5460">
        <v>100</v>
      </c>
      <c r="H5460">
        <v>2777</v>
      </c>
      <c r="I5460">
        <v>277700</v>
      </c>
      <c r="J5460" t="s">
        <v>23</v>
      </c>
      <c r="K5460">
        <v>7</v>
      </c>
      <c r="L5460" t="s">
        <v>7830</v>
      </c>
    </row>
    <row r="5461" spans="1:12" x14ac:dyDescent="0.3">
      <c r="A5461" t="s">
        <v>8249</v>
      </c>
      <c r="B5461" s="1">
        <v>46243</v>
      </c>
      <c r="C5461" t="s">
        <v>15</v>
      </c>
      <c r="D5461" t="s">
        <v>70</v>
      </c>
      <c r="E5461" t="s">
        <v>73</v>
      </c>
      <c r="F5461" t="s">
        <v>13</v>
      </c>
      <c r="G5461">
        <v>80</v>
      </c>
      <c r="H5461">
        <v>25881</v>
      </c>
      <c r="I5461">
        <v>2070480</v>
      </c>
      <c r="J5461" t="s">
        <v>23</v>
      </c>
      <c r="K5461">
        <v>8</v>
      </c>
      <c r="L5461" t="s">
        <v>7831</v>
      </c>
    </row>
    <row r="5462" spans="1:12" x14ac:dyDescent="0.3">
      <c r="A5462" t="s">
        <v>8250</v>
      </c>
      <c r="B5462" s="1">
        <v>46249</v>
      </c>
      <c r="C5462" t="s">
        <v>33</v>
      </c>
      <c r="D5462" t="s">
        <v>38</v>
      </c>
      <c r="E5462" t="s">
        <v>73</v>
      </c>
      <c r="F5462" t="s">
        <v>13</v>
      </c>
      <c r="G5462">
        <v>90</v>
      </c>
      <c r="H5462">
        <v>28407</v>
      </c>
      <c r="I5462">
        <v>2556630</v>
      </c>
      <c r="J5462" t="s">
        <v>23</v>
      </c>
      <c r="K5462">
        <v>8</v>
      </c>
      <c r="L5462" t="s">
        <v>7831</v>
      </c>
    </row>
    <row r="5463" spans="1:12" x14ac:dyDescent="0.3">
      <c r="A5463" t="s">
        <v>8251</v>
      </c>
      <c r="B5463" s="1">
        <v>46344</v>
      </c>
      <c r="C5463" t="s">
        <v>30</v>
      </c>
      <c r="D5463" t="s">
        <v>11</v>
      </c>
      <c r="E5463" t="s">
        <v>73</v>
      </c>
      <c r="F5463" t="s">
        <v>13</v>
      </c>
      <c r="G5463">
        <v>150</v>
      </c>
      <c r="H5463">
        <v>20516</v>
      </c>
      <c r="I5463">
        <v>3077400</v>
      </c>
      <c r="J5463" t="s">
        <v>23</v>
      </c>
      <c r="K5463">
        <v>11</v>
      </c>
      <c r="L5463" t="s">
        <v>7834</v>
      </c>
    </row>
    <row r="5464" spans="1:12" x14ac:dyDescent="0.3">
      <c r="A5464" t="s">
        <v>8252</v>
      </c>
      <c r="B5464" s="1">
        <v>46346</v>
      </c>
      <c r="C5464" t="s">
        <v>39</v>
      </c>
      <c r="D5464" t="s">
        <v>31</v>
      </c>
      <c r="E5464" t="s">
        <v>73</v>
      </c>
      <c r="F5464" t="s">
        <v>13</v>
      </c>
      <c r="G5464">
        <v>90</v>
      </c>
      <c r="H5464">
        <v>28859</v>
      </c>
      <c r="I5464">
        <v>2597310</v>
      </c>
      <c r="J5464" t="s">
        <v>23</v>
      </c>
      <c r="K5464">
        <v>11</v>
      </c>
      <c r="L5464" t="s">
        <v>7834</v>
      </c>
    </row>
    <row r="5465" spans="1:12" x14ac:dyDescent="0.3">
      <c r="A5465" t="s">
        <v>8253</v>
      </c>
      <c r="B5465" s="1">
        <v>46372</v>
      </c>
      <c r="C5465" t="s">
        <v>10</v>
      </c>
      <c r="D5465" t="s">
        <v>38</v>
      </c>
      <c r="E5465" t="s">
        <v>73</v>
      </c>
      <c r="F5465" t="s">
        <v>13</v>
      </c>
      <c r="G5465">
        <v>100</v>
      </c>
      <c r="H5465">
        <v>26682</v>
      </c>
      <c r="I5465">
        <v>2668200</v>
      </c>
      <c r="J5465" t="s">
        <v>23</v>
      </c>
      <c r="K5465">
        <v>12</v>
      </c>
      <c r="L5465" t="s">
        <v>7835</v>
      </c>
    </row>
    <row r="5466" spans="1:12" x14ac:dyDescent="0.3">
      <c r="A5466" t="s">
        <v>364</v>
      </c>
      <c r="B5466" s="1">
        <v>46023</v>
      </c>
      <c r="C5466" t="s">
        <v>48</v>
      </c>
      <c r="D5466" t="s">
        <v>31</v>
      </c>
      <c r="E5466" t="s">
        <v>43</v>
      </c>
      <c r="F5466" t="s">
        <v>44</v>
      </c>
      <c r="G5466">
        <v>200</v>
      </c>
      <c r="H5466">
        <v>4670</v>
      </c>
      <c r="I5466">
        <v>934000</v>
      </c>
      <c r="J5466" t="s">
        <v>23</v>
      </c>
      <c r="K5466">
        <v>1</v>
      </c>
      <c r="L5466" t="s">
        <v>7824</v>
      </c>
    </row>
    <row r="5467" spans="1:12" x14ac:dyDescent="0.3">
      <c r="A5467" t="s">
        <v>958</v>
      </c>
      <c r="B5467" s="1">
        <v>46023</v>
      </c>
      <c r="C5467" t="s">
        <v>54</v>
      </c>
      <c r="D5467" t="s">
        <v>49</v>
      </c>
      <c r="E5467" t="s">
        <v>43</v>
      </c>
      <c r="F5467" t="s">
        <v>44</v>
      </c>
      <c r="G5467">
        <v>30</v>
      </c>
      <c r="H5467">
        <v>1020</v>
      </c>
      <c r="I5467">
        <v>30600</v>
      </c>
      <c r="J5467" t="s">
        <v>23</v>
      </c>
      <c r="K5467">
        <v>1</v>
      </c>
      <c r="L5467" t="s">
        <v>7824</v>
      </c>
    </row>
    <row r="5468" spans="1:12" x14ac:dyDescent="0.3">
      <c r="A5468" t="s">
        <v>4513</v>
      </c>
      <c r="B5468" s="1">
        <v>46024</v>
      </c>
      <c r="C5468" t="s">
        <v>54</v>
      </c>
      <c r="D5468" t="s">
        <v>31</v>
      </c>
      <c r="E5468" t="s">
        <v>43</v>
      </c>
      <c r="F5468" t="s">
        <v>44</v>
      </c>
      <c r="G5468">
        <v>120</v>
      </c>
      <c r="H5468">
        <v>4020</v>
      </c>
      <c r="I5468">
        <v>482400</v>
      </c>
      <c r="J5468" t="s">
        <v>23</v>
      </c>
      <c r="K5468">
        <v>1</v>
      </c>
      <c r="L5468" t="s">
        <v>7824</v>
      </c>
    </row>
    <row r="5469" spans="1:12" x14ac:dyDescent="0.3">
      <c r="A5469" t="s">
        <v>5118</v>
      </c>
      <c r="B5469" s="1">
        <v>46024</v>
      </c>
      <c r="C5469" t="s">
        <v>57</v>
      </c>
      <c r="D5469" t="s">
        <v>20</v>
      </c>
      <c r="E5469" t="s">
        <v>43</v>
      </c>
      <c r="F5469" t="s">
        <v>44</v>
      </c>
      <c r="G5469">
        <v>110</v>
      </c>
      <c r="H5469">
        <v>2210</v>
      </c>
      <c r="I5469">
        <v>243100</v>
      </c>
      <c r="J5469" t="s">
        <v>23</v>
      </c>
      <c r="K5469">
        <v>1</v>
      </c>
      <c r="L5469" t="s">
        <v>7824</v>
      </c>
    </row>
    <row r="5470" spans="1:12" x14ac:dyDescent="0.3">
      <c r="A5470" t="s">
        <v>1996</v>
      </c>
      <c r="B5470" s="1">
        <v>46025</v>
      </c>
      <c r="C5470" t="s">
        <v>57</v>
      </c>
      <c r="D5470" t="s">
        <v>38</v>
      </c>
      <c r="E5470" t="s">
        <v>43</v>
      </c>
      <c r="F5470" t="s">
        <v>44</v>
      </c>
      <c r="G5470">
        <v>180</v>
      </c>
      <c r="H5470">
        <v>2370</v>
      </c>
      <c r="I5470">
        <v>426600</v>
      </c>
      <c r="J5470" t="s">
        <v>23</v>
      </c>
      <c r="K5470">
        <v>1</v>
      </c>
      <c r="L5470" t="s">
        <v>7824</v>
      </c>
    </row>
    <row r="5471" spans="1:12" x14ac:dyDescent="0.3">
      <c r="A5471" t="s">
        <v>2284</v>
      </c>
      <c r="B5471" s="1">
        <v>46025</v>
      </c>
      <c r="C5471" t="s">
        <v>36</v>
      </c>
      <c r="D5471" t="s">
        <v>25</v>
      </c>
      <c r="E5471" t="s">
        <v>43</v>
      </c>
      <c r="F5471" t="s">
        <v>44</v>
      </c>
      <c r="G5471">
        <v>50</v>
      </c>
      <c r="H5471">
        <v>1370</v>
      </c>
      <c r="I5471">
        <v>68500</v>
      </c>
      <c r="J5471" t="s">
        <v>23</v>
      </c>
      <c r="K5471">
        <v>1</v>
      </c>
      <c r="L5471" t="s">
        <v>7824</v>
      </c>
    </row>
    <row r="5472" spans="1:12" x14ac:dyDescent="0.3">
      <c r="A5472" t="s">
        <v>2109</v>
      </c>
      <c r="B5472" s="1">
        <v>46026</v>
      </c>
      <c r="C5472" t="s">
        <v>10</v>
      </c>
      <c r="D5472" t="s">
        <v>16</v>
      </c>
      <c r="E5472" t="s">
        <v>43</v>
      </c>
      <c r="F5472" t="s">
        <v>44</v>
      </c>
      <c r="G5472">
        <v>160</v>
      </c>
      <c r="H5472">
        <v>1870</v>
      </c>
      <c r="I5472">
        <v>299200</v>
      </c>
      <c r="J5472" t="s">
        <v>23</v>
      </c>
      <c r="K5472">
        <v>1</v>
      </c>
      <c r="L5472" t="s">
        <v>7824</v>
      </c>
    </row>
    <row r="5473" spans="1:12" x14ac:dyDescent="0.3">
      <c r="A5473" t="s">
        <v>6518</v>
      </c>
      <c r="B5473" s="1">
        <v>46026</v>
      </c>
      <c r="C5473" t="s">
        <v>54</v>
      </c>
      <c r="D5473" t="s">
        <v>25</v>
      </c>
      <c r="E5473" t="s">
        <v>43</v>
      </c>
      <c r="F5473" t="s">
        <v>44</v>
      </c>
      <c r="G5473">
        <v>90</v>
      </c>
      <c r="H5473">
        <v>2090</v>
      </c>
      <c r="I5473">
        <v>188100</v>
      </c>
      <c r="J5473" t="s">
        <v>23</v>
      </c>
      <c r="K5473">
        <v>1</v>
      </c>
      <c r="L5473" t="s">
        <v>7824</v>
      </c>
    </row>
    <row r="5474" spans="1:12" x14ac:dyDescent="0.3">
      <c r="A5474" t="s">
        <v>1362</v>
      </c>
      <c r="B5474" s="1">
        <v>46028</v>
      </c>
      <c r="C5474" t="s">
        <v>54</v>
      </c>
      <c r="D5474" t="s">
        <v>25</v>
      </c>
      <c r="E5474" t="s">
        <v>43</v>
      </c>
      <c r="F5474" t="s">
        <v>44</v>
      </c>
      <c r="G5474">
        <v>150</v>
      </c>
      <c r="H5474">
        <v>3830</v>
      </c>
      <c r="I5474">
        <v>574500</v>
      </c>
      <c r="J5474" t="s">
        <v>23</v>
      </c>
      <c r="K5474">
        <v>1</v>
      </c>
      <c r="L5474" t="s">
        <v>7824</v>
      </c>
    </row>
    <row r="5475" spans="1:12" x14ac:dyDescent="0.3">
      <c r="A5475" t="s">
        <v>6701</v>
      </c>
      <c r="B5475" s="1">
        <v>46028</v>
      </c>
      <c r="C5475" t="s">
        <v>36</v>
      </c>
      <c r="D5475" t="s">
        <v>38</v>
      </c>
      <c r="E5475" t="s">
        <v>43</v>
      </c>
      <c r="F5475" t="s">
        <v>44</v>
      </c>
      <c r="G5475">
        <v>100</v>
      </c>
      <c r="H5475">
        <v>3240</v>
      </c>
      <c r="I5475">
        <v>324000</v>
      </c>
      <c r="J5475" t="s">
        <v>23</v>
      </c>
      <c r="K5475">
        <v>1</v>
      </c>
      <c r="L5475" t="s">
        <v>7824</v>
      </c>
    </row>
    <row r="5476" spans="1:12" x14ac:dyDescent="0.3">
      <c r="A5476" t="s">
        <v>4463</v>
      </c>
      <c r="B5476" s="1">
        <v>46028</v>
      </c>
      <c r="C5476" t="s">
        <v>33</v>
      </c>
      <c r="D5476" t="s">
        <v>31</v>
      </c>
      <c r="E5476" t="s">
        <v>43</v>
      </c>
      <c r="F5476" t="s">
        <v>44</v>
      </c>
      <c r="G5476">
        <v>40</v>
      </c>
      <c r="H5476">
        <v>2020</v>
      </c>
      <c r="I5476">
        <v>80800</v>
      </c>
      <c r="J5476" t="s">
        <v>23</v>
      </c>
      <c r="K5476">
        <v>1</v>
      </c>
      <c r="L5476" t="s">
        <v>7824</v>
      </c>
    </row>
    <row r="5477" spans="1:12" x14ac:dyDescent="0.3">
      <c r="A5477" t="s">
        <v>4890</v>
      </c>
      <c r="B5477" s="1">
        <v>46029</v>
      </c>
      <c r="C5477" t="s">
        <v>54</v>
      </c>
      <c r="D5477" t="s">
        <v>20</v>
      </c>
      <c r="E5477" t="s">
        <v>43</v>
      </c>
      <c r="F5477" t="s">
        <v>44</v>
      </c>
      <c r="G5477">
        <v>180</v>
      </c>
      <c r="H5477">
        <v>1960</v>
      </c>
      <c r="I5477">
        <v>352800</v>
      </c>
      <c r="J5477" t="s">
        <v>23</v>
      </c>
      <c r="K5477">
        <v>1</v>
      </c>
      <c r="L5477" t="s">
        <v>7824</v>
      </c>
    </row>
    <row r="5478" spans="1:12" x14ac:dyDescent="0.3">
      <c r="A5478" t="s">
        <v>826</v>
      </c>
      <c r="B5478" s="1">
        <v>46029</v>
      </c>
      <c r="C5478" t="s">
        <v>57</v>
      </c>
      <c r="D5478" t="s">
        <v>31</v>
      </c>
      <c r="E5478" t="s">
        <v>43</v>
      </c>
      <c r="F5478" t="s">
        <v>44</v>
      </c>
      <c r="G5478">
        <v>110</v>
      </c>
      <c r="H5478">
        <v>800</v>
      </c>
      <c r="I5478">
        <v>88000</v>
      </c>
      <c r="J5478" t="s">
        <v>23</v>
      </c>
      <c r="K5478">
        <v>1</v>
      </c>
      <c r="L5478" t="s">
        <v>7824</v>
      </c>
    </row>
    <row r="5479" spans="1:12" x14ac:dyDescent="0.3">
      <c r="A5479" t="s">
        <v>4915</v>
      </c>
      <c r="B5479" s="1">
        <v>46031</v>
      </c>
      <c r="C5479" t="s">
        <v>36</v>
      </c>
      <c r="D5479" t="s">
        <v>70</v>
      </c>
      <c r="E5479" t="s">
        <v>43</v>
      </c>
      <c r="F5479" t="s">
        <v>44</v>
      </c>
      <c r="G5479">
        <v>40</v>
      </c>
      <c r="H5479">
        <v>4250</v>
      </c>
      <c r="I5479">
        <v>170000</v>
      </c>
      <c r="J5479" t="s">
        <v>23</v>
      </c>
      <c r="K5479">
        <v>1</v>
      </c>
      <c r="L5479" t="s">
        <v>7824</v>
      </c>
    </row>
    <row r="5480" spans="1:12" x14ac:dyDescent="0.3">
      <c r="A5480" t="s">
        <v>6157</v>
      </c>
      <c r="B5480" s="1">
        <v>46031</v>
      </c>
      <c r="C5480" t="s">
        <v>10</v>
      </c>
      <c r="D5480" t="s">
        <v>31</v>
      </c>
      <c r="E5480" t="s">
        <v>43</v>
      </c>
      <c r="F5480" t="s">
        <v>44</v>
      </c>
      <c r="G5480">
        <v>110</v>
      </c>
      <c r="H5480">
        <v>2250</v>
      </c>
      <c r="I5480">
        <v>247500</v>
      </c>
      <c r="J5480" t="s">
        <v>23</v>
      </c>
      <c r="K5480">
        <v>1</v>
      </c>
      <c r="L5480" t="s">
        <v>7824</v>
      </c>
    </row>
    <row r="5481" spans="1:12" x14ac:dyDescent="0.3">
      <c r="A5481" t="s">
        <v>6140</v>
      </c>
      <c r="B5481" s="1">
        <v>46032</v>
      </c>
      <c r="C5481" t="s">
        <v>30</v>
      </c>
      <c r="D5481" t="s">
        <v>20</v>
      </c>
      <c r="E5481" t="s">
        <v>43</v>
      </c>
      <c r="F5481" t="s">
        <v>44</v>
      </c>
      <c r="G5481">
        <v>100</v>
      </c>
      <c r="H5481">
        <v>3710</v>
      </c>
      <c r="I5481">
        <v>371000</v>
      </c>
      <c r="J5481" t="s">
        <v>23</v>
      </c>
      <c r="K5481">
        <v>1</v>
      </c>
      <c r="L5481" t="s">
        <v>7824</v>
      </c>
    </row>
    <row r="5482" spans="1:12" x14ac:dyDescent="0.3">
      <c r="A5482" t="s">
        <v>2612</v>
      </c>
      <c r="B5482" s="1">
        <v>46033</v>
      </c>
      <c r="C5482" t="s">
        <v>36</v>
      </c>
      <c r="D5482" t="s">
        <v>11</v>
      </c>
      <c r="E5482" t="s">
        <v>43</v>
      </c>
      <c r="F5482" t="s">
        <v>44</v>
      </c>
      <c r="G5482">
        <v>190</v>
      </c>
      <c r="H5482">
        <v>700</v>
      </c>
      <c r="I5482">
        <v>133000</v>
      </c>
      <c r="J5482" t="s">
        <v>23</v>
      </c>
      <c r="K5482">
        <v>1</v>
      </c>
      <c r="L5482" t="s">
        <v>7824</v>
      </c>
    </row>
    <row r="5483" spans="1:12" x14ac:dyDescent="0.3">
      <c r="A5483" t="s">
        <v>2375</v>
      </c>
      <c r="B5483" s="1">
        <v>46036</v>
      </c>
      <c r="C5483" t="s">
        <v>92</v>
      </c>
      <c r="D5483" t="s">
        <v>25</v>
      </c>
      <c r="E5483" t="s">
        <v>43</v>
      </c>
      <c r="F5483" t="s">
        <v>44</v>
      </c>
      <c r="G5483">
        <v>200</v>
      </c>
      <c r="H5483">
        <v>3940</v>
      </c>
      <c r="I5483">
        <v>788000</v>
      </c>
      <c r="J5483" t="s">
        <v>23</v>
      </c>
      <c r="K5483">
        <v>1</v>
      </c>
      <c r="L5483" t="s">
        <v>7824</v>
      </c>
    </row>
    <row r="5484" spans="1:12" x14ac:dyDescent="0.3">
      <c r="A5484" t="s">
        <v>3279</v>
      </c>
      <c r="B5484" s="1">
        <v>46038</v>
      </c>
      <c r="C5484" t="s">
        <v>10</v>
      </c>
      <c r="D5484" t="s">
        <v>25</v>
      </c>
      <c r="E5484" t="s">
        <v>43</v>
      </c>
      <c r="F5484" t="s">
        <v>44</v>
      </c>
      <c r="G5484">
        <v>80</v>
      </c>
      <c r="H5484">
        <v>4190</v>
      </c>
      <c r="I5484">
        <v>335200</v>
      </c>
      <c r="J5484" t="s">
        <v>23</v>
      </c>
      <c r="K5484">
        <v>1</v>
      </c>
      <c r="L5484" t="s">
        <v>7824</v>
      </c>
    </row>
    <row r="5485" spans="1:12" x14ac:dyDescent="0.3">
      <c r="A5485" t="s">
        <v>6187</v>
      </c>
      <c r="B5485" s="1">
        <v>46039</v>
      </c>
      <c r="C5485" t="s">
        <v>57</v>
      </c>
      <c r="D5485" t="s">
        <v>16</v>
      </c>
      <c r="E5485" t="s">
        <v>43</v>
      </c>
      <c r="F5485" t="s">
        <v>44</v>
      </c>
      <c r="G5485">
        <v>160</v>
      </c>
      <c r="H5485">
        <v>4120</v>
      </c>
      <c r="I5485">
        <v>659200</v>
      </c>
      <c r="J5485" t="s">
        <v>23</v>
      </c>
      <c r="K5485">
        <v>1</v>
      </c>
      <c r="L5485" t="s">
        <v>7824</v>
      </c>
    </row>
    <row r="5486" spans="1:12" x14ac:dyDescent="0.3">
      <c r="A5486" t="s">
        <v>1757</v>
      </c>
      <c r="B5486" s="1">
        <v>46040</v>
      </c>
      <c r="C5486" t="s">
        <v>36</v>
      </c>
      <c r="D5486" t="s">
        <v>16</v>
      </c>
      <c r="E5486" t="s">
        <v>43</v>
      </c>
      <c r="F5486" t="s">
        <v>44</v>
      </c>
      <c r="G5486">
        <v>90</v>
      </c>
      <c r="H5486">
        <v>2620</v>
      </c>
      <c r="I5486">
        <v>235800</v>
      </c>
      <c r="J5486" t="s">
        <v>23</v>
      </c>
      <c r="K5486">
        <v>1</v>
      </c>
      <c r="L5486" t="s">
        <v>7824</v>
      </c>
    </row>
    <row r="5487" spans="1:12" x14ac:dyDescent="0.3">
      <c r="A5487" t="s">
        <v>539</v>
      </c>
      <c r="B5487" s="1">
        <v>46040</v>
      </c>
      <c r="C5487" t="s">
        <v>36</v>
      </c>
      <c r="D5487" t="s">
        <v>11</v>
      </c>
      <c r="E5487" t="s">
        <v>43</v>
      </c>
      <c r="F5487" t="s">
        <v>44</v>
      </c>
      <c r="G5487">
        <v>60</v>
      </c>
      <c r="H5487">
        <v>3250</v>
      </c>
      <c r="I5487">
        <v>195000</v>
      </c>
      <c r="J5487" t="s">
        <v>23</v>
      </c>
      <c r="K5487">
        <v>1</v>
      </c>
      <c r="L5487" t="s">
        <v>7824</v>
      </c>
    </row>
    <row r="5488" spans="1:12" x14ac:dyDescent="0.3">
      <c r="A5488" t="s">
        <v>3392</v>
      </c>
      <c r="B5488" s="1">
        <v>46040</v>
      </c>
      <c r="C5488" t="s">
        <v>39</v>
      </c>
      <c r="D5488" t="s">
        <v>31</v>
      </c>
      <c r="E5488" t="s">
        <v>43</v>
      </c>
      <c r="F5488" t="s">
        <v>44</v>
      </c>
      <c r="G5488">
        <v>150</v>
      </c>
      <c r="H5488">
        <v>3390</v>
      </c>
      <c r="I5488">
        <v>508500</v>
      </c>
      <c r="J5488" t="s">
        <v>23</v>
      </c>
      <c r="K5488">
        <v>1</v>
      </c>
      <c r="L5488" t="s">
        <v>7824</v>
      </c>
    </row>
    <row r="5489" spans="1:12" x14ac:dyDescent="0.3">
      <c r="A5489" t="s">
        <v>539</v>
      </c>
      <c r="B5489" s="1">
        <v>46040</v>
      </c>
      <c r="C5489" t="s">
        <v>36</v>
      </c>
      <c r="D5489" t="s">
        <v>11</v>
      </c>
      <c r="E5489" t="s">
        <v>43</v>
      </c>
      <c r="F5489" t="s">
        <v>44</v>
      </c>
      <c r="G5489">
        <v>60</v>
      </c>
      <c r="H5489">
        <v>3250</v>
      </c>
      <c r="I5489">
        <v>195000</v>
      </c>
      <c r="J5489" t="s">
        <v>23</v>
      </c>
      <c r="K5489">
        <v>1</v>
      </c>
      <c r="L5489" t="s">
        <v>7824</v>
      </c>
    </row>
    <row r="5490" spans="1:12" x14ac:dyDescent="0.3">
      <c r="A5490" t="s">
        <v>539</v>
      </c>
      <c r="B5490" s="1">
        <v>46040</v>
      </c>
      <c r="C5490" t="s">
        <v>36</v>
      </c>
      <c r="D5490" t="s">
        <v>11</v>
      </c>
      <c r="E5490" t="s">
        <v>43</v>
      </c>
      <c r="F5490" t="s">
        <v>44</v>
      </c>
      <c r="G5490">
        <v>60</v>
      </c>
      <c r="H5490">
        <v>3250</v>
      </c>
      <c r="I5490">
        <v>195000</v>
      </c>
      <c r="J5490" t="s">
        <v>23</v>
      </c>
      <c r="K5490">
        <v>1</v>
      </c>
      <c r="L5490" t="s">
        <v>7824</v>
      </c>
    </row>
    <row r="5491" spans="1:12" x14ac:dyDescent="0.3">
      <c r="A5491" t="s">
        <v>1000</v>
      </c>
      <c r="B5491" s="1">
        <v>46041</v>
      </c>
      <c r="C5491" t="s">
        <v>36</v>
      </c>
      <c r="D5491" t="s">
        <v>31</v>
      </c>
      <c r="E5491" t="s">
        <v>43</v>
      </c>
      <c r="F5491" t="s">
        <v>44</v>
      </c>
      <c r="G5491">
        <v>20</v>
      </c>
      <c r="H5491">
        <v>1460</v>
      </c>
      <c r="I5491">
        <v>29200</v>
      </c>
      <c r="J5491" t="s">
        <v>23</v>
      </c>
      <c r="K5491">
        <v>1</v>
      </c>
      <c r="L5491" t="s">
        <v>7824</v>
      </c>
    </row>
    <row r="5492" spans="1:12" x14ac:dyDescent="0.3">
      <c r="A5492" t="s">
        <v>5013</v>
      </c>
      <c r="B5492" s="1">
        <v>46041</v>
      </c>
      <c r="C5492" t="s">
        <v>36</v>
      </c>
      <c r="D5492" t="s">
        <v>70</v>
      </c>
      <c r="E5492" t="s">
        <v>43</v>
      </c>
      <c r="F5492" t="s">
        <v>44</v>
      </c>
      <c r="G5492">
        <v>100</v>
      </c>
      <c r="H5492">
        <v>1110</v>
      </c>
      <c r="I5492">
        <v>111000</v>
      </c>
      <c r="J5492" t="s">
        <v>23</v>
      </c>
      <c r="K5492">
        <v>1</v>
      </c>
      <c r="L5492" t="s">
        <v>7824</v>
      </c>
    </row>
    <row r="5493" spans="1:12" x14ac:dyDescent="0.3">
      <c r="A5493" t="s">
        <v>5157</v>
      </c>
      <c r="B5493" s="1">
        <v>46043</v>
      </c>
      <c r="C5493" t="s">
        <v>37</v>
      </c>
      <c r="D5493" t="s">
        <v>11</v>
      </c>
      <c r="E5493" t="s">
        <v>43</v>
      </c>
      <c r="F5493" t="s">
        <v>44</v>
      </c>
      <c r="G5493">
        <v>40</v>
      </c>
      <c r="H5493">
        <v>570</v>
      </c>
      <c r="I5493">
        <v>22800</v>
      </c>
      <c r="J5493" t="s">
        <v>23</v>
      </c>
      <c r="K5493">
        <v>1</v>
      </c>
      <c r="L5493" t="s">
        <v>7824</v>
      </c>
    </row>
    <row r="5494" spans="1:12" x14ac:dyDescent="0.3">
      <c r="A5494" t="s">
        <v>5233</v>
      </c>
      <c r="B5494" s="1">
        <v>46043</v>
      </c>
      <c r="C5494" t="s">
        <v>57</v>
      </c>
      <c r="D5494" t="s">
        <v>49</v>
      </c>
      <c r="E5494" t="s">
        <v>43</v>
      </c>
      <c r="F5494" t="s">
        <v>44</v>
      </c>
      <c r="G5494">
        <v>190</v>
      </c>
      <c r="H5494">
        <v>3830</v>
      </c>
      <c r="I5494">
        <v>727700</v>
      </c>
      <c r="J5494" t="s">
        <v>23</v>
      </c>
      <c r="K5494">
        <v>1</v>
      </c>
      <c r="L5494" t="s">
        <v>7824</v>
      </c>
    </row>
    <row r="5495" spans="1:12" x14ac:dyDescent="0.3">
      <c r="A5495" t="s">
        <v>3062</v>
      </c>
      <c r="B5495" s="1">
        <v>46043</v>
      </c>
      <c r="C5495" t="s">
        <v>39</v>
      </c>
      <c r="D5495" t="s">
        <v>70</v>
      </c>
      <c r="E5495" t="s">
        <v>43</v>
      </c>
      <c r="F5495" t="s">
        <v>44</v>
      </c>
      <c r="G5495">
        <v>110</v>
      </c>
      <c r="H5495">
        <v>3360</v>
      </c>
      <c r="I5495">
        <v>369600</v>
      </c>
      <c r="J5495" t="s">
        <v>23</v>
      </c>
      <c r="K5495">
        <v>1</v>
      </c>
      <c r="L5495" t="s">
        <v>7824</v>
      </c>
    </row>
    <row r="5496" spans="1:12" x14ac:dyDescent="0.3">
      <c r="A5496" t="s">
        <v>397</v>
      </c>
      <c r="B5496" s="1">
        <v>46047</v>
      </c>
      <c r="C5496" t="s">
        <v>30</v>
      </c>
      <c r="D5496" t="s">
        <v>25</v>
      </c>
      <c r="E5496" t="s">
        <v>43</v>
      </c>
      <c r="F5496" t="s">
        <v>44</v>
      </c>
      <c r="G5496">
        <v>50</v>
      </c>
      <c r="H5496">
        <v>2170</v>
      </c>
      <c r="I5496">
        <v>108500</v>
      </c>
      <c r="J5496" t="s">
        <v>23</v>
      </c>
      <c r="K5496">
        <v>1</v>
      </c>
      <c r="L5496" t="s">
        <v>7824</v>
      </c>
    </row>
    <row r="5497" spans="1:12" x14ac:dyDescent="0.3">
      <c r="A5497" t="s">
        <v>3719</v>
      </c>
      <c r="B5497" s="1">
        <v>46048</v>
      </c>
      <c r="C5497" t="s">
        <v>33</v>
      </c>
      <c r="D5497" t="s">
        <v>31</v>
      </c>
      <c r="E5497" t="s">
        <v>43</v>
      </c>
      <c r="F5497" t="s">
        <v>44</v>
      </c>
      <c r="G5497">
        <v>150</v>
      </c>
      <c r="H5497">
        <v>1480</v>
      </c>
      <c r="I5497">
        <v>222000</v>
      </c>
      <c r="J5497" t="s">
        <v>23</v>
      </c>
      <c r="K5497">
        <v>1</v>
      </c>
      <c r="L5497" t="s">
        <v>7824</v>
      </c>
    </row>
    <row r="5498" spans="1:12" x14ac:dyDescent="0.3">
      <c r="A5498" t="s">
        <v>522</v>
      </c>
      <c r="B5498" s="1">
        <v>46049</v>
      </c>
      <c r="C5498" t="s">
        <v>15</v>
      </c>
      <c r="D5498" t="s">
        <v>31</v>
      </c>
      <c r="E5498" t="s">
        <v>43</v>
      </c>
      <c r="F5498" t="s">
        <v>44</v>
      </c>
      <c r="G5498">
        <v>70</v>
      </c>
      <c r="H5498">
        <v>3860</v>
      </c>
      <c r="I5498">
        <v>270200</v>
      </c>
      <c r="J5498" t="s">
        <v>23</v>
      </c>
      <c r="K5498">
        <v>1</v>
      </c>
      <c r="L5498" t="s">
        <v>7824</v>
      </c>
    </row>
    <row r="5499" spans="1:12" x14ac:dyDescent="0.3">
      <c r="A5499" t="s">
        <v>500</v>
      </c>
      <c r="B5499" s="1">
        <v>46050</v>
      </c>
      <c r="C5499" t="s">
        <v>57</v>
      </c>
      <c r="D5499" t="s">
        <v>38</v>
      </c>
      <c r="E5499" t="s">
        <v>43</v>
      </c>
      <c r="F5499" t="s">
        <v>44</v>
      </c>
      <c r="G5499">
        <v>60</v>
      </c>
      <c r="H5499">
        <v>3250</v>
      </c>
      <c r="I5499">
        <v>195000</v>
      </c>
      <c r="J5499" t="s">
        <v>23</v>
      </c>
      <c r="K5499">
        <v>1</v>
      </c>
      <c r="L5499" t="s">
        <v>7824</v>
      </c>
    </row>
    <row r="5500" spans="1:12" x14ac:dyDescent="0.3">
      <c r="A5500" t="s">
        <v>4928</v>
      </c>
      <c r="B5500" s="1">
        <v>46051</v>
      </c>
      <c r="C5500" t="s">
        <v>30</v>
      </c>
      <c r="D5500" t="s">
        <v>38</v>
      </c>
      <c r="E5500" t="s">
        <v>43</v>
      </c>
      <c r="F5500" t="s">
        <v>44</v>
      </c>
      <c r="G5500">
        <v>170</v>
      </c>
      <c r="H5500">
        <v>3610</v>
      </c>
      <c r="I5500">
        <v>613700</v>
      </c>
      <c r="J5500" t="s">
        <v>23</v>
      </c>
      <c r="K5500">
        <v>1</v>
      </c>
      <c r="L5500" t="s">
        <v>7824</v>
      </c>
    </row>
    <row r="5501" spans="1:12" x14ac:dyDescent="0.3">
      <c r="A5501" t="s">
        <v>972</v>
      </c>
      <c r="B5501" s="1">
        <v>46051</v>
      </c>
      <c r="C5501" t="s">
        <v>30</v>
      </c>
      <c r="D5501" t="s">
        <v>49</v>
      </c>
      <c r="E5501" t="s">
        <v>43</v>
      </c>
      <c r="F5501" t="s">
        <v>44</v>
      </c>
      <c r="G5501">
        <v>110</v>
      </c>
      <c r="H5501">
        <v>2590</v>
      </c>
      <c r="I5501">
        <v>284900</v>
      </c>
      <c r="J5501" t="s">
        <v>23</v>
      </c>
      <c r="K5501">
        <v>1</v>
      </c>
      <c r="L5501" t="s">
        <v>7824</v>
      </c>
    </row>
    <row r="5502" spans="1:12" x14ac:dyDescent="0.3">
      <c r="A5502" t="s">
        <v>5365</v>
      </c>
      <c r="B5502" s="1">
        <v>46053</v>
      </c>
      <c r="C5502" t="s">
        <v>57</v>
      </c>
      <c r="D5502" t="s">
        <v>31</v>
      </c>
      <c r="E5502" t="s">
        <v>43</v>
      </c>
      <c r="F5502" t="s">
        <v>44</v>
      </c>
      <c r="G5502">
        <v>50</v>
      </c>
      <c r="H5502">
        <v>2310</v>
      </c>
      <c r="I5502">
        <v>115500</v>
      </c>
      <c r="J5502" t="s">
        <v>23</v>
      </c>
      <c r="K5502">
        <v>1</v>
      </c>
      <c r="L5502" t="s">
        <v>7824</v>
      </c>
    </row>
    <row r="5503" spans="1:12" x14ac:dyDescent="0.3">
      <c r="A5503" t="s">
        <v>3825</v>
      </c>
      <c r="B5503" s="1">
        <v>46054</v>
      </c>
      <c r="C5503" t="s">
        <v>36</v>
      </c>
      <c r="D5503" t="s">
        <v>16</v>
      </c>
      <c r="E5503" t="s">
        <v>43</v>
      </c>
      <c r="F5503" t="s">
        <v>44</v>
      </c>
      <c r="G5503">
        <v>60</v>
      </c>
      <c r="H5503">
        <v>4690</v>
      </c>
      <c r="I5503">
        <v>281400</v>
      </c>
      <c r="J5503" t="s">
        <v>23</v>
      </c>
      <c r="K5503">
        <v>2</v>
      </c>
      <c r="L5503" t="s">
        <v>7825</v>
      </c>
    </row>
    <row r="5504" spans="1:12" x14ac:dyDescent="0.3">
      <c r="A5504" t="s">
        <v>4258</v>
      </c>
      <c r="B5504" s="1">
        <v>46054</v>
      </c>
      <c r="C5504" t="s">
        <v>57</v>
      </c>
      <c r="D5504" t="s">
        <v>38</v>
      </c>
      <c r="E5504" t="s">
        <v>43</v>
      </c>
      <c r="F5504" t="s">
        <v>44</v>
      </c>
      <c r="G5504">
        <v>140</v>
      </c>
      <c r="H5504">
        <v>890</v>
      </c>
      <c r="I5504">
        <v>124600</v>
      </c>
      <c r="J5504" t="s">
        <v>23</v>
      </c>
      <c r="K5504">
        <v>2</v>
      </c>
      <c r="L5504" t="s">
        <v>7825</v>
      </c>
    </row>
    <row r="5505" spans="1:12" x14ac:dyDescent="0.3">
      <c r="A5505" t="s">
        <v>1819</v>
      </c>
      <c r="B5505" s="1">
        <v>46054</v>
      </c>
      <c r="C5505" t="s">
        <v>57</v>
      </c>
      <c r="D5505" t="s">
        <v>70</v>
      </c>
      <c r="E5505" t="s">
        <v>43</v>
      </c>
      <c r="F5505" t="s">
        <v>44</v>
      </c>
      <c r="G5505">
        <v>100</v>
      </c>
      <c r="H5505">
        <v>670</v>
      </c>
      <c r="I5505">
        <v>67000</v>
      </c>
      <c r="J5505" t="s">
        <v>23</v>
      </c>
      <c r="K5505">
        <v>2</v>
      </c>
      <c r="L5505" t="s">
        <v>7825</v>
      </c>
    </row>
    <row r="5506" spans="1:12" x14ac:dyDescent="0.3">
      <c r="A5506" t="s">
        <v>324</v>
      </c>
      <c r="B5506" s="1">
        <v>46054</v>
      </c>
      <c r="C5506" t="s">
        <v>30</v>
      </c>
      <c r="D5506" t="s">
        <v>11</v>
      </c>
      <c r="E5506" t="s">
        <v>43</v>
      </c>
      <c r="F5506" t="s">
        <v>44</v>
      </c>
      <c r="G5506">
        <v>100</v>
      </c>
      <c r="H5506">
        <v>2570</v>
      </c>
      <c r="I5506">
        <v>257000</v>
      </c>
      <c r="J5506" t="s">
        <v>23</v>
      </c>
      <c r="K5506">
        <v>2</v>
      </c>
      <c r="L5506" t="s">
        <v>7825</v>
      </c>
    </row>
    <row r="5507" spans="1:12" x14ac:dyDescent="0.3">
      <c r="A5507" t="s">
        <v>7312</v>
      </c>
      <c r="B5507" s="1">
        <v>46054</v>
      </c>
      <c r="C5507" t="s">
        <v>30</v>
      </c>
      <c r="D5507" t="s">
        <v>11</v>
      </c>
      <c r="E5507" t="s">
        <v>43</v>
      </c>
      <c r="F5507" t="s">
        <v>44</v>
      </c>
      <c r="G5507">
        <v>160</v>
      </c>
      <c r="H5507">
        <v>2590</v>
      </c>
      <c r="I5507">
        <v>414400</v>
      </c>
      <c r="J5507" t="s">
        <v>23</v>
      </c>
      <c r="K5507">
        <v>2</v>
      </c>
      <c r="L5507" t="s">
        <v>7825</v>
      </c>
    </row>
    <row r="5508" spans="1:12" x14ac:dyDescent="0.3">
      <c r="A5508" t="s">
        <v>42</v>
      </c>
      <c r="B5508" s="1">
        <v>46055</v>
      </c>
      <c r="C5508" t="s">
        <v>33</v>
      </c>
      <c r="D5508" t="s">
        <v>20</v>
      </c>
      <c r="E5508" t="s">
        <v>43</v>
      </c>
      <c r="F5508" t="s">
        <v>44</v>
      </c>
      <c r="G5508">
        <v>80</v>
      </c>
      <c r="H5508">
        <v>1240</v>
      </c>
      <c r="I5508">
        <v>99200</v>
      </c>
      <c r="J5508" t="s">
        <v>23</v>
      </c>
      <c r="K5508">
        <v>2</v>
      </c>
      <c r="L5508" t="s">
        <v>7825</v>
      </c>
    </row>
    <row r="5509" spans="1:12" x14ac:dyDescent="0.3">
      <c r="A5509" t="s">
        <v>7390</v>
      </c>
      <c r="B5509" s="1">
        <v>46057</v>
      </c>
      <c r="C5509" t="s">
        <v>39</v>
      </c>
      <c r="D5509" t="s">
        <v>70</v>
      </c>
      <c r="E5509" t="s">
        <v>43</v>
      </c>
      <c r="F5509" t="s">
        <v>44</v>
      </c>
      <c r="G5509">
        <v>30</v>
      </c>
      <c r="H5509">
        <v>3280</v>
      </c>
      <c r="I5509">
        <v>98400</v>
      </c>
      <c r="J5509" t="s">
        <v>23</v>
      </c>
      <c r="K5509">
        <v>2</v>
      </c>
      <c r="L5509" t="s">
        <v>7825</v>
      </c>
    </row>
    <row r="5510" spans="1:12" x14ac:dyDescent="0.3">
      <c r="A5510" t="s">
        <v>3766</v>
      </c>
      <c r="B5510" s="1">
        <v>46059</v>
      </c>
      <c r="C5510" t="s">
        <v>54</v>
      </c>
      <c r="D5510" t="s">
        <v>38</v>
      </c>
      <c r="E5510" t="s">
        <v>43</v>
      </c>
      <c r="F5510" t="s">
        <v>44</v>
      </c>
      <c r="G5510">
        <v>200</v>
      </c>
      <c r="H5510">
        <v>1490</v>
      </c>
      <c r="I5510">
        <v>298000</v>
      </c>
      <c r="J5510" t="s">
        <v>23</v>
      </c>
      <c r="K5510">
        <v>2</v>
      </c>
      <c r="L5510" t="s">
        <v>7825</v>
      </c>
    </row>
    <row r="5511" spans="1:12" x14ac:dyDescent="0.3">
      <c r="A5511" t="s">
        <v>2500</v>
      </c>
      <c r="B5511" s="1">
        <v>46061</v>
      </c>
      <c r="C5511" t="s">
        <v>57</v>
      </c>
      <c r="D5511" t="s">
        <v>70</v>
      </c>
      <c r="E5511" t="s">
        <v>43</v>
      </c>
      <c r="F5511" t="s">
        <v>44</v>
      </c>
      <c r="G5511">
        <v>170</v>
      </c>
      <c r="H5511">
        <v>770</v>
      </c>
      <c r="I5511">
        <v>130900</v>
      </c>
      <c r="J5511" t="s">
        <v>23</v>
      </c>
      <c r="K5511">
        <v>2</v>
      </c>
      <c r="L5511" t="s">
        <v>7825</v>
      </c>
    </row>
    <row r="5512" spans="1:12" x14ac:dyDescent="0.3">
      <c r="A5512" t="s">
        <v>1938</v>
      </c>
      <c r="B5512" s="1">
        <v>46061</v>
      </c>
      <c r="C5512" t="s">
        <v>92</v>
      </c>
      <c r="D5512" t="s">
        <v>38</v>
      </c>
      <c r="E5512" t="s">
        <v>43</v>
      </c>
      <c r="F5512" t="s">
        <v>44</v>
      </c>
      <c r="G5512">
        <v>10</v>
      </c>
      <c r="H5512">
        <v>1460</v>
      </c>
      <c r="I5512">
        <v>14600</v>
      </c>
      <c r="J5512" t="s">
        <v>23</v>
      </c>
      <c r="K5512">
        <v>2</v>
      </c>
      <c r="L5512" t="s">
        <v>7825</v>
      </c>
    </row>
    <row r="5513" spans="1:12" x14ac:dyDescent="0.3">
      <c r="A5513" t="s">
        <v>4465</v>
      </c>
      <c r="B5513" s="1">
        <v>46062</v>
      </c>
      <c r="C5513" t="s">
        <v>54</v>
      </c>
      <c r="D5513" t="s">
        <v>25</v>
      </c>
      <c r="E5513" t="s">
        <v>43</v>
      </c>
      <c r="F5513" t="s">
        <v>44</v>
      </c>
      <c r="G5513">
        <v>100</v>
      </c>
      <c r="H5513">
        <v>3880</v>
      </c>
      <c r="I5513">
        <v>388000</v>
      </c>
      <c r="J5513" t="s">
        <v>23</v>
      </c>
      <c r="K5513">
        <v>2</v>
      </c>
      <c r="L5513" t="s">
        <v>7825</v>
      </c>
    </row>
    <row r="5514" spans="1:12" x14ac:dyDescent="0.3">
      <c r="A5514" t="s">
        <v>1484</v>
      </c>
      <c r="B5514" s="1">
        <v>46063</v>
      </c>
      <c r="C5514" t="s">
        <v>37</v>
      </c>
      <c r="D5514" t="s">
        <v>49</v>
      </c>
      <c r="E5514" t="s">
        <v>43</v>
      </c>
      <c r="F5514" t="s">
        <v>44</v>
      </c>
      <c r="G5514">
        <v>50</v>
      </c>
      <c r="H5514">
        <v>1020</v>
      </c>
      <c r="I5514">
        <v>51000</v>
      </c>
      <c r="J5514" t="s">
        <v>23</v>
      </c>
      <c r="K5514">
        <v>2</v>
      </c>
      <c r="L5514" t="s">
        <v>7825</v>
      </c>
    </row>
    <row r="5515" spans="1:12" x14ac:dyDescent="0.3">
      <c r="A5515" t="s">
        <v>831</v>
      </c>
      <c r="B5515" s="1">
        <v>46064</v>
      </c>
      <c r="C5515" t="s">
        <v>57</v>
      </c>
      <c r="D5515" t="s">
        <v>31</v>
      </c>
      <c r="E5515" t="s">
        <v>43</v>
      </c>
      <c r="F5515" t="s">
        <v>44</v>
      </c>
      <c r="G5515">
        <v>180</v>
      </c>
      <c r="H5515">
        <v>4180</v>
      </c>
      <c r="I5515">
        <v>752400</v>
      </c>
      <c r="J5515" t="s">
        <v>23</v>
      </c>
      <c r="K5515">
        <v>2</v>
      </c>
      <c r="L5515" t="s">
        <v>7825</v>
      </c>
    </row>
    <row r="5516" spans="1:12" x14ac:dyDescent="0.3">
      <c r="A5516" t="s">
        <v>5900</v>
      </c>
      <c r="B5516" s="1">
        <v>46065</v>
      </c>
      <c r="C5516" t="s">
        <v>54</v>
      </c>
      <c r="D5516" t="s">
        <v>70</v>
      </c>
      <c r="E5516" t="s">
        <v>43</v>
      </c>
      <c r="F5516" t="s">
        <v>44</v>
      </c>
      <c r="G5516">
        <v>90</v>
      </c>
      <c r="H5516">
        <v>3450</v>
      </c>
      <c r="I5516">
        <v>310500</v>
      </c>
      <c r="J5516" t="s">
        <v>23</v>
      </c>
      <c r="K5516">
        <v>2</v>
      </c>
      <c r="L5516" t="s">
        <v>7825</v>
      </c>
    </row>
    <row r="5517" spans="1:12" x14ac:dyDescent="0.3">
      <c r="A5517" t="s">
        <v>1557</v>
      </c>
      <c r="B5517" s="1">
        <v>46065</v>
      </c>
      <c r="C5517" t="s">
        <v>57</v>
      </c>
      <c r="D5517" t="s">
        <v>16</v>
      </c>
      <c r="E5517" t="s">
        <v>43</v>
      </c>
      <c r="F5517" t="s">
        <v>44</v>
      </c>
      <c r="G5517">
        <v>100</v>
      </c>
      <c r="H5517">
        <v>3620</v>
      </c>
      <c r="I5517">
        <v>362000</v>
      </c>
      <c r="J5517" t="s">
        <v>23</v>
      </c>
      <c r="K5517">
        <v>2</v>
      </c>
      <c r="L5517" t="s">
        <v>7825</v>
      </c>
    </row>
    <row r="5518" spans="1:12" x14ac:dyDescent="0.3">
      <c r="A5518" t="s">
        <v>3403</v>
      </c>
      <c r="B5518" s="1">
        <v>46067</v>
      </c>
      <c r="C5518" t="s">
        <v>30</v>
      </c>
      <c r="D5518" t="s">
        <v>20</v>
      </c>
      <c r="E5518" t="s">
        <v>43</v>
      </c>
      <c r="F5518" t="s">
        <v>44</v>
      </c>
      <c r="G5518">
        <v>130</v>
      </c>
      <c r="H5518">
        <v>560</v>
      </c>
      <c r="I5518">
        <v>72800</v>
      </c>
      <c r="J5518" t="s">
        <v>23</v>
      </c>
      <c r="K5518">
        <v>2</v>
      </c>
      <c r="L5518" t="s">
        <v>7825</v>
      </c>
    </row>
    <row r="5519" spans="1:12" x14ac:dyDescent="0.3">
      <c r="A5519" t="s">
        <v>4520</v>
      </c>
      <c r="B5519" s="1">
        <v>46067</v>
      </c>
      <c r="C5519" t="s">
        <v>33</v>
      </c>
      <c r="D5519" t="s">
        <v>70</v>
      </c>
      <c r="E5519" t="s">
        <v>43</v>
      </c>
      <c r="F5519" t="s">
        <v>44</v>
      </c>
      <c r="G5519">
        <v>20</v>
      </c>
      <c r="H5519">
        <v>3540</v>
      </c>
      <c r="I5519">
        <v>70800</v>
      </c>
      <c r="J5519" t="s">
        <v>23</v>
      </c>
      <c r="K5519">
        <v>2</v>
      </c>
      <c r="L5519" t="s">
        <v>7825</v>
      </c>
    </row>
    <row r="5520" spans="1:12" x14ac:dyDescent="0.3">
      <c r="A5520" t="s">
        <v>5102</v>
      </c>
      <c r="B5520" s="1">
        <v>46068</v>
      </c>
      <c r="C5520" t="s">
        <v>33</v>
      </c>
      <c r="D5520" t="s">
        <v>25</v>
      </c>
      <c r="E5520" t="s">
        <v>43</v>
      </c>
      <c r="F5520" t="s">
        <v>44</v>
      </c>
      <c r="G5520">
        <v>70</v>
      </c>
      <c r="H5520">
        <v>4200</v>
      </c>
      <c r="I5520">
        <v>294000</v>
      </c>
      <c r="J5520" t="s">
        <v>23</v>
      </c>
      <c r="K5520">
        <v>2</v>
      </c>
      <c r="L5520" t="s">
        <v>7825</v>
      </c>
    </row>
    <row r="5521" spans="1:12" x14ac:dyDescent="0.3">
      <c r="A5521" t="s">
        <v>1921</v>
      </c>
      <c r="B5521" s="1">
        <v>46069</v>
      </c>
      <c r="C5521" t="s">
        <v>37</v>
      </c>
      <c r="D5521" t="s">
        <v>49</v>
      </c>
      <c r="E5521" t="s">
        <v>43</v>
      </c>
      <c r="F5521" t="s">
        <v>44</v>
      </c>
      <c r="G5521">
        <v>60</v>
      </c>
      <c r="H5521">
        <v>4610</v>
      </c>
      <c r="I5521">
        <v>276600</v>
      </c>
      <c r="J5521" t="s">
        <v>23</v>
      </c>
      <c r="K5521">
        <v>2</v>
      </c>
      <c r="L5521" t="s">
        <v>7825</v>
      </c>
    </row>
    <row r="5522" spans="1:12" x14ac:dyDescent="0.3">
      <c r="A5522" t="s">
        <v>5990</v>
      </c>
      <c r="B5522" s="1">
        <v>46070</v>
      </c>
      <c r="C5522" t="s">
        <v>33</v>
      </c>
      <c r="D5522" t="s">
        <v>31</v>
      </c>
      <c r="E5522" t="s">
        <v>43</v>
      </c>
      <c r="F5522" t="s">
        <v>44</v>
      </c>
      <c r="G5522">
        <v>100</v>
      </c>
      <c r="H5522">
        <v>620</v>
      </c>
      <c r="I5522">
        <v>62000</v>
      </c>
      <c r="J5522" t="s">
        <v>23</v>
      </c>
      <c r="K5522">
        <v>2</v>
      </c>
      <c r="L5522" t="s">
        <v>7825</v>
      </c>
    </row>
    <row r="5523" spans="1:12" x14ac:dyDescent="0.3">
      <c r="A5523" t="s">
        <v>825</v>
      </c>
      <c r="B5523" s="1">
        <v>46072</v>
      </c>
      <c r="C5523" t="s">
        <v>37</v>
      </c>
      <c r="D5523" t="s">
        <v>38</v>
      </c>
      <c r="E5523" t="s">
        <v>43</v>
      </c>
      <c r="F5523" t="s">
        <v>44</v>
      </c>
      <c r="G5523">
        <v>140</v>
      </c>
      <c r="H5523">
        <v>1870</v>
      </c>
      <c r="I5523">
        <v>261800</v>
      </c>
      <c r="J5523" t="s">
        <v>23</v>
      </c>
      <c r="K5523">
        <v>2</v>
      </c>
      <c r="L5523" t="s">
        <v>7825</v>
      </c>
    </row>
    <row r="5524" spans="1:12" x14ac:dyDescent="0.3">
      <c r="A5524" t="s">
        <v>834</v>
      </c>
      <c r="B5524" s="1">
        <v>46072</v>
      </c>
      <c r="C5524" t="s">
        <v>54</v>
      </c>
      <c r="D5524" t="s">
        <v>20</v>
      </c>
      <c r="E5524" t="s">
        <v>43</v>
      </c>
      <c r="F5524" t="s">
        <v>44</v>
      </c>
      <c r="G5524">
        <v>170</v>
      </c>
      <c r="H5524">
        <v>3570</v>
      </c>
      <c r="I5524">
        <v>606900</v>
      </c>
      <c r="J5524" t="s">
        <v>23</v>
      </c>
      <c r="K5524">
        <v>2</v>
      </c>
      <c r="L5524" t="s">
        <v>7825</v>
      </c>
    </row>
    <row r="5525" spans="1:12" x14ac:dyDescent="0.3">
      <c r="A5525" t="s">
        <v>766</v>
      </c>
      <c r="B5525" s="1">
        <v>46073</v>
      </c>
      <c r="C5525" t="s">
        <v>10</v>
      </c>
      <c r="D5525" t="s">
        <v>70</v>
      </c>
      <c r="E5525" t="s">
        <v>43</v>
      </c>
      <c r="F5525" t="s">
        <v>44</v>
      </c>
      <c r="G5525">
        <v>30</v>
      </c>
      <c r="H5525">
        <v>3380</v>
      </c>
      <c r="I5525">
        <v>101400</v>
      </c>
      <c r="J5525" t="s">
        <v>23</v>
      </c>
      <c r="K5525">
        <v>2</v>
      </c>
      <c r="L5525" t="s">
        <v>7825</v>
      </c>
    </row>
    <row r="5526" spans="1:12" x14ac:dyDescent="0.3">
      <c r="A5526" t="s">
        <v>5810</v>
      </c>
      <c r="B5526" s="1">
        <v>46074</v>
      </c>
      <c r="C5526" t="s">
        <v>10</v>
      </c>
      <c r="D5526" t="s">
        <v>25</v>
      </c>
      <c r="E5526" t="s">
        <v>43</v>
      </c>
      <c r="F5526" t="s">
        <v>44</v>
      </c>
      <c r="G5526">
        <v>110</v>
      </c>
      <c r="H5526">
        <v>1520</v>
      </c>
      <c r="I5526">
        <v>167200</v>
      </c>
      <c r="J5526" t="s">
        <v>23</v>
      </c>
      <c r="K5526">
        <v>2</v>
      </c>
      <c r="L5526" t="s">
        <v>7825</v>
      </c>
    </row>
    <row r="5527" spans="1:12" x14ac:dyDescent="0.3">
      <c r="A5527" t="s">
        <v>2184</v>
      </c>
      <c r="B5527" s="1">
        <v>46074</v>
      </c>
      <c r="C5527" t="s">
        <v>92</v>
      </c>
      <c r="D5527" t="s">
        <v>11</v>
      </c>
      <c r="E5527" t="s">
        <v>43</v>
      </c>
      <c r="F5527" t="s">
        <v>44</v>
      </c>
      <c r="G5527">
        <v>190</v>
      </c>
      <c r="H5527">
        <v>3400</v>
      </c>
      <c r="I5527">
        <v>646000</v>
      </c>
      <c r="J5527" t="s">
        <v>23</v>
      </c>
      <c r="K5527">
        <v>2</v>
      </c>
      <c r="L5527" t="s">
        <v>7825</v>
      </c>
    </row>
    <row r="5528" spans="1:12" x14ac:dyDescent="0.3">
      <c r="A5528" t="s">
        <v>5742</v>
      </c>
      <c r="B5528" s="1">
        <v>46074</v>
      </c>
      <c r="C5528" t="s">
        <v>54</v>
      </c>
      <c r="D5528" t="s">
        <v>70</v>
      </c>
      <c r="E5528" t="s">
        <v>43</v>
      </c>
      <c r="F5528" t="s">
        <v>44</v>
      </c>
      <c r="G5528">
        <v>50</v>
      </c>
      <c r="H5528">
        <v>3820</v>
      </c>
      <c r="I5528">
        <v>191000</v>
      </c>
      <c r="J5528" t="s">
        <v>23</v>
      </c>
      <c r="K5528">
        <v>2</v>
      </c>
      <c r="L5528" t="s">
        <v>7825</v>
      </c>
    </row>
    <row r="5529" spans="1:12" x14ac:dyDescent="0.3">
      <c r="A5529" t="s">
        <v>7307</v>
      </c>
      <c r="B5529" s="1">
        <v>46076</v>
      </c>
      <c r="C5529" t="s">
        <v>10</v>
      </c>
      <c r="D5529" t="s">
        <v>16</v>
      </c>
      <c r="E5529" t="s">
        <v>43</v>
      </c>
      <c r="F5529" t="s">
        <v>44</v>
      </c>
      <c r="G5529">
        <v>170</v>
      </c>
      <c r="H5529">
        <v>2570</v>
      </c>
      <c r="I5529">
        <v>436900</v>
      </c>
      <c r="J5529" t="s">
        <v>23</v>
      </c>
      <c r="K5529">
        <v>2</v>
      </c>
      <c r="L5529" t="s">
        <v>7825</v>
      </c>
    </row>
    <row r="5530" spans="1:12" x14ac:dyDescent="0.3">
      <c r="A5530" t="s">
        <v>3113</v>
      </c>
      <c r="B5530" s="1">
        <v>46078</v>
      </c>
      <c r="C5530" t="s">
        <v>33</v>
      </c>
      <c r="D5530" t="s">
        <v>16</v>
      </c>
      <c r="E5530" t="s">
        <v>43</v>
      </c>
      <c r="F5530" t="s">
        <v>44</v>
      </c>
      <c r="G5530">
        <v>120</v>
      </c>
      <c r="H5530">
        <v>1900</v>
      </c>
      <c r="I5530">
        <v>228000</v>
      </c>
      <c r="J5530" t="s">
        <v>23</v>
      </c>
      <c r="K5530">
        <v>2</v>
      </c>
      <c r="L5530" t="s">
        <v>7825</v>
      </c>
    </row>
    <row r="5531" spans="1:12" x14ac:dyDescent="0.3">
      <c r="A5531" t="s">
        <v>238</v>
      </c>
      <c r="B5531" s="1">
        <v>46079</v>
      </c>
      <c r="C5531" t="s">
        <v>57</v>
      </c>
      <c r="D5531" t="s">
        <v>49</v>
      </c>
      <c r="E5531" t="s">
        <v>43</v>
      </c>
      <c r="F5531" t="s">
        <v>44</v>
      </c>
      <c r="G5531">
        <v>200</v>
      </c>
      <c r="H5531">
        <v>3600</v>
      </c>
      <c r="I5531">
        <v>720000</v>
      </c>
      <c r="J5531" t="s">
        <v>23</v>
      </c>
      <c r="K5531">
        <v>2</v>
      </c>
      <c r="L5531" t="s">
        <v>7825</v>
      </c>
    </row>
    <row r="5532" spans="1:12" x14ac:dyDescent="0.3">
      <c r="A5532" t="s">
        <v>257</v>
      </c>
      <c r="B5532" s="1">
        <v>46080</v>
      </c>
      <c r="C5532" t="s">
        <v>54</v>
      </c>
      <c r="D5532" t="s">
        <v>25</v>
      </c>
      <c r="E5532" t="s">
        <v>43</v>
      </c>
      <c r="F5532" t="s">
        <v>44</v>
      </c>
      <c r="G5532">
        <v>70</v>
      </c>
      <c r="H5532">
        <v>940</v>
      </c>
      <c r="I5532">
        <v>65800</v>
      </c>
      <c r="J5532" t="s">
        <v>23</v>
      </c>
      <c r="K5532">
        <v>2</v>
      </c>
      <c r="L5532" t="s">
        <v>7825</v>
      </c>
    </row>
    <row r="5533" spans="1:12" x14ac:dyDescent="0.3">
      <c r="A5533" t="s">
        <v>7189</v>
      </c>
      <c r="B5533" s="1">
        <v>46081</v>
      </c>
      <c r="C5533" t="s">
        <v>10</v>
      </c>
      <c r="D5533" t="s">
        <v>25</v>
      </c>
      <c r="E5533" t="s">
        <v>43</v>
      </c>
      <c r="F5533" t="s">
        <v>44</v>
      </c>
      <c r="G5533">
        <v>170</v>
      </c>
      <c r="H5533">
        <v>4940</v>
      </c>
      <c r="I5533">
        <v>839800</v>
      </c>
      <c r="J5533" t="s">
        <v>23</v>
      </c>
      <c r="K5533">
        <v>2</v>
      </c>
      <c r="L5533" t="s">
        <v>7825</v>
      </c>
    </row>
    <row r="5534" spans="1:12" x14ac:dyDescent="0.3">
      <c r="A5534" t="s">
        <v>3306</v>
      </c>
      <c r="B5534" s="1">
        <v>46081</v>
      </c>
      <c r="C5534" t="s">
        <v>10</v>
      </c>
      <c r="D5534" t="s">
        <v>20</v>
      </c>
      <c r="E5534" t="s">
        <v>43</v>
      </c>
      <c r="F5534" t="s">
        <v>44</v>
      </c>
      <c r="G5534">
        <v>170</v>
      </c>
      <c r="H5534">
        <v>2970</v>
      </c>
      <c r="I5534">
        <v>504900</v>
      </c>
      <c r="J5534" t="s">
        <v>23</v>
      </c>
      <c r="K5534">
        <v>2</v>
      </c>
      <c r="L5534" t="s">
        <v>7825</v>
      </c>
    </row>
    <row r="5535" spans="1:12" x14ac:dyDescent="0.3">
      <c r="A5535" t="s">
        <v>5554</v>
      </c>
      <c r="B5535" s="1">
        <v>46082</v>
      </c>
      <c r="C5535" t="s">
        <v>54</v>
      </c>
      <c r="D5535" t="s">
        <v>49</v>
      </c>
      <c r="E5535" t="s">
        <v>43</v>
      </c>
      <c r="F5535" t="s">
        <v>44</v>
      </c>
      <c r="G5535">
        <v>100</v>
      </c>
      <c r="H5535">
        <v>2820</v>
      </c>
      <c r="I5535">
        <v>282000</v>
      </c>
      <c r="J5535" t="s">
        <v>23</v>
      </c>
      <c r="K5535">
        <v>3</v>
      </c>
      <c r="L5535" t="s">
        <v>7826</v>
      </c>
    </row>
    <row r="5536" spans="1:12" x14ac:dyDescent="0.3">
      <c r="A5536" t="s">
        <v>6178</v>
      </c>
      <c r="B5536" s="1">
        <v>46082</v>
      </c>
      <c r="C5536" t="s">
        <v>33</v>
      </c>
      <c r="D5536" t="s">
        <v>31</v>
      </c>
      <c r="E5536" t="s">
        <v>43</v>
      </c>
      <c r="F5536" t="s">
        <v>44</v>
      </c>
      <c r="G5536">
        <v>140</v>
      </c>
      <c r="H5536">
        <v>990</v>
      </c>
      <c r="I5536">
        <v>138600</v>
      </c>
      <c r="J5536" t="s">
        <v>23</v>
      </c>
      <c r="K5536">
        <v>3</v>
      </c>
      <c r="L5536" t="s">
        <v>7826</v>
      </c>
    </row>
    <row r="5537" spans="1:12" x14ac:dyDescent="0.3">
      <c r="A5537" t="s">
        <v>5984</v>
      </c>
      <c r="B5537" s="1">
        <v>46083</v>
      </c>
      <c r="C5537" t="s">
        <v>48</v>
      </c>
      <c r="D5537" t="s">
        <v>16</v>
      </c>
      <c r="E5537" t="s">
        <v>43</v>
      </c>
      <c r="F5537" t="s">
        <v>44</v>
      </c>
      <c r="G5537">
        <v>10</v>
      </c>
      <c r="H5537">
        <v>3910</v>
      </c>
      <c r="I5537">
        <v>39100</v>
      </c>
      <c r="J5537" t="s">
        <v>23</v>
      </c>
      <c r="K5537">
        <v>3</v>
      </c>
      <c r="L5537" t="s">
        <v>7826</v>
      </c>
    </row>
    <row r="5538" spans="1:12" x14ac:dyDescent="0.3">
      <c r="A5538" t="s">
        <v>2122</v>
      </c>
      <c r="B5538" s="1">
        <v>46083</v>
      </c>
      <c r="C5538" t="s">
        <v>15</v>
      </c>
      <c r="D5538" t="s">
        <v>11</v>
      </c>
      <c r="E5538" t="s">
        <v>43</v>
      </c>
      <c r="F5538" t="s">
        <v>44</v>
      </c>
      <c r="G5538">
        <v>130</v>
      </c>
      <c r="H5538">
        <v>4270</v>
      </c>
      <c r="I5538">
        <v>555100</v>
      </c>
      <c r="J5538" t="s">
        <v>23</v>
      </c>
      <c r="K5538">
        <v>3</v>
      </c>
      <c r="L5538" t="s">
        <v>7826</v>
      </c>
    </row>
    <row r="5539" spans="1:12" x14ac:dyDescent="0.3">
      <c r="A5539" t="s">
        <v>6402</v>
      </c>
      <c r="B5539" s="1">
        <v>46086</v>
      </c>
      <c r="C5539" t="s">
        <v>57</v>
      </c>
      <c r="D5539" t="s">
        <v>49</v>
      </c>
      <c r="E5539" t="s">
        <v>43</v>
      </c>
      <c r="F5539" t="s">
        <v>44</v>
      </c>
      <c r="G5539">
        <v>160</v>
      </c>
      <c r="H5539">
        <v>3840</v>
      </c>
      <c r="I5539">
        <v>614400</v>
      </c>
      <c r="J5539" t="s">
        <v>23</v>
      </c>
      <c r="K5539">
        <v>3</v>
      </c>
      <c r="L5539" t="s">
        <v>7826</v>
      </c>
    </row>
    <row r="5540" spans="1:12" x14ac:dyDescent="0.3">
      <c r="A5540" t="s">
        <v>6142</v>
      </c>
      <c r="B5540" s="1">
        <v>46088</v>
      </c>
      <c r="C5540" t="s">
        <v>15</v>
      </c>
      <c r="D5540" t="s">
        <v>49</v>
      </c>
      <c r="E5540" t="s">
        <v>43</v>
      </c>
      <c r="F5540" t="s">
        <v>44</v>
      </c>
      <c r="G5540">
        <v>60</v>
      </c>
      <c r="H5540">
        <v>4660</v>
      </c>
      <c r="I5540">
        <v>279600</v>
      </c>
      <c r="J5540" t="s">
        <v>23</v>
      </c>
      <c r="K5540">
        <v>3</v>
      </c>
      <c r="L5540" t="s">
        <v>7826</v>
      </c>
    </row>
    <row r="5541" spans="1:12" x14ac:dyDescent="0.3">
      <c r="A5541" t="s">
        <v>6857</v>
      </c>
      <c r="B5541" s="1">
        <v>46088</v>
      </c>
      <c r="C5541" t="s">
        <v>10</v>
      </c>
      <c r="D5541" t="s">
        <v>49</v>
      </c>
      <c r="E5541" t="s">
        <v>43</v>
      </c>
      <c r="F5541" t="s">
        <v>44</v>
      </c>
      <c r="G5541">
        <v>50</v>
      </c>
      <c r="H5541">
        <v>1520</v>
      </c>
      <c r="I5541">
        <v>76000</v>
      </c>
      <c r="J5541" t="s">
        <v>23</v>
      </c>
      <c r="K5541">
        <v>3</v>
      </c>
      <c r="L5541" t="s">
        <v>7826</v>
      </c>
    </row>
    <row r="5542" spans="1:12" x14ac:dyDescent="0.3">
      <c r="A5542" t="s">
        <v>6403</v>
      </c>
      <c r="B5542" s="1">
        <v>46089</v>
      </c>
      <c r="C5542" t="s">
        <v>57</v>
      </c>
      <c r="D5542" t="s">
        <v>25</v>
      </c>
      <c r="E5542" t="s">
        <v>43</v>
      </c>
      <c r="F5542" t="s">
        <v>44</v>
      </c>
      <c r="G5542">
        <v>10</v>
      </c>
      <c r="H5542">
        <v>3270</v>
      </c>
      <c r="I5542">
        <v>32700</v>
      </c>
      <c r="J5542" t="s">
        <v>23</v>
      </c>
      <c r="K5542">
        <v>3</v>
      </c>
      <c r="L5542" t="s">
        <v>7826</v>
      </c>
    </row>
    <row r="5543" spans="1:12" x14ac:dyDescent="0.3">
      <c r="A5543" t="s">
        <v>378</v>
      </c>
      <c r="B5543" s="1">
        <v>46090</v>
      </c>
      <c r="C5543" t="s">
        <v>92</v>
      </c>
      <c r="D5543" t="s">
        <v>31</v>
      </c>
      <c r="E5543" t="s">
        <v>43</v>
      </c>
      <c r="F5543" t="s">
        <v>44</v>
      </c>
      <c r="G5543">
        <v>20</v>
      </c>
      <c r="H5543">
        <v>3950</v>
      </c>
      <c r="I5543">
        <v>79000</v>
      </c>
      <c r="J5543" t="s">
        <v>23</v>
      </c>
      <c r="K5543">
        <v>3</v>
      </c>
      <c r="L5543" t="s">
        <v>7826</v>
      </c>
    </row>
    <row r="5544" spans="1:12" x14ac:dyDescent="0.3">
      <c r="A5544" t="s">
        <v>192</v>
      </c>
      <c r="B5544" s="1">
        <v>46091</v>
      </c>
      <c r="C5544" t="s">
        <v>36</v>
      </c>
      <c r="D5544" t="s">
        <v>16</v>
      </c>
      <c r="E5544" t="s">
        <v>43</v>
      </c>
      <c r="F5544" t="s">
        <v>44</v>
      </c>
      <c r="G5544">
        <v>10</v>
      </c>
      <c r="H5544">
        <v>5000</v>
      </c>
      <c r="I5544">
        <v>50000</v>
      </c>
      <c r="J5544" t="s">
        <v>23</v>
      </c>
      <c r="K5544">
        <v>3</v>
      </c>
      <c r="L5544" t="s">
        <v>7826</v>
      </c>
    </row>
    <row r="5545" spans="1:12" x14ac:dyDescent="0.3">
      <c r="A5545" t="s">
        <v>7769</v>
      </c>
      <c r="B5545" s="1">
        <v>46091</v>
      </c>
      <c r="C5545" t="s">
        <v>36</v>
      </c>
      <c r="D5545" t="s">
        <v>25</v>
      </c>
      <c r="E5545" t="s">
        <v>43</v>
      </c>
      <c r="F5545" t="s">
        <v>44</v>
      </c>
      <c r="G5545">
        <v>40</v>
      </c>
      <c r="H5545">
        <v>4670</v>
      </c>
      <c r="I5545">
        <v>186800</v>
      </c>
      <c r="J5545" t="s">
        <v>23</v>
      </c>
      <c r="K5545">
        <v>3</v>
      </c>
      <c r="L5545" t="s">
        <v>7826</v>
      </c>
    </row>
    <row r="5546" spans="1:12" x14ac:dyDescent="0.3">
      <c r="A5546" t="s">
        <v>1970</v>
      </c>
      <c r="B5546" s="1">
        <v>46095</v>
      </c>
      <c r="C5546" t="s">
        <v>30</v>
      </c>
      <c r="D5546" t="s">
        <v>49</v>
      </c>
      <c r="E5546" t="s">
        <v>43</v>
      </c>
      <c r="F5546" t="s">
        <v>44</v>
      </c>
      <c r="G5546">
        <v>40</v>
      </c>
      <c r="H5546">
        <v>800</v>
      </c>
      <c r="I5546">
        <v>32000</v>
      </c>
      <c r="J5546" t="s">
        <v>23</v>
      </c>
      <c r="K5546">
        <v>3</v>
      </c>
      <c r="L5546" t="s">
        <v>7826</v>
      </c>
    </row>
    <row r="5547" spans="1:12" x14ac:dyDescent="0.3">
      <c r="A5547" t="s">
        <v>3628</v>
      </c>
      <c r="B5547" s="1">
        <v>46097</v>
      </c>
      <c r="C5547" t="s">
        <v>57</v>
      </c>
      <c r="D5547" t="s">
        <v>11</v>
      </c>
      <c r="E5547" t="s">
        <v>43</v>
      </c>
      <c r="F5547" t="s">
        <v>44</v>
      </c>
      <c r="G5547">
        <v>120</v>
      </c>
      <c r="H5547">
        <v>890</v>
      </c>
      <c r="I5547">
        <v>106800</v>
      </c>
      <c r="J5547" t="s">
        <v>23</v>
      </c>
      <c r="K5547">
        <v>3</v>
      </c>
      <c r="L5547" t="s">
        <v>7826</v>
      </c>
    </row>
    <row r="5548" spans="1:12" x14ac:dyDescent="0.3">
      <c r="A5548" t="s">
        <v>2372</v>
      </c>
      <c r="B5548" s="1">
        <v>46098</v>
      </c>
      <c r="C5548" t="s">
        <v>36</v>
      </c>
      <c r="D5548" t="s">
        <v>16</v>
      </c>
      <c r="E5548" t="s">
        <v>43</v>
      </c>
      <c r="F5548" t="s">
        <v>44</v>
      </c>
      <c r="G5548">
        <v>180</v>
      </c>
      <c r="H5548">
        <v>2280</v>
      </c>
      <c r="I5548">
        <v>410400</v>
      </c>
      <c r="J5548" t="s">
        <v>23</v>
      </c>
      <c r="K5548">
        <v>3</v>
      </c>
      <c r="L5548" t="s">
        <v>7826</v>
      </c>
    </row>
    <row r="5549" spans="1:12" x14ac:dyDescent="0.3">
      <c r="A5549" t="s">
        <v>6258</v>
      </c>
      <c r="B5549" s="1">
        <v>46100</v>
      </c>
      <c r="C5549" t="s">
        <v>39</v>
      </c>
      <c r="D5549" t="s">
        <v>11</v>
      </c>
      <c r="E5549" t="s">
        <v>43</v>
      </c>
      <c r="F5549" t="s">
        <v>44</v>
      </c>
      <c r="G5549">
        <v>90</v>
      </c>
      <c r="H5549">
        <v>2240</v>
      </c>
      <c r="I5549">
        <v>201600</v>
      </c>
      <c r="J5549" t="s">
        <v>23</v>
      </c>
      <c r="K5549">
        <v>3</v>
      </c>
      <c r="L5549" t="s">
        <v>7826</v>
      </c>
    </row>
    <row r="5550" spans="1:12" x14ac:dyDescent="0.3">
      <c r="A5550" t="s">
        <v>6258</v>
      </c>
      <c r="B5550" s="1">
        <v>46100</v>
      </c>
      <c r="C5550" t="s">
        <v>39</v>
      </c>
      <c r="D5550" t="s">
        <v>11</v>
      </c>
      <c r="E5550" t="s">
        <v>43</v>
      </c>
      <c r="F5550" t="s">
        <v>44</v>
      </c>
      <c r="G5550">
        <v>90</v>
      </c>
      <c r="H5550">
        <v>2240</v>
      </c>
      <c r="I5550">
        <v>201600</v>
      </c>
      <c r="J5550" t="s">
        <v>23</v>
      </c>
      <c r="K5550">
        <v>3</v>
      </c>
      <c r="L5550" t="s">
        <v>7826</v>
      </c>
    </row>
    <row r="5551" spans="1:12" x14ac:dyDescent="0.3">
      <c r="A5551" t="s">
        <v>671</v>
      </c>
      <c r="B5551" s="1">
        <v>46101</v>
      </c>
      <c r="C5551" t="s">
        <v>33</v>
      </c>
      <c r="D5551" t="s">
        <v>16</v>
      </c>
      <c r="E5551" t="s">
        <v>43</v>
      </c>
      <c r="F5551" t="s">
        <v>44</v>
      </c>
      <c r="G5551">
        <v>50</v>
      </c>
      <c r="H5551">
        <v>4260</v>
      </c>
      <c r="I5551">
        <v>213000</v>
      </c>
      <c r="J5551" t="s">
        <v>23</v>
      </c>
      <c r="K5551">
        <v>3</v>
      </c>
      <c r="L5551" t="s">
        <v>7826</v>
      </c>
    </row>
    <row r="5552" spans="1:12" x14ac:dyDescent="0.3">
      <c r="A5552" t="s">
        <v>3057</v>
      </c>
      <c r="B5552" s="1">
        <v>46104</v>
      </c>
      <c r="C5552" t="s">
        <v>54</v>
      </c>
      <c r="D5552" t="s">
        <v>16</v>
      </c>
      <c r="E5552" t="s">
        <v>43</v>
      </c>
      <c r="F5552" t="s">
        <v>44</v>
      </c>
      <c r="G5552">
        <v>200</v>
      </c>
      <c r="H5552">
        <v>1090</v>
      </c>
      <c r="I5552">
        <v>218000</v>
      </c>
      <c r="J5552" t="s">
        <v>23</v>
      </c>
      <c r="K5552">
        <v>3</v>
      </c>
      <c r="L5552" t="s">
        <v>7826</v>
      </c>
    </row>
    <row r="5553" spans="1:12" x14ac:dyDescent="0.3">
      <c r="A5553" t="s">
        <v>2374</v>
      </c>
      <c r="B5553" s="1">
        <v>46104</v>
      </c>
      <c r="C5553" t="s">
        <v>48</v>
      </c>
      <c r="D5553" t="s">
        <v>70</v>
      </c>
      <c r="E5553" t="s">
        <v>43</v>
      </c>
      <c r="F5553" t="s">
        <v>44</v>
      </c>
      <c r="G5553">
        <v>120</v>
      </c>
      <c r="H5553">
        <v>3580</v>
      </c>
      <c r="I5553">
        <v>429600</v>
      </c>
      <c r="J5553" t="s">
        <v>23</v>
      </c>
      <c r="K5553">
        <v>3</v>
      </c>
      <c r="L5553" t="s">
        <v>7826</v>
      </c>
    </row>
    <row r="5554" spans="1:12" x14ac:dyDescent="0.3">
      <c r="A5554" t="s">
        <v>2808</v>
      </c>
      <c r="B5554" s="1">
        <v>46106</v>
      </c>
      <c r="C5554" t="s">
        <v>57</v>
      </c>
      <c r="D5554" t="s">
        <v>25</v>
      </c>
      <c r="E5554" t="s">
        <v>43</v>
      </c>
      <c r="F5554" t="s">
        <v>44</v>
      </c>
      <c r="G5554">
        <v>40</v>
      </c>
      <c r="H5554">
        <v>4030</v>
      </c>
      <c r="I5554">
        <v>161200</v>
      </c>
      <c r="J5554" t="s">
        <v>23</v>
      </c>
      <c r="K5554">
        <v>3</v>
      </c>
      <c r="L5554" t="s">
        <v>7826</v>
      </c>
    </row>
    <row r="5555" spans="1:12" x14ac:dyDescent="0.3">
      <c r="A5555" t="s">
        <v>1403</v>
      </c>
      <c r="B5555" s="1">
        <v>46108</v>
      </c>
      <c r="C5555" t="s">
        <v>37</v>
      </c>
      <c r="D5555" t="s">
        <v>49</v>
      </c>
      <c r="E5555" t="s">
        <v>43</v>
      </c>
      <c r="F5555" t="s">
        <v>44</v>
      </c>
      <c r="G5555">
        <v>190</v>
      </c>
      <c r="H5555">
        <v>760</v>
      </c>
      <c r="I5555">
        <v>144400</v>
      </c>
      <c r="J5555" t="s">
        <v>23</v>
      </c>
      <c r="K5555">
        <v>3</v>
      </c>
      <c r="L5555" t="s">
        <v>7826</v>
      </c>
    </row>
    <row r="5556" spans="1:12" x14ac:dyDescent="0.3">
      <c r="A5556" t="s">
        <v>2627</v>
      </c>
      <c r="B5556" s="1">
        <v>46110</v>
      </c>
      <c r="C5556" t="s">
        <v>36</v>
      </c>
      <c r="D5556" t="s">
        <v>25</v>
      </c>
      <c r="E5556" t="s">
        <v>43</v>
      </c>
      <c r="F5556" t="s">
        <v>44</v>
      </c>
      <c r="G5556">
        <v>70</v>
      </c>
      <c r="H5556">
        <v>4160</v>
      </c>
      <c r="I5556">
        <v>291200</v>
      </c>
      <c r="J5556" t="s">
        <v>23</v>
      </c>
      <c r="K5556">
        <v>3</v>
      </c>
      <c r="L5556" t="s">
        <v>7826</v>
      </c>
    </row>
    <row r="5557" spans="1:12" x14ac:dyDescent="0.3">
      <c r="A5557" t="s">
        <v>4381</v>
      </c>
      <c r="B5557" s="1">
        <v>46111</v>
      </c>
      <c r="C5557" t="s">
        <v>10</v>
      </c>
      <c r="D5557" t="s">
        <v>31</v>
      </c>
      <c r="E5557" t="s">
        <v>43</v>
      </c>
      <c r="F5557" t="s">
        <v>44</v>
      </c>
      <c r="G5557">
        <v>60</v>
      </c>
      <c r="H5557">
        <v>2730</v>
      </c>
      <c r="I5557">
        <v>163800</v>
      </c>
      <c r="J5557" t="s">
        <v>23</v>
      </c>
      <c r="K5557">
        <v>3</v>
      </c>
      <c r="L5557" t="s">
        <v>7826</v>
      </c>
    </row>
    <row r="5558" spans="1:12" x14ac:dyDescent="0.3">
      <c r="A5558" t="s">
        <v>221</v>
      </c>
      <c r="B5558" s="1">
        <v>46113</v>
      </c>
      <c r="C5558" t="s">
        <v>15</v>
      </c>
      <c r="D5558" t="s">
        <v>38</v>
      </c>
      <c r="E5558" t="s">
        <v>43</v>
      </c>
      <c r="F5558" t="s">
        <v>44</v>
      </c>
      <c r="G5558">
        <v>110</v>
      </c>
      <c r="H5558">
        <v>4990</v>
      </c>
      <c r="I5558">
        <v>548900</v>
      </c>
      <c r="J5558" t="s">
        <v>23</v>
      </c>
      <c r="K5558">
        <v>4</v>
      </c>
      <c r="L5558" t="s">
        <v>7827</v>
      </c>
    </row>
    <row r="5559" spans="1:12" x14ac:dyDescent="0.3">
      <c r="A5559" t="s">
        <v>1810</v>
      </c>
      <c r="B5559" s="1">
        <v>46114</v>
      </c>
      <c r="C5559" t="s">
        <v>48</v>
      </c>
      <c r="D5559" t="s">
        <v>25</v>
      </c>
      <c r="E5559" t="s">
        <v>43</v>
      </c>
      <c r="F5559" t="s">
        <v>44</v>
      </c>
      <c r="G5559">
        <v>190</v>
      </c>
      <c r="H5559">
        <v>1100</v>
      </c>
      <c r="I5559">
        <v>209000</v>
      </c>
      <c r="J5559" t="s">
        <v>23</v>
      </c>
      <c r="K5559">
        <v>4</v>
      </c>
      <c r="L5559" t="s">
        <v>7827</v>
      </c>
    </row>
    <row r="5560" spans="1:12" x14ac:dyDescent="0.3">
      <c r="A5560" t="s">
        <v>5180</v>
      </c>
      <c r="B5560" s="1">
        <v>46114</v>
      </c>
      <c r="C5560" t="s">
        <v>54</v>
      </c>
      <c r="D5560" t="s">
        <v>25</v>
      </c>
      <c r="E5560" t="s">
        <v>43</v>
      </c>
      <c r="F5560" t="s">
        <v>44</v>
      </c>
      <c r="G5560">
        <v>60</v>
      </c>
      <c r="H5560">
        <v>2990</v>
      </c>
      <c r="I5560">
        <v>179400</v>
      </c>
      <c r="J5560" t="s">
        <v>23</v>
      </c>
      <c r="K5560">
        <v>4</v>
      </c>
      <c r="L5560" t="s">
        <v>7827</v>
      </c>
    </row>
    <row r="5561" spans="1:12" x14ac:dyDescent="0.3">
      <c r="A5561" t="s">
        <v>920</v>
      </c>
      <c r="B5561" s="1">
        <v>46115</v>
      </c>
      <c r="C5561" t="s">
        <v>57</v>
      </c>
      <c r="D5561" t="s">
        <v>70</v>
      </c>
      <c r="E5561" t="s">
        <v>43</v>
      </c>
      <c r="F5561" t="s">
        <v>44</v>
      </c>
      <c r="G5561">
        <v>150</v>
      </c>
      <c r="H5561">
        <v>620</v>
      </c>
      <c r="I5561">
        <v>93000</v>
      </c>
      <c r="J5561" t="s">
        <v>23</v>
      </c>
      <c r="K5561">
        <v>4</v>
      </c>
      <c r="L5561" t="s">
        <v>7827</v>
      </c>
    </row>
    <row r="5562" spans="1:12" x14ac:dyDescent="0.3">
      <c r="A5562" t="s">
        <v>126</v>
      </c>
      <c r="B5562" s="1">
        <v>46116</v>
      </c>
      <c r="C5562" t="s">
        <v>15</v>
      </c>
      <c r="D5562" t="s">
        <v>25</v>
      </c>
      <c r="E5562" t="s">
        <v>43</v>
      </c>
      <c r="F5562" t="s">
        <v>44</v>
      </c>
      <c r="G5562">
        <v>30</v>
      </c>
      <c r="H5562">
        <v>3040</v>
      </c>
      <c r="I5562">
        <v>91200</v>
      </c>
      <c r="J5562" t="s">
        <v>23</v>
      </c>
      <c r="K5562">
        <v>4</v>
      </c>
      <c r="L5562" t="s">
        <v>7827</v>
      </c>
    </row>
    <row r="5563" spans="1:12" x14ac:dyDescent="0.3">
      <c r="A5563" t="s">
        <v>3497</v>
      </c>
      <c r="B5563" s="1">
        <v>46116</v>
      </c>
      <c r="C5563" t="s">
        <v>33</v>
      </c>
      <c r="D5563" t="s">
        <v>49</v>
      </c>
      <c r="E5563" t="s">
        <v>43</v>
      </c>
      <c r="F5563" t="s">
        <v>44</v>
      </c>
      <c r="G5563">
        <v>90</v>
      </c>
      <c r="H5563">
        <v>740</v>
      </c>
      <c r="I5563">
        <v>66600</v>
      </c>
      <c r="J5563" t="s">
        <v>23</v>
      </c>
      <c r="K5563">
        <v>4</v>
      </c>
      <c r="L5563" t="s">
        <v>7827</v>
      </c>
    </row>
    <row r="5564" spans="1:12" x14ac:dyDescent="0.3">
      <c r="A5564" t="s">
        <v>5677</v>
      </c>
      <c r="B5564" s="1">
        <v>46117</v>
      </c>
      <c r="C5564" t="s">
        <v>39</v>
      </c>
      <c r="D5564" t="s">
        <v>25</v>
      </c>
      <c r="E5564" t="s">
        <v>43</v>
      </c>
      <c r="F5564" t="s">
        <v>44</v>
      </c>
      <c r="G5564">
        <v>40</v>
      </c>
      <c r="H5564">
        <v>3820</v>
      </c>
      <c r="I5564">
        <v>152800</v>
      </c>
      <c r="J5564" t="s">
        <v>23</v>
      </c>
      <c r="K5564">
        <v>4</v>
      </c>
      <c r="L5564" t="s">
        <v>7827</v>
      </c>
    </row>
    <row r="5565" spans="1:12" x14ac:dyDescent="0.3">
      <c r="A5565" t="s">
        <v>2797</v>
      </c>
      <c r="B5565" s="1">
        <v>46117</v>
      </c>
      <c r="C5565" t="s">
        <v>33</v>
      </c>
      <c r="D5565" t="s">
        <v>70</v>
      </c>
      <c r="E5565" t="s">
        <v>43</v>
      </c>
      <c r="F5565" t="s">
        <v>44</v>
      </c>
      <c r="G5565">
        <v>40</v>
      </c>
      <c r="H5565">
        <v>3790</v>
      </c>
      <c r="I5565">
        <v>151600</v>
      </c>
      <c r="J5565" t="s">
        <v>23</v>
      </c>
      <c r="K5565">
        <v>4</v>
      </c>
      <c r="L5565" t="s">
        <v>7827</v>
      </c>
    </row>
    <row r="5566" spans="1:12" x14ac:dyDescent="0.3">
      <c r="A5566" t="s">
        <v>4353</v>
      </c>
      <c r="B5566" s="1">
        <v>46117</v>
      </c>
      <c r="C5566" t="s">
        <v>48</v>
      </c>
      <c r="D5566" t="s">
        <v>49</v>
      </c>
      <c r="E5566" t="s">
        <v>43</v>
      </c>
      <c r="F5566" t="s">
        <v>44</v>
      </c>
      <c r="G5566">
        <v>170</v>
      </c>
      <c r="H5566">
        <v>2990</v>
      </c>
      <c r="I5566">
        <v>508300</v>
      </c>
      <c r="J5566" t="s">
        <v>23</v>
      </c>
      <c r="K5566">
        <v>4</v>
      </c>
      <c r="L5566" t="s">
        <v>7827</v>
      </c>
    </row>
    <row r="5567" spans="1:12" x14ac:dyDescent="0.3">
      <c r="A5567" t="s">
        <v>3621</v>
      </c>
      <c r="B5567" s="1">
        <v>46117</v>
      </c>
      <c r="C5567" t="s">
        <v>30</v>
      </c>
      <c r="D5567" t="s">
        <v>20</v>
      </c>
      <c r="E5567" t="s">
        <v>43</v>
      </c>
      <c r="F5567" t="s">
        <v>44</v>
      </c>
      <c r="G5567">
        <v>200</v>
      </c>
      <c r="H5567">
        <v>3300</v>
      </c>
      <c r="I5567">
        <v>660000</v>
      </c>
      <c r="J5567" t="s">
        <v>23</v>
      </c>
      <c r="K5567">
        <v>4</v>
      </c>
      <c r="L5567" t="s">
        <v>7827</v>
      </c>
    </row>
    <row r="5568" spans="1:12" x14ac:dyDescent="0.3">
      <c r="A5568" t="s">
        <v>3110</v>
      </c>
      <c r="B5568" s="1">
        <v>46120</v>
      </c>
      <c r="C5568" t="s">
        <v>39</v>
      </c>
      <c r="D5568" t="s">
        <v>20</v>
      </c>
      <c r="E5568" t="s">
        <v>43</v>
      </c>
      <c r="F5568" t="s">
        <v>44</v>
      </c>
      <c r="G5568">
        <v>190</v>
      </c>
      <c r="H5568">
        <v>990</v>
      </c>
      <c r="I5568">
        <v>188100</v>
      </c>
      <c r="J5568" t="s">
        <v>23</v>
      </c>
      <c r="K5568">
        <v>4</v>
      </c>
      <c r="L5568" t="s">
        <v>7827</v>
      </c>
    </row>
    <row r="5569" spans="1:12" x14ac:dyDescent="0.3">
      <c r="A5569" t="s">
        <v>1767</v>
      </c>
      <c r="B5569" s="1">
        <v>46121</v>
      </c>
      <c r="C5569" t="s">
        <v>10</v>
      </c>
      <c r="D5569" t="s">
        <v>25</v>
      </c>
      <c r="E5569" t="s">
        <v>43</v>
      </c>
      <c r="F5569" t="s">
        <v>44</v>
      </c>
      <c r="G5569">
        <v>180</v>
      </c>
      <c r="H5569">
        <v>4700</v>
      </c>
      <c r="I5569">
        <v>846000</v>
      </c>
      <c r="J5569" t="s">
        <v>23</v>
      </c>
      <c r="K5569">
        <v>4</v>
      </c>
      <c r="L5569" t="s">
        <v>7827</v>
      </c>
    </row>
    <row r="5570" spans="1:12" x14ac:dyDescent="0.3">
      <c r="A5570" t="s">
        <v>6864</v>
      </c>
      <c r="B5570" s="1">
        <v>46122</v>
      </c>
      <c r="C5570" t="s">
        <v>92</v>
      </c>
      <c r="D5570" t="s">
        <v>25</v>
      </c>
      <c r="E5570" t="s">
        <v>43</v>
      </c>
      <c r="F5570" t="s">
        <v>44</v>
      </c>
      <c r="G5570">
        <v>60</v>
      </c>
      <c r="H5570">
        <v>1910</v>
      </c>
      <c r="I5570">
        <v>114600</v>
      </c>
      <c r="J5570" t="s">
        <v>23</v>
      </c>
      <c r="K5570">
        <v>4</v>
      </c>
      <c r="L5570" t="s">
        <v>7827</v>
      </c>
    </row>
    <row r="5571" spans="1:12" x14ac:dyDescent="0.3">
      <c r="A5571" t="s">
        <v>2903</v>
      </c>
      <c r="B5571" s="1">
        <v>46123</v>
      </c>
      <c r="C5571" t="s">
        <v>33</v>
      </c>
      <c r="D5571" t="s">
        <v>25</v>
      </c>
      <c r="E5571" t="s">
        <v>43</v>
      </c>
      <c r="F5571" t="s">
        <v>44</v>
      </c>
      <c r="G5571">
        <v>30</v>
      </c>
      <c r="H5571">
        <v>2880</v>
      </c>
      <c r="I5571">
        <v>86400</v>
      </c>
      <c r="J5571" t="s">
        <v>23</v>
      </c>
      <c r="K5571">
        <v>4</v>
      </c>
      <c r="L5571" t="s">
        <v>7827</v>
      </c>
    </row>
    <row r="5572" spans="1:12" x14ac:dyDescent="0.3">
      <c r="A5572" t="s">
        <v>4252</v>
      </c>
      <c r="B5572" s="1">
        <v>46125</v>
      </c>
      <c r="C5572" t="s">
        <v>39</v>
      </c>
      <c r="D5572" t="s">
        <v>25</v>
      </c>
      <c r="E5572" t="s">
        <v>43</v>
      </c>
      <c r="F5572" t="s">
        <v>44</v>
      </c>
      <c r="G5572">
        <v>20</v>
      </c>
      <c r="H5572">
        <v>2740</v>
      </c>
      <c r="I5572">
        <v>54800</v>
      </c>
      <c r="J5572" t="s">
        <v>23</v>
      </c>
      <c r="K5572">
        <v>4</v>
      </c>
      <c r="L5572" t="s">
        <v>7827</v>
      </c>
    </row>
    <row r="5573" spans="1:12" x14ac:dyDescent="0.3">
      <c r="A5573" t="s">
        <v>5150</v>
      </c>
      <c r="B5573" s="1">
        <v>46125</v>
      </c>
      <c r="C5573" t="s">
        <v>15</v>
      </c>
      <c r="D5573" t="s">
        <v>16</v>
      </c>
      <c r="E5573" t="s">
        <v>43</v>
      </c>
      <c r="F5573" t="s">
        <v>44</v>
      </c>
      <c r="G5573">
        <v>20</v>
      </c>
      <c r="H5573">
        <v>3940</v>
      </c>
      <c r="I5573">
        <v>78800</v>
      </c>
      <c r="J5573" t="s">
        <v>23</v>
      </c>
      <c r="K5573">
        <v>4</v>
      </c>
      <c r="L5573" t="s">
        <v>7827</v>
      </c>
    </row>
    <row r="5574" spans="1:12" x14ac:dyDescent="0.3">
      <c r="A5574" t="s">
        <v>6172</v>
      </c>
      <c r="B5574" s="1">
        <v>46127</v>
      </c>
      <c r="C5574" t="s">
        <v>39</v>
      </c>
      <c r="D5574" t="s">
        <v>25</v>
      </c>
      <c r="E5574" t="s">
        <v>43</v>
      </c>
      <c r="F5574" t="s">
        <v>44</v>
      </c>
      <c r="G5574">
        <v>130</v>
      </c>
      <c r="H5574">
        <v>1350</v>
      </c>
      <c r="I5574">
        <v>175500</v>
      </c>
      <c r="J5574" t="s">
        <v>23</v>
      </c>
      <c r="K5574">
        <v>4</v>
      </c>
      <c r="L5574" t="s">
        <v>7827</v>
      </c>
    </row>
    <row r="5575" spans="1:12" x14ac:dyDescent="0.3">
      <c r="A5575" t="s">
        <v>6147</v>
      </c>
      <c r="B5575" s="1">
        <v>46132</v>
      </c>
      <c r="C5575" t="s">
        <v>57</v>
      </c>
      <c r="D5575" t="s">
        <v>31</v>
      </c>
      <c r="E5575" t="s">
        <v>43</v>
      </c>
      <c r="F5575" t="s">
        <v>44</v>
      </c>
      <c r="G5575">
        <v>60</v>
      </c>
      <c r="H5575">
        <v>4900</v>
      </c>
      <c r="I5575">
        <v>294000</v>
      </c>
      <c r="J5575" t="s">
        <v>23</v>
      </c>
      <c r="K5575">
        <v>4</v>
      </c>
      <c r="L5575" t="s">
        <v>7827</v>
      </c>
    </row>
    <row r="5576" spans="1:12" x14ac:dyDescent="0.3">
      <c r="A5576" t="s">
        <v>2505</v>
      </c>
      <c r="B5576" s="1">
        <v>46132</v>
      </c>
      <c r="C5576" t="s">
        <v>39</v>
      </c>
      <c r="D5576" t="s">
        <v>49</v>
      </c>
      <c r="E5576" t="s">
        <v>43</v>
      </c>
      <c r="F5576" t="s">
        <v>44</v>
      </c>
      <c r="G5576">
        <v>110</v>
      </c>
      <c r="H5576">
        <v>2760</v>
      </c>
      <c r="I5576">
        <v>303600</v>
      </c>
      <c r="J5576" t="s">
        <v>23</v>
      </c>
      <c r="K5576">
        <v>4</v>
      </c>
      <c r="L5576" t="s">
        <v>7827</v>
      </c>
    </row>
    <row r="5577" spans="1:12" x14ac:dyDescent="0.3">
      <c r="A5577" t="s">
        <v>6101</v>
      </c>
      <c r="B5577" s="1">
        <v>46134</v>
      </c>
      <c r="C5577" t="s">
        <v>33</v>
      </c>
      <c r="D5577" t="s">
        <v>31</v>
      </c>
      <c r="E5577" t="s">
        <v>43</v>
      </c>
      <c r="F5577" t="s">
        <v>44</v>
      </c>
      <c r="G5577">
        <v>10</v>
      </c>
      <c r="H5577">
        <v>1760</v>
      </c>
      <c r="I5577">
        <v>17600</v>
      </c>
      <c r="J5577" t="s">
        <v>23</v>
      </c>
      <c r="K5577">
        <v>4</v>
      </c>
      <c r="L5577" t="s">
        <v>7827</v>
      </c>
    </row>
    <row r="5578" spans="1:12" x14ac:dyDescent="0.3">
      <c r="A5578" t="s">
        <v>6824</v>
      </c>
      <c r="B5578" s="1">
        <v>46136</v>
      </c>
      <c r="C5578" t="s">
        <v>39</v>
      </c>
      <c r="D5578" t="s">
        <v>16</v>
      </c>
      <c r="E5578" t="s">
        <v>43</v>
      </c>
      <c r="F5578" t="s">
        <v>44</v>
      </c>
      <c r="G5578">
        <v>190</v>
      </c>
      <c r="H5578">
        <v>4410</v>
      </c>
      <c r="I5578">
        <v>837900</v>
      </c>
      <c r="J5578" t="s">
        <v>23</v>
      </c>
      <c r="K5578">
        <v>4</v>
      </c>
      <c r="L5578" t="s">
        <v>7827</v>
      </c>
    </row>
    <row r="5579" spans="1:12" x14ac:dyDescent="0.3">
      <c r="A5579" t="s">
        <v>5469</v>
      </c>
      <c r="B5579" s="1">
        <v>46138</v>
      </c>
      <c r="C5579" t="s">
        <v>54</v>
      </c>
      <c r="D5579" t="s">
        <v>16</v>
      </c>
      <c r="E5579" t="s">
        <v>43</v>
      </c>
      <c r="F5579" t="s">
        <v>44</v>
      </c>
      <c r="G5579">
        <v>150</v>
      </c>
      <c r="H5579">
        <v>2280</v>
      </c>
      <c r="I5579">
        <v>342000</v>
      </c>
      <c r="J5579" t="s">
        <v>23</v>
      </c>
      <c r="K5579">
        <v>4</v>
      </c>
      <c r="L5579" t="s">
        <v>7827</v>
      </c>
    </row>
    <row r="5580" spans="1:12" x14ac:dyDescent="0.3">
      <c r="A5580" t="s">
        <v>6569</v>
      </c>
      <c r="B5580" s="1">
        <v>46138</v>
      </c>
      <c r="C5580" t="s">
        <v>30</v>
      </c>
      <c r="D5580" t="s">
        <v>38</v>
      </c>
      <c r="E5580" t="s">
        <v>43</v>
      </c>
      <c r="F5580" t="s">
        <v>44</v>
      </c>
      <c r="G5580">
        <v>160</v>
      </c>
      <c r="H5580">
        <v>2490</v>
      </c>
      <c r="I5580">
        <v>398400</v>
      </c>
      <c r="J5580" t="s">
        <v>23</v>
      </c>
      <c r="K5580">
        <v>4</v>
      </c>
      <c r="L5580" t="s">
        <v>7827</v>
      </c>
    </row>
    <row r="5581" spans="1:12" x14ac:dyDescent="0.3">
      <c r="A5581" t="s">
        <v>568</v>
      </c>
      <c r="B5581" s="1">
        <v>46139</v>
      </c>
      <c r="C5581" t="s">
        <v>92</v>
      </c>
      <c r="D5581" t="s">
        <v>20</v>
      </c>
      <c r="E5581" t="s">
        <v>43</v>
      </c>
      <c r="F5581" t="s">
        <v>44</v>
      </c>
      <c r="G5581">
        <v>90</v>
      </c>
      <c r="H5581">
        <v>4990</v>
      </c>
      <c r="I5581">
        <v>449100</v>
      </c>
      <c r="J5581" t="s">
        <v>23</v>
      </c>
      <c r="K5581">
        <v>4</v>
      </c>
      <c r="L5581" t="s">
        <v>7827</v>
      </c>
    </row>
    <row r="5582" spans="1:12" x14ac:dyDescent="0.3">
      <c r="A5582" t="s">
        <v>5236</v>
      </c>
      <c r="B5582" s="1">
        <v>46140</v>
      </c>
      <c r="C5582" t="s">
        <v>15</v>
      </c>
      <c r="D5582" t="s">
        <v>49</v>
      </c>
      <c r="E5582" t="s">
        <v>43</v>
      </c>
      <c r="F5582" t="s">
        <v>44</v>
      </c>
      <c r="G5582">
        <v>180</v>
      </c>
      <c r="H5582">
        <v>2700</v>
      </c>
      <c r="I5582">
        <v>486000</v>
      </c>
      <c r="J5582" t="s">
        <v>23</v>
      </c>
      <c r="K5582">
        <v>4</v>
      </c>
      <c r="L5582" t="s">
        <v>7827</v>
      </c>
    </row>
    <row r="5583" spans="1:12" x14ac:dyDescent="0.3">
      <c r="A5583" t="s">
        <v>1167</v>
      </c>
      <c r="B5583" s="1">
        <v>46140</v>
      </c>
      <c r="C5583" t="s">
        <v>92</v>
      </c>
      <c r="D5583" t="s">
        <v>16</v>
      </c>
      <c r="E5583" t="s">
        <v>43</v>
      </c>
      <c r="F5583" t="s">
        <v>44</v>
      </c>
      <c r="G5583">
        <v>110</v>
      </c>
      <c r="H5583">
        <v>4820</v>
      </c>
      <c r="I5583">
        <v>530200</v>
      </c>
      <c r="J5583" t="s">
        <v>23</v>
      </c>
      <c r="K5583">
        <v>4</v>
      </c>
      <c r="L5583" t="s">
        <v>7827</v>
      </c>
    </row>
    <row r="5584" spans="1:12" x14ac:dyDescent="0.3">
      <c r="A5584" t="s">
        <v>6578</v>
      </c>
      <c r="B5584" s="1">
        <v>46141</v>
      </c>
      <c r="C5584" t="s">
        <v>54</v>
      </c>
      <c r="D5584" t="s">
        <v>20</v>
      </c>
      <c r="E5584" t="s">
        <v>43</v>
      </c>
      <c r="F5584" t="s">
        <v>44</v>
      </c>
      <c r="G5584">
        <v>100</v>
      </c>
      <c r="H5584">
        <v>3430</v>
      </c>
      <c r="I5584">
        <v>343000</v>
      </c>
      <c r="J5584" t="s">
        <v>23</v>
      </c>
      <c r="K5584">
        <v>4</v>
      </c>
      <c r="L5584" t="s">
        <v>7827</v>
      </c>
    </row>
    <row r="5585" spans="1:12" x14ac:dyDescent="0.3">
      <c r="A5585" t="s">
        <v>548</v>
      </c>
      <c r="B5585" s="1">
        <v>46141</v>
      </c>
      <c r="C5585" t="s">
        <v>10</v>
      </c>
      <c r="D5585" t="s">
        <v>16</v>
      </c>
      <c r="E5585" t="s">
        <v>43</v>
      </c>
      <c r="F5585" t="s">
        <v>44</v>
      </c>
      <c r="G5585">
        <v>170</v>
      </c>
      <c r="H5585">
        <v>1610</v>
      </c>
      <c r="I5585">
        <v>273700</v>
      </c>
      <c r="J5585" t="s">
        <v>23</v>
      </c>
      <c r="K5585">
        <v>4</v>
      </c>
      <c r="L5585" t="s">
        <v>7827</v>
      </c>
    </row>
    <row r="5586" spans="1:12" x14ac:dyDescent="0.3">
      <c r="A5586" t="s">
        <v>1009</v>
      </c>
      <c r="B5586" s="1">
        <v>46142</v>
      </c>
      <c r="C5586" t="s">
        <v>10</v>
      </c>
      <c r="D5586" t="s">
        <v>70</v>
      </c>
      <c r="E5586" t="s">
        <v>43</v>
      </c>
      <c r="F5586" t="s">
        <v>44</v>
      </c>
      <c r="G5586">
        <v>180</v>
      </c>
      <c r="H5586">
        <v>2710</v>
      </c>
      <c r="I5586">
        <v>487800</v>
      </c>
      <c r="J5586" t="s">
        <v>23</v>
      </c>
      <c r="K5586">
        <v>4</v>
      </c>
      <c r="L5586" t="s">
        <v>7827</v>
      </c>
    </row>
    <row r="5587" spans="1:12" x14ac:dyDescent="0.3">
      <c r="A5587" t="s">
        <v>1529</v>
      </c>
      <c r="B5587" s="1">
        <v>46143</v>
      </c>
      <c r="C5587" t="s">
        <v>10</v>
      </c>
      <c r="D5587" t="s">
        <v>38</v>
      </c>
      <c r="E5587" t="s">
        <v>43</v>
      </c>
      <c r="F5587" t="s">
        <v>44</v>
      </c>
      <c r="G5587">
        <v>10</v>
      </c>
      <c r="H5587">
        <v>3250</v>
      </c>
      <c r="I5587">
        <v>32500</v>
      </c>
      <c r="J5587" t="s">
        <v>23</v>
      </c>
      <c r="K5587">
        <v>5</v>
      </c>
      <c r="L5587" t="s">
        <v>7828</v>
      </c>
    </row>
    <row r="5588" spans="1:12" x14ac:dyDescent="0.3">
      <c r="A5588" t="s">
        <v>3158</v>
      </c>
      <c r="B5588" s="1">
        <v>46143</v>
      </c>
      <c r="C5588" t="s">
        <v>36</v>
      </c>
      <c r="D5588" t="s">
        <v>31</v>
      </c>
      <c r="E5588" t="s">
        <v>43</v>
      </c>
      <c r="F5588" t="s">
        <v>44</v>
      </c>
      <c r="G5588">
        <v>180</v>
      </c>
      <c r="H5588">
        <v>1300</v>
      </c>
      <c r="I5588">
        <v>234000</v>
      </c>
      <c r="J5588" t="s">
        <v>23</v>
      </c>
      <c r="K5588">
        <v>5</v>
      </c>
      <c r="L5588" t="s">
        <v>7828</v>
      </c>
    </row>
    <row r="5589" spans="1:12" x14ac:dyDescent="0.3">
      <c r="A5589" t="s">
        <v>2439</v>
      </c>
      <c r="B5589" s="1">
        <v>46143</v>
      </c>
      <c r="C5589" t="s">
        <v>57</v>
      </c>
      <c r="D5589" t="s">
        <v>11</v>
      </c>
      <c r="E5589" t="s">
        <v>43</v>
      </c>
      <c r="F5589" t="s">
        <v>44</v>
      </c>
      <c r="G5589">
        <v>50</v>
      </c>
      <c r="H5589">
        <v>3120</v>
      </c>
      <c r="I5589">
        <v>156000</v>
      </c>
      <c r="J5589" t="s">
        <v>23</v>
      </c>
      <c r="K5589">
        <v>5</v>
      </c>
      <c r="L5589" t="s">
        <v>7828</v>
      </c>
    </row>
    <row r="5590" spans="1:12" x14ac:dyDescent="0.3">
      <c r="A5590" t="s">
        <v>6697</v>
      </c>
      <c r="B5590" s="1">
        <v>46143</v>
      </c>
      <c r="C5590" t="s">
        <v>15</v>
      </c>
      <c r="D5590" t="s">
        <v>70</v>
      </c>
      <c r="E5590" t="s">
        <v>43</v>
      </c>
      <c r="F5590" t="s">
        <v>44</v>
      </c>
      <c r="G5590">
        <v>200</v>
      </c>
      <c r="H5590">
        <v>740</v>
      </c>
      <c r="I5590">
        <v>148000</v>
      </c>
      <c r="J5590" t="s">
        <v>23</v>
      </c>
      <c r="K5590">
        <v>5</v>
      </c>
      <c r="L5590" t="s">
        <v>7828</v>
      </c>
    </row>
    <row r="5591" spans="1:12" x14ac:dyDescent="0.3">
      <c r="A5591" t="s">
        <v>5499</v>
      </c>
      <c r="B5591" s="1">
        <v>46144</v>
      </c>
      <c r="C5591" t="s">
        <v>57</v>
      </c>
      <c r="D5591" t="s">
        <v>20</v>
      </c>
      <c r="E5591" t="s">
        <v>43</v>
      </c>
      <c r="F5591" t="s">
        <v>44</v>
      </c>
      <c r="G5591">
        <v>10</v>
      </c>
      <c r="H5591">
        <v>650</v>
      </c>
      <c r="I5591">
        <v>6500</v>
      </c>
      <c r="J5591" t="s">
        <v>23</v>
      </c>
      <c r="K5591">
        <v>5</v>
      </c>
      <c r="L5591" t="s">
        <v>7828</v>
      </c>
    </row>
    <row r="5592" spans="1:12" x14ac:dyDescent="0.3">
      <c r="A5592" t="s">
        <v>3276</v>
      </c>
      <c r="B5592" s="1">
        <v>46146</v>
      </c>
      <c r="C5592" t="s">
        <v>36</v>
      </c>
      <c r="D5592" t="s">
        <v>11</v>
      </c>
      <c r="E5592" t="s">
        <v>43</v>
      </c>
      <c r="F5592" t="s">
        <v>44</v>
      </c>
      <c r="G5592">
        <v>70</v>
      </c>
      <c r="H5592">
        <v>3790</v>
      </c>
      <c r="I5592">
        <v>265300</v>
      </c>
      <c r="J5592" t="s">
        <v>23</v>
      </c>
      <c r="K5592">
        <v>5</v>
      </c>
      <c r="L5592" t="s">
        <v>7828</v>
      </c>
    </row>
    <row r="5593" spans="1:12" x14ac:dyDescent="0.3">
      <c r="A5593" t="s">
        <v>3578</v>
      </c>
      <c r="B5593" s="1">
        <v>46146</v>
      </c>
      <c r="C5593" t="s">
        <v>39</v>
      </c>
      <c r="D5593" t="s">
        <v>16</v>
      </c>
      <c r="E5593" t="s">
        <v>43</v>
      </c>
      <c r="F5593" t="s">
        <v>44</v>
      </c>
      <c r="G5593">
        <v>190</v>
      </c>
      <c r="H5593">
        <v>3440</v>
      </c>
      <c r="I5593">
        <v>653600</v>
      </c>
      <c r="J5593" t="s">
        <v>23</v>
      </c>
      <c r="K5593">
        <v>5</v>
      </c>
      <c r="L5593" t="s">
        <v>7828</v>
      </c>
    </row>
    <row r="5594" spans="1:12" x14ac:dyDescent="0.3">
      <c r="A5594" t="s">
        <v>5369</v>
      </c>
      <c r="B5594" s="1">
        <v>46147</v>
      </c>
      <c r="C5594" t="s">
        <v>15</v>
      </c>
      <c r="D5594" t="s">
        <v>11</v>
      </c>
      <c r="E5594" t="s">
        <v>43</v>
      </c>
      <c r="F5594" t="s">
        <v>44</v>
      </c>
      <c r="G5594">
        <v>170</v>
      </c>
      <c r="H5594">
        <v>5000</v>
      </c>
      <c r="I5594">
        <v>850000</v>
      </c>
      <c r="J5594" t="s">
        <v>23</v>
      </c>
      <c r="K5594">
        <v>5</v>
      </c>
      <c r="L5594" t="s">
        <v>7828</v>
      </c>
    </row>
    <row r="5595" spans="1:12" x14ac:dyDescent="0.3">
      <c r="A5595" t="s">
        <v>6525</v>
      </c>
      <c r="B5595" s="1">
        <v>46147</v>
      </c>
      <c r="C5595" t="s">
        <v>39</v>
      </c>
      <c r="D5595" t="s">
        <v>16</v>
      </c>
      <c r="E5595" t="s">
        <v>43</v>
      </c>
      <c r="F5595" t="s">
        <v>44</v>
      </c>
      <c r="G5595">
        <v>80</v>
      </c>
      <c r="H5595">
        <v>1250</v>
      </c>
      <c r="I5595">
        <v>100000</v>
      </c>
      <c r="J5595" t="s">
        <v>23</v>
      </c>
      <c r="K5595">
        <v>5</v>
      </c>
      <c r="L5595" t="s">
        <v>7828</v>
      </c>
    </row>
    <row r="5596" spans="1:12" x14ac:dyDescent="0.3">
      <c r="A5596" t="s">
        <v>433</v>
      </c>
      <c r="B5596" s="1">
        <v>46148</v>
      </c>
      <c r="C5596" t="s">
        <v>57</v>
      </c>
      <c r="D5596" t="s">
        <v>20</v>
      </c>
      <c r="E5596" t="s">
        <v>43</v>
      </c>
      <c r="F5596" t="s">
        <v>44</v>
      </c>
      <c r="G5596">
        <v>160</v>
      </c>
      <c r="H5596">
        <v>2070</v>
      </c>
      <c r="I5596">
        <v>331200</v>
      </c>
      <c r="J5596" t="s">
        <v>23</v>
      </c>
      <c r="K5596">
        <v>5</v>
      </c>
      <c r="L5596" t="s">
        <v>7828</v>
      </c>
    </row>
    <row r="5597" spans="1:12" x14ac:dyDescent="0.3">
      <c r="A5597" t="s">
        <v>6398</v>
      </c>
      <c r="B5597" s="1">
        <v>46148</v>
      </c>
      <c r="C5597" t="s">
        <v>30</v>
      </c>
      <c r="D5597" t="s">
        <v>11</v>
      </c>
      <c r="E5597" t="s">
        <v>43</v>
      </c>
      <c r="F5597" t="s">
        <v>44</v>
      </c>
      <c r="G5597">
        <v>140</v>
      </c>
      <c r="H5597">
        <v>4470</v>
      </c>
      <c r="I5597">
        <v>625800</v>
      </c>
      <c r="J5597" t="s">
        <v>23</v>
      </c>
      <c r="K5597">
        <v>5</v>
      </c>
      <c r="L5597" t="s">
        <v>7828</v>
      </c>
    </row>
    <row r="5598" spans="1:12" x14ac:dyDescent="0.3">
      <c r="A5598" t="s">
        <v>1822</v>
      </c>
      <c r="B5598" s="1">
        <v>46149</v>
      </c>
      <c r="C5598" t="s">
        <v>30</v>
      </c>
      <c r="D5598" t="s">
        <v>16</v>
      </c>
      <c r="E5598" t="s">
        <v>43</v>
      </c>
      <c r="F5598" t="s">
        <v>44</v>
      </c>
      <c r="G5598">
        <v>140</v>
      </c>
      <c r="H5598">
        <v>3760</v>
      </c>
      <c r="I5598">
        <v>526400</v>
      </c>
      <c r="J5598" t="s">
        <v>23</v>
      </c>
      <c r="K5598">
        <v>5</v>
      </c>
      <c r="L5598" t="s">
        <v>7828</v>
      </c>
    </row>
    <row r="5599" spans="1:12" x14ac:dyDescent="0.3">
      <c r="A5599" t="s">
        <v>3338</v>
      </c>
      <c r="B5599" s="1">
        <v>46149</v>
      </c>
      <c r="C5599" t="s">
        <v>54</v>
      </c>
      <c r="D5599" t="s">
        <v>11</v>
      </c>
      <c r="E5599" t="s">
        <v>43</v>
      </c>
      <c r="F5599" t="s">
        <v>44</v>
      </c>
      <c r="G5599">
        <v>100</v>
      </c>
      <c r="H5599">
        <v>4840</v>
      </c>
      <c r="I5599">
        <v>484000</v>
      </c>
      <c r="J5599" t="s">
        <v>23</v>
      </c>
      <c r="K5599">
        <v>5</v>
      </c>
      <c r="L5599" t="s">
        <v>7828</v>
      </c>
    </row>
    <row r="5600" spans="1:12" x14ac:dyDescent="0.3">
      <c r="A5600" t="s">
        <v>6540</v>
      </c>
      <c r="B5600" s="1">
        <v>46150</v>
      </c>
      <c r="C5600" t="s">
        <v>57</v>
      </c>
      <c r="D5600" t="s">
        <v>49</v>
      </c>
      <c r="E5600" t="s">
        <v>43</v>
      </c>
      <c r="F5600" t="s">
        <v>44</v>
      </c>
      <c r="G5600">
        <v>80</v>
      </c>
      <c r="H5600">
        <v>3920</v>
      </c>
      <c r="I5600">
        <v>313600</v>
      </c>
      <c r="J5600" t="s">
        <v>23</v>
      </c>
      <c r="K5600">
        <v>5</v>
      </c>
      <c r="L5600" t="s">
        <v>7828</v>
      </c>
    </row>
    <row r="5601" spans="1:12" x14ac:dyDescent="0.3">
      <c r="A5601" t="s">
        <v>1793</v>
      </c>
      <c r="B5601" s="1">
        <v>46151</v>
      </c>
      <c r="C5601" t="s">
        <v>37</v>
      </c>
      <c r="D5601" t="s">
        <v>25</v>
      </c>
      <c r="E5601" t="s">
        <v>43</v>
      </c>
      <c r="F5601" t="s">
        <v>44</v>
      </c>
      <c r="G5601">
        <v>190</v>
      </c>
      <c r="H5601">
        <v>2870</v>
      </c>
      <c r="I5601">
        <v>545300</v>
      </c>
      <c r="J5601" t="s">
        <v>23</v>
      </c>
      <c r="K5601">
        <v>5</v>
      </c>
      <c r="L5601" t="s">
        <v>7828</v>
      </c>
    </row>
    <row r="5602" spans="1:12" x14ac:dyDescent="0.3">
      <c r="A5602" t="s">
        <v>6921</v>
      </c>
      <c r="B5602" s="1">
        <v>46151</v>
      </c>
      <c r="C5602" t="s">
        <v>15</v>
      </c>
      <c r="D5602" t="s">
        <v>25</v>
      </c>
      <c r="E5602" t="s">
        <v>43</v>
      </c>
      <c r="F5602" t="s">
        <v>44</v>
      </c>
      <c r="G5602">
        <v>160</v>
      </c>
      <c r="H5602">
        <v>1580</v>
      </c>
      <c r="I5602">
        <v>252800</v>
      </c>
      <c r="J5602" t="s">
        <v>23</v>
      </c>
      <c r="K5602">
        <v>5</v>
      </c>
      <c r="L5602" t="s">
        <v>7828</v>
      </c>
    </row>
    <row r="5603" spans="1:12" x14ac:dyDescent="0.3">
      <c r="A5603" t="s">
        <v>3085</v>
      </c>
      <c r="B5603" s="1">
        <v>46151</v>
      </c>
      <c r="C5603" t="s">
        <v>30</v>
      </c>
      <c r="D5603" t="s">
        <v>16</v>
      </c>
      <c r="E5603" t="s">
        <v>43</v>
      </c>
      <c r="F5603" t="s">
        <v>44</v>
      </c>
      <c r="G5603">
        <v>120</v>
      </c>
      <c r="H5603">
        <v>600</v>
      </c>
      <c r="I5603">
        <v>72000</v>
      </c>
      <c r="J5603" t="s">
        <v>23</v>
      </c>
      <c r="K5603">
        <v>5</v>
      </c>
      <c r="L5603" t="s">
        <v>7828</v>
      </c>
    </row>
    <row r="5604" spans="1:12" x14ac:dyDescent="0.3">
      <c r="A5604" t="s">
        <v>1001</v>
      </c>
      <c r="B5604" s="1">
        <v>46152</v>
      </c>
      <c r="C5604" t="s">
        <v>30</v>
      </c>
      <c r="D5604" t="s">
        <v>70</v>
      </c>
      <c r="E5604" t="s">
        <v>43</v>
      </c>
      <c r="F5604" t="s">
        <v>44</v>
      </c>
      <c r="G5604">
        <v>120</v>
      </c>
      <c r="H5604">
        <v>3760</v>
      </c>
      <c r="I5604">
        <v>451200</v>
      </c>
      <c r="J5604" t="s">
        <v>23</v>
      </c>
      <c r="K5604">
        <v>5</v>
      </c>
      <c r="L5604" t="s">
        <v>7828</v>
      </c>
    </row>
    <row r="5605" spans="1:12" x14ac:dyDescent="0.3">
      <c r="A5605" t="s">
        <v>6030</v>
      </c>
      <c r="B5605" s="1">
        <v>46153</v>
      </c>
      <c r="C5605" t="s">
        <v>15</v>
      </c>
      <c r="D5605" t="s">
        <v>20</v>
      </c>
      <c r="E5605" t="s">
        <v>43</v>
      </c>
      <c r="F5605" t="s">
        <v>44</v>
      </c>
      <c r="G5605">
        <v>170</v>
      </c>
      <c r="H5605">
        <v>2430</v>
      </c>
      <c r="I5605">
        <v>413100</v>
      </c>
      <c r="J5605" t="s">
        <v>23</v>
      </c>
      <c r="K5605">
        <v>5</v>
      </c>
      <c r="L5605" t="s">
        <v>7828</v>
      </c>
    </row>
    <row r="5606" spans="1:12" x14ac:dyDescent="0.3">
      <c r="A5606" t="s">
        <v>8254</v>
      </c>
      <c r="B5606" s="1">
        <v>46190</v>
      </c>
      <c r="C5606" t="s">
        <v>92</v>
      </c>
      <c r="D5606" t="s">
        <v>11</v>
      </c>
      <c r="E5606" t="s">
        <v>43</v>
      </c>
      <c r="F5606" t="s">
        <v>44</v>
      </c>
      <c r="G5606">
        <v>110</v>
      </c>
      <c r="H5606">
        <v>2999</v>
      </c>
      <c r="I5606">
        <v>329890</v>
      </c>
      <c r="J5606" t="s">
        <v>23</v>
      </c>
      <c r="K5606">
        <v>6</v>
      </c>
      <c r="L5606" t="s">
        <v>7829</v>
      </c>
    </row>
    <row r="5607" spans="1:12" x14ac:dyDescent="0.3">
      <c r="A5607" t="s">
        <v>8255</v>
      </c>
      <c r="B5607" s="1">
        <v>46200</v>
      </c>
      <c r="C5607" t="s">
        <v>10</v>
      </c>
      <c r="D5607" t="s">
        <v>25</v>
      </c>
      <c r="E5607" t="s">
        <v>43</v>
      </c>
      <c r="F5607" t="s">
        <v>44</v>
      </c>
      <c r="G5607">
        <v>110</v>
      </c>
      <c r="H5607">
        <v>27383</v>
      </c>
      <c r="I5607">
        <v>3012130</v>
      </c>
      <c r="J5607" t="s">
        <v>23</v>
      </c>
      <c r="K5607">
        <v>6</v>
      </c>
      <c r="L5607" t="s">
        <v>7829</v>
      </c>
    </row>
    <row r="5608" spans="1:12" x14ac:dyDescent="0.3">
      <c r="A5608" t="s">
        <v>8256</v>
      </c>
      <c r="B5608" s="1">
        <v>46203</v>
      </c>
      <c r="C5608" t="s">
        <v>30</v>
      </c>
      <c r="D5608" t="s">
        <v>20</v>
      </c>
      <c r="E5608" t="s">
        <v>43</v>
      </c>
      <c r="F5608" t="s">
        <v>44</v>
      </c>
      <c r="G5608">
        <v>150</v>
      </c>
      <c r="H5608">
        <v>31288</v>
      </c>
      <c r="I5608">
        <v>4693200</v>
      </c>
      <c r="J5608" t="s">
        <v>23</v>
      </c>
      <c r="K5608">
        <v>6</v>
      </c>
      <c r="L5608" t="s">
        <v>7829</v>
      </c>
    </row>
    <row r="5609" spans="1:12" x14ac:dyDescent="0.3">
      <c r="A5609" t="s">
        <v>8257</v>
      </c>
      <c r="B5609" s="1">
        <v>46232</v>
      </c>
      <c r="C5609" t="s">
        <v>36</v>
      </c>
      <c r="D5609" t="s">
        <v>16</v>
      </c>
      <c r="E5609" t="s">
        <v>43</v>
      </c>
      <c r="F5609" t="s">
        <v>44</v>
      </c>
      <c r="G5609">
        <v>70</v>
      </c>
      <c r="H5609">
        <v>26466</v>
      </c>
      <c r="I5609">
        <v>1852620</v>
      </c>
      <c r="J5609" t="s">
        <v>23</v>
      </c>
      <c r="K5609">
        <v>7</v>
      </c>
      <c r="L5609" t="s">
        <v>7830</v>
      </c>
    </row>
    <row r="5610" spans="1:12" x14ac:dyDescent="0.3">
      <c r="A5610" t="s">
        <v>8258</v>
      </c>
      <c r="B5610" s="1">
        <v>46246</v>
      </c>
      <c r="C5610" t="s">
        <v>30</v>
      </c>
      <c r="D5610" t="s">
        <v>25</v>
      </c>
      <c r="E5610" t="s">
        <v>43</v>
      </c>
      <c r="F5610" t="s">
        <v>44</v>
      </c>
      <c r="G5610">
        <v>150</v>
      </c>
      <c r="H5610">
        <v>27788</v>
      </c>
      <c r="I5610">
        <v>4168200</v>
      </c>
      <c r="J5610" t="s">
        <v>23</v>
      </c>
      <c r="K5610">
        <v>8</v>
      </c>
      <c r="L5610" t="s">
        <v>7831</v>
      </c>
    </row>
    <row r="5611" spans="1:12" x14ac:dyDescent="0.3">
      <c r="A5611" t="s">
        <v>8259</v>
      </c>
      <c r="B5611" s="1">
        <v>46290</v>
      </c>
      <c r="C5611" t="s">
        <v>54</v>
      </c>
      <c r="D5611" t="s">
        <v>25</v>
      </c>
      <c r="E5611" t="s">
        <v>43</v>
      </c>
      <c r="F5611" t="s">
        <v>44</v>
      </c>
      <c r="G5611">
        <v>70</v>
      </c>
      <c r="H5611">
        <v>25402</v>
      </c>
      <c r="I5611">
        <v>1778140</v>
      </c>
      <c r="J5611" t="s">
        <v>23</v>
      </c>
      <c r="K5611">
        <v>9</v>
      </c>
      <c r="L5611" t="s">
        <v>7832</v>
      </c>
    </row>
    <row r="5612" spans="1:12" x14ac:dyDescent="0.3">
      <c r="A5612" t="s">
        <v>8260</v>
      </c>
      <c r="B5612" s="1">
        <v>46291</v>
      </c>
      <c r="C5612" t="s">
        <v>10</v>
      </c>
      <c r="D5612" t="s">
        <v>25</v>
      </c>
      <c r="E5612" t="s">
        <v>43</v>
      </c>
      <c r="F5612" t="s">
        <v>44</v>
      </c>
      <c r="G5612">
        <v>70</v>
      </c>
      <c r="H5612">
        <v>28284</v>
      </c>
      <c r="I5612">
        <v>1979880</v>
      </c>
      <c r="J5612" t="s">
        <v>23</v>
      </c>
      <c r="K5612">
        <v>9</v>
      </c>
      <c r="L5612" t="s">
        <v>7832</v>
      </c>
    </row>
    <row r="5613" spans="1:12" x14ac:dyDescent="0.3">
      <c r="A5613" t="s">
        <v>8261</v>
      </c>
      <c r="B5613" s="1">
        <v>46299</v>
      </c>
      <c r="C5613" t="s">
        <v>57</v>
      </c>
      <c r="D5613" t="s">
        <v>25</v>
      </c>
      <c r="E5613" t="s">
        <v>43</v>
      </c>
      <c r="F5613" t="s">
        <v>44</v>
      </c>
      <c r="G5613">
        <v>130</v>
      </c>
      <c r="H5613">
        <v>26363</v>
      </c>
      <c r="I5613">
        <v>3427190</v>
      </c>
      <c r="J5613" t="s">
        <v>23</v>
      </c>
      <c r="K5613">
        <v>10</v>
      </c>
      <c r="L5613" t="s">
        <v>7833</v>
      </c>
    </row>
    <row r="5614" spans="1:12" x14ac:dyDescent="0.3">
      <c r="A5614" t="s">
        <v>8262</v>
      </c>
      <c r="B5614" s="1">
        <v>46312</v>
      </c>
      <c r="C5614" t="s">
        <v>10</v>
      </c>
      <c r="D5614" t="s">
        <v>16</v>
      </c>
      <c r="E5614" t="s">
        <v>43</v>
      </c>
      <c r="F5614" t="s">
        <v>44</v>
      </c>
      <c r="G5614">
        <v>100</v>
      </c>
      <c r="H5614">
        <v>20335</v>
      </c>
      <c r="I5614">
        <v>2033500</v>
      </c>
      <c r="J5614" t="s">
        <v>23</v>
      </c>
      <c r="K5614">
        <v>10</v>
      </c>
      <c r="L5614" t="s">
        <v>7833</v>
      </c>
    </row>
    <row r="5615" spans="1:12" x14ac:dyDescent="0.3">
      <c r="A5615" t="s">
        <v>8263</v>
      </c>
      <c r="B5615" s="1">
        <v>46321</v>
      </c>
      <c r="C5615" t="s">
        <v>10</v>
      </c>
      <c r="D5615" t="s">
        <v>25</v>
      </c>
      <c r="E5615" t="s">
        <v>43</v>
      </c>
      <c r="F5615" t="s">
        <v>44</v>
      </c>
      <c r="G5615">
        <v>70</v>
      </c>
      <c r="H5615">
        <v>29036</v>
      </c>
      <c r="I5615">
        <v>2032520</v>
      </c>
      <c r="J5615" t="s">
        <v>23</v>
      </c>
      <c r="K5615">
        <v>10</v>
      </c>
      <c r="L5615" t="s">
        <v>7833</v>
      </c>
    </row>
    <row r="5616" spans="1:12" x14ac:dyDescent="0.3">
      <c r="A5616" t="s">
        <v>8264</v>
      </c>
      <c r="B5616" s="1">
        <v>46328</v>
      </c>
      <c r="C5616" t="s">
        <v>36</v>
      </c>
      <c r="D5616" t="s">
        <v>16</v>
      </c>
      <c r="E5616" t="s">
        <v>43</v>
      </c>
      <c r="F5616" t="s">
        <v>44</v>
      </c>
      <c r="G5616">
        <v>110</v>
      </c>
      <c r="H5616">
        <v>27332</v>
      </c>
      <c r="I5616">
        <v>3006520</v>
      </c>
      <c r="J5616" t="s">
        <v>23</v>
      </c>
      <c r="K5616">
        <v>11</v>
      </c>
      <c r="L5616" t="s">
        <v>7834</v>
      </c>
    </row>
    <row r="5617" spans="1:12" x14ac:dyDescent="0.3">
      <c r="A5617" t="s">
        <v>8265</v>
      </c>
      <c r="B5617" s="1">
        <v>46334</v>
      </c>
      <c r="C5617" t="s">
        <v>36</v>
      </c>
      <c r="D5617" t="s">
        <v>70</v>
      </c>
      <c r="E5617" t="s">
        <v>43</v>
      </c>
      <c r="F5617" t="s">
        <v>44</v>
      </c>
      <c r="G5617">
        <v>110</v>
      </c>
      <c r="H5617">
        <v>29598</v>
      </c>
      <c r="I5617">
        <v>3255780</v>
      </c>
      <c r="J5617" t="s">
        <v>23</v>
      </c>
      <c r="K5617">
        <v>11</v>
      </c>
      <c r="L5617" t="s">
        <v>7834</v>
      </c>
    </row>
    <row r="5618" spans="1:12" x14ac:dyDescent="0.3">
      <c r="A5618" t="s">
        <v>8266</v>
      </c>
      <c r="B5618" s="1">
        <v>46363</v>
      </c>
      <c r="C5618" t="s">
        <v>37</v>
      </c>
      <c r="D5618" t="s">
        <v>11</v>
      </c>
      <c r="E5618" t="s">
        <v>43</v>
      </c>
      <c r="F5618" t="s">
        <v>44</v>
      </c>
      <c r="G5618">
        <v>120</v>
      </c>
      <c r="H5618">
        <v>27731</v>
      </c>
      <c r="I5618">
        <v>3327720</v>
      </c>
      <c r="J5618" t="s">
        <v>23</v>
      </c>
      <c r="K5618">
        <v>12</v>
      </c>
      <c r="L5618" t="s">
        <v>7835</v>
      </c>
    </row>
    <row r="5619" spans="1:12" x14ac:dyDescent="0.3">
      <c r="A5619" t="s">
        <v>8267</v>
      </c>
      <c r="B5619" s="1">
        <v>46375</v>
      </c>
      <c r="C5619" t="s">
        <v>10</v>
      </c>
      <c r="D5619" t="s">
        <v>38</v>
      </c>
      <c r="E5619" t="s">
        <v>43</v>
      </c>
      <c r="F5619" t="s">
        <v>44</v>
      </c>
      <c r="G5619">
        <v>110</v>
      </c>
      <c r="H5619">
        <v>26399</v>
      </c>
      <c r="I5619">
        <v>2903890</v>
      </c>
      <c r="J5619" t="s">
        <v>23</v>
      </c>
      <c r="K5619">
        <v>12</v>
      </c>
      <c r="L5619" t="s">
        <v>7835</v>
      </c>
    </row>
    <row r="5620" spans="1:12" x14ac:dyDescent="0.3">
      <c r="A5620" t="s">
        <v>8268</v>
      </c>
      <c r="B5620" s="1">
        <v>46379</v>
      </c>
      <c r="C5620" t="s">
        <v>33</v>
      </c>
      <c r="D5620" t="s">
        <v>70</v>
      </c>
      <c r="E5620" t="s">
        <v>43</v>
      </c>
      <c r="F5620" t="s">
        <v>44</v>
      </c>
      <c r="G5620">
        <v>110</v>
      </c>
      <c r="H5620">
        <v>24648</v>
      </c>
      <c r="I5620">
        <v>2711280</v>
      </c>
      <c r="J5620" t="s">
        <v>23</v>
      </c>
      <c r="K5620">
        <v>12</v>
      </c>
      <c r="L5620" t="s">
        <v>7835</v>
      </c>
    </row>
    <row r="5621" spans="1:12" x14ac:dyDescent="0.3">
      <c r="A5621" t="s">
        <v>1691</v>
      </c>
      <c r="B5621" s="1">
        <v>46023</v>
      </c>
      <c r="C5621" t="s">
        <v>54</v>
      </c>
      <c r="D5621" t="s">
        <v>11</v>
      </c>
      <c r="E5621" t="s">
        <v>50</v>
      </c>
      <c r="F5621" t="s">
        <v>44</v>
      </c>
      <c r="G5621">
        <v>60</v>
      </c>
      <c r="H5621">
        <v>570</v>
      </c>
      <c r="I5621">
        <v>34200</v>
      </c>
      <c r="J5621" t="s">
        <v>23</v>
      </c>
      <c r="K5621">
        <v>1</v>
      </c>
      <c r="L5621" t="s">
        <v>7824</v>
      </c>
    </row>
    <row r="5622" spans="1:12" x14ac:dyDescent="0.3">
      <c r="A5622" t="s">
        <v>2656</v>
      </c>
      <c r="B5622" s="1">
        <v>46024</v>
      </c>
      <c r="C5622" t="s">
        <v>54</v>
      </c>
      <c r="D5622" t="s">
        <v>16</v>
      </c>
      <c r="E5622" t="s">
        <v>50</v>
      </c>
      <c r="F5622" t="s">
        <v>44</v>
      </c>
      <c r="G5622">
        <v>20</v>
      </c>
      <c r="H5622">
        <v>4130</v>
      </c>
      <c r="I5622">
        <v>82600</v>
      </c>
      <c r="J5622" t="s">
        <v>23</v>
      </c>
      <c r="K5622">
        <v>1</v>
      </c>
      <c r="L5622" t="s">
        <v>7824</v>
      </c>
    </row>
    <row r="5623" spans="1:12" x14ac:dyDescent="0.3">
      <c r="A5623" t="s">
        <v>5933</v>
      </c>
      <c r="B5623" s="1">
        <v>46024</v>
      </c>
      <c r="C5623" t="s">
        <v>39</v>
      </c>
      <c r="D5623" t="s">
        <v>25</v>
      </c>
      <c r="E5623" t="s">
        <v>50</v>
      </c>
      <c r="F5623" t="s">
        <v>44</v>
      </c>
      <c r="G5623">
        <v>170</v>
      </c>
      <c r="H5623">
        <v>3290</v>
      </c>
      <c r="I5623">
        <v>559300</v>
      </c>
      <c r="J5623" t="s">
        <v>23</v>
      </c>
      <c r="K5623">
        <v>1</v>
      </c>
      <c r="L5623" t="s">
        <v>7824</v>
      </c>
    </row>
    <row r="5624" spans="1:12" x14ac:dyDescent="0.3">
      <c r="A5624" t="s">
        <v>3903</v>
      </c>
      <c r="B5624" s="1">
        <v>46025</v>
      </c>
      <c r="C5624" t="s">
        <v>54</v>
      </c>
      <c r="D5624" t="s">
        <v>31</v>
      </c>
      <c r="E5624" t="s">
        <v>50</v>
      </c>
      <c r="F5624" t="s">
        <v>44</v>
      </c>
      <c r="G5624">
        <v>70</v>
      </c>
      <c r="H5624">
        <v>1910</v>
      </c>
      <c r="I5624">
        <v>133700</v>
      </c>
      <c r="J5624" t="s">
        <v>23</v>
      </c>
      <c r="K5624">
        <v>1</v>
      </c>
      <c r="L5624" t="s">
        <v>7824</v>
      </c>
    </row>
    <row r="5625" spans="1:12" x14ac:dyDescent="0.3">
      <c r="A5625" t="s">
        <v>7575</v>
      </c>
      <c r="B5625" s="1">
        <v>46032</v>
      </c>
      <c r="C5625" t="s">
        <v>37</v>
      </c>
      <c r="D5625" t="s">
        <v>16</v>
      </c>
      <c r="E5625" t="s">
        <v>50</v>
      </c>
      <c r="F5625" t="s">
        <v>44</v>
      </c>
      <c r="G5625">
        <v>150</v>
      </c>
      <c r="H5625">
        <v>1420</v>
      </c>
      <c r="I5625">
        <v>213000</v>
      </c>
      <c r="J5625" t="s">
        <v>23</v>
      </c>
      <c r="K5625">
        <v>1</v>
      </c>
      <c r="L5625" t="s">
        <v>7824</v>
      </c>
    </row>
    <row r="5626" spans="1:12" x14ac:dyDescent="0.3">
      <c r="A5626" t="s">
        <v>1352</v>
      </c>
      <c r="B5626" s="1">
        <v>46033</v>
      </c>
      <c r="C5626" t="s">
        <v>37</v>
      </c>
      <c r="D5626" t="s">
        <v>20</v>
      </c>
      <c r="E5626" t="s">
        <v>50</v>
      </c>
      <c r="F5626" t="s">
        <v>44</v>
      </c>
      <c r="G5626">
        <v>200</v>
      </c>
      <c r="H5626">
        <v>4010</v>
      </c>
      <c r="I5626">
        <v>802000</v>
      </c>
      <c r="J5626" t="s">
        <v>23</v>
      </c>
      <c r="K5626">
        <v>1</v>
      </c>
      <c r="L5626" t="s">
        <v>7824</v>
      </c>
    </row>
    <row r="5627" spans="1:12" x14ac:dyDescent="0.3">
      <c r="A5627" t="s">
        <v>3846</v>
      </c>
      <c r="B5627" s="1">
        <v>46034</v>
      </c>
      <c r="C5627" t="s">
        <v>15</v>
      </c>
      <c r="D5627" t="s">
        <v>31</v>
      </c>
      <c r="E5627" t="s">
        <v>50</v>
      </c>
      <c r="F5627" t="s">
        <v>44</v>
      </c>
      <c r="G5627">
        <v>200</v>
      </c>
      <c r="H5627">
        <v>3970</v>
      </c>
      <c r="I5627">
        <v>794000</v>
      </c>
      <c r="J5627" t="s">
        <v>23</v>
      </c>
      <c r="K5627">
        <v>1</v>
      </c>
      <c r="L5627" t="s">
        <v>7824</v>
      </c>
    </row>
    <row r="5628" spans="1:12" x14ac:dyDescent="0.3">
      <c r="A5628" t="s">
        <v>3515</v>
      </c>
      <c r="B5628" s="1">
        <v>46034</v>
      </c>
      <c r="C5628" t="s">
        <v>57</v>
      </c>
      <c r="D5628" t="s">
        <v>70</v>
      </c>
      <c r="E5628" t="s">
        <v>50</v>
      </c>
      <c r="F5628" t="s">
        <v>44</v>
      </c>
      <c r="G5628">
        <v>40</v>
      </c>
      <c r="H5628">
        <v>3810</v>
      </c>
      <c r="I5628">
        <v>152400</v>
      </c>
      <c r="J5628" t="s">
        <v>23</v>
      </c>
      <c r="K5628">
        <v>1</v>
      </c>
      <c r="L5628" t="s">
        <v>7824</v>
      </c>
    </row>
    <row r="5629" spans="1:12" x14ac:dyDescent="0.3">
      <c r="A5629" t="s">
        <v>4280</v>
      </c>
      <c r="B5629" s="1">
        <v>46038</v>
      </c>
      <c r="C5629" t="s">
        <v>37</v>
      </c>
      <c r="D5629" t="s">
        <v>70</v>
      </c>
      <c r="E5629" t="s">
        <v>50</v>
      </c>
      <c r="F5629" t="s">
        <v>44</v>
      </c>
      <c r="G5629">
        <v>140</v>
      </c>
      <c r="H5629">
        <v>860</v>
      </c>
      <c r="I5629">
        <v>120400</v>
      </c>
      <c r="J5629" t="s">
        <v>23</v>
      </c>
      <c r="K5629">
        <v>1</v>
      </c>
      <c r="L5629" t="s">
        <v>7824</v>
      </c>
    </row>
    <row r="5630" spans="1:12" x14ac:dyDescent="0.3">
      <c r="A5630" t="s">
        <v>5706</v>
      </c>
      <c r="B5630" s="1">
        <v>46041</v>
      </c>
      <c r="C5630" t="s">
        <v>10</v>
      </c>
      <c r="D5630" t="s">
        <v>20</v>
      </c>
      <c r="E5630" t="s">
        <v>50</v>
      </c>
      <c r="F5630" t="s">
        <v>44</v>
      </c>
      <c r="G5630">
        <v>110</v>
      </c>
      <c r="H5630">
        <v>1640</v>
      </c>
      <c r="I5630">
        <v>180400</v>
      </c>
      <c r="J5630" t="s">
        <v>23</v>
      </c>
      <c r="K5630">
        <v>1</v>
      </c>
      <c r="L5630" t="s">
        <v>7824</v>
      </c>
    </row>
    <row r="5631" spans="1:12" x14ac:dyDescent="0.3">
      <c r="A5631" t="s">
        <v>7199</v>
      </c>
      <c r="B5631" s="1">
        <v>46041</v>
      </c>
      <c r="C5631" t="s">
        <v>39</v>
      </c>
      <c r="D5631" t="s">
        <v>70</v>
      </c>
      <c r="E5631" t="s">
        <v>50</v>
      </c>
      <c r="F5631" t="s">
        <v>44</v>
      </c>
      <c r="G5631">
        <v>200</v>
      </c>
      <c r="H5631">
        <v>1680</v>
      </c>
      <c r="I5631">
        <v>336000</v>
      </c>
      <c r="J5631" t="s">
        <v>23</v>
      </c>
      <c r="K5631">
        <v>1</v>
      </c>
      <c r="L5631" t="s">
        <v>7824</v>
      </c>
    </row>
    <row r="5632" spans="1:12" x14ac:dyDescent="0.3">
      <c r="A5632" t="s">
        <v>525</v>
      </c>
      <c r="B5632" s="1">
        <v>46044</v>
      </c>
      <c r="C5632" t="s">
        <v>37</v>
      </c>
      <c r="D5632" t="s">
        <v>11</v>
      </c>
      <c r="E5632" t="s">
        <v>50</v>
      </c>
      <c r="F5632" t="s">
        <v>44</v>
      </c>
      <c r="G5632">
        <v>20</v>
      </c>
      <c r="H5632">
        <v>3040</v>
      </c>
      <c r="I5632">
        <v>60800</v>
      </c>
      <c r="J5632" t="s">
        <v>23</v>
      </c>
      <c r="K5632">
        <v>1</v>
      </c>
      <c r="L5632" t="s">
        <v>7824</v>
      </c>
    </row>
    <row r="5633" spans="1:12" x14ac:dyDescent="0.3">
      <c r="A5633" t="s">
        <v>3005</v>
      </c>
      <c r="B5633" s="1">
        <v>46046</v>
      </c>
      <c r="C5633" t="s">
        <v>37</v>
      </c>
      <c r="D5633" t="s">
        <v>31</v>
      </c>
      <c r="E5633" t="s">
        <v>50</v>
      </c>
      <c r="F5633" t="s">
        <v>44</v>
      </c>
      <c r="G5633">
        <v>130</v>
      </c>
      <c r="H5633">
        <v>4730</v>
      </c>
      <c r="I5633">
        <v>614900</v>
      </c>
      <c r="J5633" t="s">
        <v>23</v>
      </c>
      <c r="K5633">
        <v>1</v>
      </c>
      <c r="L5633" t="s">
        <v>7824</v>
      </c>
    </row>
    <row r="5634" spans="1:12" x14ac:dyDescent="0.3">
      <c r="A5634" t="s">
        <v>3005</v>
      </c>
      <c r="B5634" s="1">
        <v>46046</v>
      </c>
      <c r="C5634" t="s">
        <v>37</v>
      </c>
      <c r="D5634" t="s">
        <v>31</v>
      </c>
      <c r="E5634" t="s">
        <v>50</v>
      </c>
      <c r="F5634" t="s">
        <v>44</v>
      </c>
      <c r="G5634">
        <v>130</v>
      </c>
      <c r="H5634">
        <v>4730</v>
      </c>
      <c r="I5634">
        <v>614900</v>
      </c>
      <c r="J5634" t="s">
        <v>23</v>
      </c>
      <c r="K5634">
        <v>1</v>
      </c>
      <c r="L5634" t="s">
        <v>7824</v>
      </c>
    </row>
    <row r="5635" spans="1:12" x14ac:dyDescent="0.3">
      <c r="A5635" t="s">
        <v>3005</v>
      </c>
      <c r="B5635" s="1">
        <v>46046</v>
      </c>
      <c r="C5635" t="s">
        <v>37</v>
      </c>
      <c r="D5635" t="s">
        <v>31</v>
      </c>
      <c r="E5635" t="s">
        <v>50</v>
      </c>
      <c r="F5635" t="s">
        <v>44</v>
      </c>
      <c r="G5635">
        <v>130</v>
      </c>
      <c r="H5635">
        <v>4730</v>
      </c>
      <c r="I5635">
        <v>614900</v>
      </c>
      <c r="J5635" t="s">
        <v>23</v>
      </c>
      <c r="K5635">
        <v>1</v>
      </c>
      <c r="L5635" t="s">
        <v>7824</v>
      </c>
    </row>
    <row r="5636" spans="1:12" x14ac:dyDescent="0.3">
      <c r="A5636" t="s">
        <v>6368</v>
      </c>
      <c r="B5636" s="1">
        <v>46049</v>
      </c>
      <c r="C5636" t="s">
        <v>10</v>
      </c>
      <c r="D5636" t="s">
        <v>20</v>
      </c>
      <c r="E5636" t="s">
        <v>50</v>
      </c>
      <c r="F5636" t="s">
        <v>44</v>
      </c>
      <c r="G5636">
        <v>110</v>
      </c>
      <c r="H5636">
        <v>3420</v>
      </c>
      <c r="I5636">
        <v>376200</v>
      </c>
      <c r="J5636" t="s">
        <v>23</v>
      </c>
      <c r="K5636">
        <v>1</v>
      </c>
      <c r="L5636" t="s">
        <v>7824</v>
      </c>
    </row>
    <row r="5637" spans="1:12" x14ac:dyDescent="0.3">
      <c r="A5637" t="s">
        <v>5872</v>
      </c>
      <c r="B5637" s="1">
        <v>46051</v>
      </c>
      <c r="C5637" t="s">
        <v>33</v>
      </c>
      <c r="D5637" t="s">
        <v>38</v>
      </c>
      <c r="E5637" t="s">
        <v>50</v>
      </c>
      <c r="F5637" t="s">
        <v>44</v>
      </c>
      <c r="G5637">
        <v>170</v>
      </c>
      <c r="H5637">
        <v>3810</v>
      </c>
      <c r="I5637">
        <v>647700</v>
      </c>
      <c r="J5637" t="s">
        <v>23</v>
      </c>
      <c r="K5637">
        <v>1</v>
      </c>
      <c r="L5637" t="s">
        <v>7824</v>
      </c>
    </row>
    <row r="5638" spans="1:12" x14ac:dyDescent="0.3">
      <c r="A5638" t="s">
        <v>3842</v>
      </c>
      <c r="B5638" s="1">
        <v>46053</v>
      </c>
      <c r="C5638" t="s">
        <v>37</v>
      </c>
      <c r="D5638" t="s">
        <v>11</v>
      </c>
      <c r="E5638" t="s">
        <v>50</v>
      </c>
      <c r="F5638" t="s">
        <v>44</v>
      </c>
      <c r="G5638">
        <v>80</v>
      </c>
      <c r="H5638">
        <v>4360</v>
      </c>
      <c r="I5638">
        <v>348800</v>
      </c>
      <c r="J5638" t="s">
        <v>23</v>
      </c>
      <c r="K5638">
        <v>1</v>
      </c>
      <c r="L5638" t="s">
        <v>7824</v>
      </c>
    </row>
    <row r="5639" spans="1:12" x14ac:dyDescent="0.3">
      <c r="A5639" t="s">
        <v>5758</v>
      </c>
      <c r="B5639" s="1">
        <v>46053</v>
      </c>
      <c r="C5639" t="s">
        <v>30</v>
      </c>
      <c r="D5639" t="s">
        <v>49</v>
      </c>
      <c r="E5639" t="s">
        <v>50</v>
      </c>
      <c r="F5639" t="s">
        <v>44</v>
      </c>
      <c r="G5639">
        <v>10</v>
      </c>
      <c r="H5639">
        <v>1920</v>
      </c>
      <c r="I5639">
        <v>19200</v>
      </c>
      <c r="J5639" t="s">
        <v>23</v>
      </c>
      <c r="K5639">
        <v>1</v>
      </c>
      <c r="L5639" t="s">
        <v>7824</v>
      </c>
    </row>
    <row r="5640" spans="1:12" x14ac:dyDescent="0.3">
      <c r="A5640" t="s">
        <v>1452</v>
      </c>
      <c r="B5640" s="1">
        <v>46055</v>
      </c>
      <c r="C5640" t="s">
        <v>33</v>
      </c>
      <c r="D5640" t="s">
        <v>16</v>
      </c>
      <c r="E5640" t="s">
        <v>50</v>
      </c>
      <c r="F5640" t="s">
        <v>44</v>
      </c>
      <c r="G5640">
        <v>20</v>
      </c>
      <c r="H5640">
        <v>4860</v>
      </c>
      <c r="I5640">
        <v>97200</v>
      </c>
      <c r="J5640" t="s">
        <v>23</v>
      </c>
      <c r="K5640">
        <v>2</v>
      </c>
      <c r="L5640" t="s">
        <v>7825</v>
      </c>
    </row>
    <row r="5641" spans="1:12" x14ac:dyDescent="0.3">
      <c r="A5641" t="s">
        <v>1710</v>
      </c>
      <c r="B5641" s="1">
        <v>46056</v>
      </c>
      <c r="C5641" t="s">
        <v>48</v>
      </c>
      <c r="D5641" t="s">
        <v>70</v>
      </c>
      <c r="E5641" t="s">
        <v>50</v>
      </c>
      <c r="F5641" t="s">
        <v>44</v>
      </c>
      <c r="G5641">
        <v>170</v>
      </c>
      <c r="H5641">
        <v>2730</v>
      </c>
      <c r="I5641">
        <v>464100</v>
      </c>
      <c r="J5641" t="s">
        <v>23</v>
      </c>
      <c r="K5641">
        <v>2</v>
      </c>
      <c r="L5641" t="s">
        <v>7825</v>
      </c>
    </row>
    <row r="5642" spans="1:12" x14ac:dyDescent="0.3">
      <c r="A5642" t="s">
        <v>1831</v>
      </c>
      <c r="B5642" s="1">
        <v>46057</v>
      </c>
      <c r="C5642" t="s">
        <v>15</v>
      </c>
      <c r="D5642" t="s">
        <v>20</v>
      </c>
      <c r="E5642" t="s">
        <v>50</v>
      </c>
      <c r="F5642" t="s">
        <v>44</v>
      </c>
      <c r="G5642">
        <v>30</v>
      </c>
      <c r="H5642">
        <v>2390</v>
      </c>
      <c r="I5642">
        <v>71700</v>
      </c>
      <c r="J5642" t="s">
        <v>23</v>
      </c>
      <c r="K5642">
        <v>2</v>
      </c>
      <c r="L5642" t="s">
        <v>7825</v>
      </c>
    </row>
    <row r="5643" spans="1:12" x14ac:dyDescent="0.3">
      <c r="A5643" t="s">
        <v>4822</v>
      </c>
      <c r="B5643" s="1">
        <v>46058</v>
      </c>
      <c r="C5643" t="s">
        <v>57</v>
      </c>
      <c r="D5643" t="s">
        <v>38</v>
      </c>
      <c r="E5643" t="s">
        <v>50</v>
      </c>
      <c r="F5643" t="s">
        <v>44</v>
      </c>
      <c r="G5643">
        <v>60</v>
      </c>
      <c r="H5643">
        <v>1360</v>
      </c>
      <c r="I5643">
        <v>81600</v>
      </c>
      <c r="J5643" t="s">
        <v>23</v>
      </c>
      <c r="K5643">
        <v>2</v>
      </c>
      <c r="L5643" t="s">
        <v>7825</v>
      </c>
    </row>
    <row r="5644" spans="1:12" x14ac:dyDescent="0.3">
      <c r="A5644" t="s">
        <v>1405</v>
      </c>
      <c r="B5644" s="1">
        <v>46059</v>
      </c>
      <c r="C5644" t="s">
        <v>54</v>
      </c>
      <c r="D5644" t="s">
        <v>16</v>
      </c>
      <c r="E5644" t="s">
        <v>50</v>
      </c>
      <c r="F5644" t="s">
        <v>44</v>
      </c>
      <c r="G5644">
        <v>90</v>
      </c>
      <c r="H5644">
        <v>2880</v>
      </c>
      <c r="I5644">
        <v>259200</v>
      </c>
      <c r="J5644" t="s">
        <v>23</v>
      </c>
      <c r="K5644">
        <v>2</v>
      </c>
      <c r="L5644" t="s">
        <v>7825</v>
      </c>
    </row>
    <row r="5645" spans="1:12" x14ac:dyDescent="0.3">
      <c r="A5645" t="s">
        <v>3530</v>
      </c>
      <c r="B5645" s="1">
        <v>46060</v>
      </c>
      <c r="C5645" t="s">
        <v>30</v>
      </c>
      <c r="D5645" t="s">
        <v>11</v>
      </c>
      <c r="E5645" t="s">
        <v>50</v>
      </c>
      <c r="F5645" t="s">
        <v>44</v>
      </c>
      <c r="G5645">
        <v>90</v>
      </c>
      <c r="H5645">
        <v>4450</v>
      </c>
      <c r="I5645">
        <v>400500</v>
      </c>
      <c r="J5645" t="s">
        <v>23</v>
      </c>
      <c r="K5645">
        <v>2</v>
      </c>
      <c r="L5645" t="s">
        <v>7825</v>
      </c>
    </row>
    <row r="5646" spans="1:12" x14ac:dyDescent="0.3">
      <c r="A5646" t="s">
        <v>6320</v>
      </c>
      <c r="B5646" s="1">
        <v>46060</v>
      </c>
      <c r="C5646" t="s">
        <v>30</v>
      </c>
      <c r="D5646" t="s">
        <v>11</v>
      </c>
      <c r="E5646" t="s">
        <v>50</v>
      </c>
      <c r="F5646" t="s">
        <v>44</v>
      </c>
      <c r="G5646">
        <v>180</v>
      </c>
      <c r="H5646">
        <v>4500</v>
      </c>
      <c r="I5646">
        <v>810000</v>
      </c>
      <c r="J5646" t="s">
        <v>23</v>
      </c>
      <c r="K5646">
        <v>2</v>
      </c>
      <c r="L5646" t="s">
        <v>7825</v>
      </c>
    </row>
    <row r="5647" spans="1:12" x14ac:dyDescent="0.3">
      <c r="A5647" t="s">
        <v>6029</v>
      </c>
      <c r="B5647" s="1">
        <v>46064</v>
      </c>
      <c r="C5647" t="s">
        <v>39</v>
      </c>
      <c r="D5647" t="s">
        <v>20</v>
      </c>
      <c r="E5647" t="s">
        <v>50</v>
      </c>
      <c r="F5647" t="s">
        <v>44</v>
      </c>
      <c r="G5647">
        <v>170</v>
      </c>
      <c r="H5647">
        <v>1710</v>
      </c>
      <c r="I5647">
        <v>290700</v>
      </c>
      <c r="J5647" t="s">
        <v>23</v>
      </c>
      <c r="K5647">
        <v>2</v>
      </c>
      <c r="L5647" t="s">
        <v>7825</v>
      </c>
    </row>
    <row r="5648" spans="1:12" x14ac:dyDescent="0.3">
      <c r="A5648" t="s">
        <v>2342</v>
      </c>
      <c r="B5648" s="1">
        <v>46065</v>
      </c>
      <c r="C5648" t="s">
        <v>15</v>
      </c>
      <c r="D5648" t="s">
        <v>70</v>
      </c>
      <c r="E5648" t="s">
        <v>50</v>
      </c>
      <c r="F5648" t="s">
        <v>44</v>
      </c>
      <c r="G5648">
        <v>90</v>
      </c>
      <c r="H5648">
        <v>3540</v>
      </c>
      <c r="I5648">
        <v>318600</v>
      </c>
      <c r="J5648" t="s">
        <v>23</v>
      </c>
      <c r="K5648">
        <v>2</v>
      </c>
      <c r="L5648" t="s">
        <v>7825</v>
      </c>
    </row>
    <row r="5649" spans="1:12" x14ac:dyDescent="0.3">
      <c r="A5649" t="s">
        <v>2841</v>
      </c>
      <c r="B5649" s="1">
        <v>46066</v>
      </c>
      <c r="C5649" t="s">
        <v>36</v>
      </c>
      <c r="D5649" t="s">
        <v>49</v>
      </c>
      <c r="E5649" t="s">
        <v>50</v>
      </c>
      <c r="F5649" t="s">
        <v>44</v>
      </c>
      <c r="G5649">
        <v>130</v>
      </c>
      <c r="H5649">
        <v>1950</v>
      </c>
      <c r="I5649">
        <v>253500</v>
      </c>
      <c r="J5649" t="s">
        <v>23</v>
      </c>
      <c r="K5649">
        <v>2</v>
      </c>
      <c r="L5649" t="s">
        <v>7825</v>
      </c>
    </row>
    <row r="5650" spans="1:12" x14ac:dyDescent="0.3">
      <c r="A5650" t="s">
        <v>2685</v>
      </c>
      <c r="B5650" s="1">
        <v>46067</v>
      </c>
      <c r="C5650" t="s">
        <v>57</v>
      </c>
      <c r="D5650" t="s">
        <v>25</v>
      </c>
      <c r="E5650" t="s">
        <v>50</v>
      </c>
      <c r="F5650" t="s">
        <v>44</v>
      </c>
      <c r="G5650">
        <v>190</v>
      </c>
      <c r="H5650">
        <v>2890</v>
      </c>
      <c r="I5650">
        <v>549100</v>
      </c>
      <c r="J5650" t="s">
        <v>23</v>
      </c>
      <c r="K5650">
        <v>2</v>
      </c>
      <c r="L5650" t="s">
        <v>7825</v>
      </c>
    </row>
    <row r="5651" spans="1:12" x14ac:dyDescent="0.3">
      <c r="A5651" t="s">
        <v>1770</v>
      </c>
      <c r="B5651" s="1">
        <v>46067</v>
      </c>
      <c r="C5651" t="s">
        <v>48</v>
      </c>
      <c r="D5651" t="s">
        <v>11</v>
      </c>
      <c r="E5651" t="s">
        <v>50</v>
      </c>
      <c r="F5651" t="s">
        <v>44</v>
      </c>
      <c r="G5651">
        <v>20</v>
      </c>
      <c r="H5651">
        <v>570</v>
      </c>
      <c r="I5651">
        <v>11400</v>
      </c>
      <c r="J5651" t="s">
        <v>23</v>
      </c>
      <c r="K5651">
        <v>2</v>
      </c>
      <c r="L5651" t="s">
        <v>7825</v>
      </c>
    </row>
    <row r="5652" spans="1:12" x14ac:dyDescent="0.3">
      <c r="A5652" t="s">
        <v>6369</v>
      </c>
      <c r="B5652" s="1">
        <v>46067</v>
      </c>
      <c r="C5652" t="s">
        <v>39</v>
      </c>
      <c r="D5652" t="s">
        <v>70</v>
      </c>
      <c r="E5652" t="s">
        <v>50</v>
      </c>
      <c r="F5652" t="s">
        <v>44</v>
      </c>
      <c r="G5652">
        <v>160</v>
      </c>
      <c r="H5652">
        <v>3130</v>
      </c>
      <c r="I5652">
        <v>500800</v>
      </c>
      <c r="J5652" t="s">
        <v>23</v>
      </c>
      <c r="K5652">
        <v>2</v>
      </c>
      <c r="L5652" t="s">
        <v>7825</v>
      </c>
    </row>
    <row r="5653" spans="1:12" x14ac:dyDescent="0.3">
      <c r="A5653" t="s">
        <v>2447</v>
      </c>
      <c r="B5653" s="1">
        <v>46069</v>
      </c>
      <c r="C5653" t="s">
        <v>54</v>
      </c>
      <c r="D5653" t="s">
        <v>38</v>
      </c>
      <c r="E5653" t="s">
        <v>50</v>
      </c>
      <c r="F5653" t="s">
        <v>44</v>
      </c>
      <c r="G5653">
        <v>20</v>
      </c>
      <c r="H5653">
        <v>3970</v>
      </c>
      <c r="I5653">
        <v>79400</v>
      </c>
      <c r="J5653" t="s">
        <v>23</v>
      </c>
      <c r="K5653">
        <v>2</v>
      </c>
      <c r="L5653" t="s">
        <v>7825</v>
      </c>
    </row>
    <row r="5654" spans="1:12" x14ac:dyDescent="0.3">
      <c r="A5654" t="s">
        <v>2128</v>
      </c>
      <c r="B5654" s="1">
        <v>46069</v>
      </c>
      <c r="C5654" t="s">
        <v>48</v>
      </c>
      <c r="D5654" t="s">
        <v>70</v>
      </c>
      <c r="E5654" t="s">
        <v>50</v>
      </c>
      <c r="F5654" t="s">
        <v>44</v>
      </c>
      <c r="G5654">
        <v>160</v>
      </c>
      <c r="H5654">
        <v>4320</v>
      </c>
      <c r="I5654">
        <v>691200</v>
      </c>
      <c r="J5654" t="s">
        <v>23</v>
      </c>
      <c r="K5654">
        <v>2</v>
      </c>
      <c r="L5654" t="s">
        <v>7825</v>
      </c>
    </row>
    <row r="5655" spans="1:12" x14ac:dyDescent="0.3">
      <c r="A5655" t="s">
        <v>4161</v>
      </c>
      <c r="B5655" s="1">
        <v>46071</v>
      </c>
      <c r="C5655" t="s">
        <v>37</v>
      </c>
      <c r="D5655" t="s">
        <v>70</v>
      </c>
      <c r="E5655" t="s">
        <v>50</v>
      </c>
      <c r="F5655" t="s">
        <v>44</v>
      </c>
      <c r="G5655">
        <v>90</v>
      </c>
      <c r="H5655">
        <v>2890</v>
      </c>
      <c r="I5655">
        <v>260100</v>
      </c>
      <c r="J5655" t="s">
        <v>23</v>
      </c>
      <c r="K5655">
        <v>2</v>
      </c>
      <c r="L5655" t="s">
        <v>7825</v>
      </c>
    </row>
    <row r="5656" spans="1:12" x14ac:dyDescent="0.3">
      <c r="A5656" t="s">
        <v>4969</v>
      </c>
      <c r="B5656" s="1">
        <v>46071</v>
      </c>
      <c r="C5656" t="s">
        <v>33</v>
      </c>
      <c r="D5656" t="s">
        <v>20</v>
      </c>
      <c r="E5656" t="s">
        <v>50</v>
      </c>
      <c r="F5656" t="s">
        <v>44</v>
      </c>
      <c r="G5656">
        <v>150</v>
      </c>
      <c r="H5656">
        <v>4110</v>
      </c>
      <c r="I5656">
        <v>616500</v>
      </c>
      <c r="J5656" t="s">
        <v>23</v>
      </c>
      <c r="K5656">
        <v>2</v>
      </c>
      <c r="L5656" t="s">
        <v>7825</v>
      </c>
    </row>
    <row r="5657" spans="1:12" x14ac:dyDescent="0.3">
      <c r="A5657" t="s">
        <v>4330</v>
      </c>
      <c r="B5657" s="1">
        <v>46073</v>
      </c>
      <c r="C5657" t="s">
        <v>57</v>
      </c>
      <c r="D5657" t="s">
        <v>16</v>
      </c>
      <c r="E5657" t="s">
        <v>50</v>
      </c>
      <c r="F5657" t="s">
        <v>44</v>
      </c>
      <c r="G5657">
        <v>140</v>
      </c>
      <c r="H5657">
        <v>4130</v>
      </c>
      <c r="I5657">
        <v>578200</v>
      </c>
      <c r="J5657" t="s">
        <v>23</v>
      </c>
      <c r="K5657">
        <v>2</v>
      </c>
      <c r="L5657" t="s">
        <v>7825</v>
      </c>
    </row>
    <row r="5658" spans="1:12" x14ac:dyDescent="0.3">
      <c r="A5658" t="s">
        <v>949</v>
      </c>
      <c r="B5658" s="1">
        <v>46075</v>
      </c>
      <c r="C5658" t="s">
        <v>33</v>
      </c>
      <c r="D5658" t="s">
        <v>49</v>
      </c>
      <c r="E5658" t="s">
        <v>50</v>
      </c>
      <c r="F5658" t="s">
        <v>44</v>
      </c>
      <c r="G5658">
        <v>20</v>
      </c>
      <c r="H5658">
        <v>2590</v>
      </c>
      <c r="I5658">
        <v>51800</v>
      </c>
      <c r="J5658" t="s">
        <v>23</v>
      </c>
      <c r="K5658">
        <v>2</v>
      </c>
      <c r="L5658" t="s">
        <v>7825</v>
      </c>
    </row>
    <row r="5659" spans="1:12" x14ac:dyDescent="0.3">
      <c r="A5659" t="s">
        <v>2866</v>
      </c>
      <c r="B5659" s="1">
        <v>46075</v>
      </c>
      <c r="C5659" t="s">
        <v>48</v>
      </c>
      <c r="D5659" t="s">
        <v>20</v>
      </c>
      <c r="E5659" t="s">
        <v>50</v>
      </c>
      <c r="F5659" t="s">
        <v>44</v>
      </c>
      <c r="G5659">
        <v>90</v>
      </c>
      <c r="H5659">
        <v>3780</v>
      </c>
      <c r="I5659">
        <v>340200</v>
      </c>
      <c r="J5659" t="s">
        <v>23</v>
      </c>
      <c r="K5659">
        <v>2</v>
      </c>
      <c r="L5659" t="s">
        <v>7825</v>
      </c>
    </row>
    <row r="5660" spans="1:12" x14ac:dyDescent="0.3">
      <c r="A5660" t="s">
        <v>841</v>
      </c>
      <c r="B5660" s="1">
        <v>46076</v>
      </c>
      <c r="C5660" t="s">
        <v>48</v>
      </c>
      <c r="D5660" t="s">
        <v>49</v>
      </c>
      <c r="E5660" t="s">
        <v>50</v>
      </c>
      <c r="F5660" t="s">
        <v>44</v>
      </c>
      <c r="G5660">
        <v>190</v>
      </c>
      <c r="H5660">
        <v>4510</v>
      </c>
      <c r="I5660">
        <v>856900</v>
      </c>
      <c r="J5660" t="s">
        <v>23</v>
      </c>
      <c r="K5660">
        <v>2</v>
      </c>
      <c r="L5660" t="s">
        <v>7825</v>
      </c>
    </row>
    <row r="5661" spans="1:12" x14ac:dyDescent="0.3">
      <c r="A5661" t="s">
        <v>841</v>
      </c>
      <c r="B5661" s="1">
        <v>46076</v>
      </c>
      <c r="C5661" t="s">
        <v>48</v>
      </c>
      <c r="D5661" t="s">
        <v>49</v>
      </c>
      <c r="E5661" t="s">
        <v>50</v>
      </c>
      <c r="F5661" t="s">
        <v>44</v>
      </c>
      <c r="G5661">
        <v>190</v>
      </c>
      <c r="H5661">
        <v>4510</v>
      </c>
      <c r="I5661">
        <v>856900</v>
      </c>
      <c r="J5661" t="s">
        <v>23</v>
      </c>
      <c r="K5661">
        <v>2</v>
      </c>
      <c r="L5661" t="s">
        <v>7825</v>
      </c>
    </row>
    <row r="5662" spans="1:12" x14ac:dyDescent="0.3">
      <c r="A5662" t="s">
        <v>841</v>
      </c>
      <c r="B5662" s="1">
        <v>46076</v>
      </c>
      <c r="C5662" t="s">
        <v>48</v>
      </c>
      <c r="D5662" t="s">
        <v>49</v>
      </c>
      <c r="E5662" t="s">
        <v>50</v>
      </c>
      <c r="F5662" t="s">
        <v>44</v>
      </c>
      <c r="G5662">
        <v>190</v>
      </c>
      <c r="H5662">
        <v>4510</v>
      </c>
      <c r="I5662">
        <v>856900</v>
      </c>
      <c r="J5662" t="s">
        <v>23</v>
      </c>
      <c r="K5662">
        <v>2</v>
      </c>
      <c r="L5662" t="s">
        <v>7825</v>
      </c>
    </row>
    <row r="5663" spans="1:12" x14ac:dyDescent="0.3">
      <c r="A5663" t="s">
        <v>7655</v>
      </c>
      <c r="B5663" s="1">
        <v>46077</v>
      </c>
      <c r="C5663" t="s">
        <v>39</v>
      </c>
      <c r="D5663" t="s">
        <v>16</v>
      </c>
      <c r="E5663" t="s">
        <v>50</v>
      </c>
      <c r="F5663" t="s">
        <v>44</v>
      </c>
      <c r="G5663">
        <v>190</v>
      </c>
      <c r="H5663">
        <v>3350</v>
      </c>
      <c r="I5663">
        <v>636500</v>
      </c>
      <c r="J5663" t="s">
        <v>23</v>
      </c>
      <c r="K5663">
        <v>2</v>
      </c>
      <c r="L5663" t="s">
        <v>7825</v>
      </c>
    </row>
    <row r="5664" spans="1:12" x14ac:dyDescent="0.3">
      <c r="A5664" t="s">
        <v>7652</v>
      </c>
      <c r="B5664" s="1">
        <v>46080</v>
      </c>
      <c r="C5664" t="s">
        <v>15</v>
      </c>
      <c r="D5664" t="s">
        <v>25</v>
      </c>
      <c r="E5664" t="s">
        <v>50</v>
      </c>
      <c r="F5664" t="s">
        <v>44</v>
      </c>
      <c r="G5664">
        <v>190</v>
      </c>
      <c r="H5664">
        <v>870</v>
      </c>
      <c r="I5664">
        <v>165300</v>
      </c>
      <c r="J5664" t="s">
        <v>23</v>
      </c>
      <c r="K5664">
        <v>2</v>
      </c>
      <c r="L5664" t="s">
        <v>7825</v>
      </c>
    </row>
    <row r="5665" spans="1:12" x14ac:dyDescent="0.3">
      <c r="A5665" t="s">
        <v>5762</v>
      </c>
      <c r="B5665" s="1">
        <v>46080</v>
      </c>
      <c r="C5665" t="s">
        <v>48</v>
      </c>
      <c r="D5665" t="s">
        <v>20</v>
      </c>
      <c r="E5665" t="s">
        <v>50</v>
      </c>
      <c r="F5665" t="s">
        <v>44</v>
      </c>
      <c r="G5665">
        <v>160</v>
      </c>
      <c r="H5665">
        <v>1570</v>
      </c>
      <c r="I5665">
        <v>251200</v>
      </c>
      <c r="J5665" t="s">
        <v>23</v>
      </c>
      <c r="K5665">
        <v>2</v>
      </c>
      <c r="L5665" t="s">
        <v>7825</v>
      </c>
    </row>
    <row r="5666" spans="1:12" x14ac:dyDescent="0.3">
      <c r="A5666" t="s">
        <v>2875</v>
      </c>
      <c r="B5666" s="1">
        <v>46082</v>
      </c>
      <c r="C5666" t="s">
        <v>92</v>
      </c>
      <c r="D5666" t="s">
        <v>70</v>
      </c>
      <c r="E5666" t="s">
        <v>50</v>
      </c>
      <c r="F5666" t="s">
        <v>44</v>
      </c>
      <c r="G5666">
        <v>10</v>
      </c>
      <c r="H5666">
        <v>3550</v>
      </c>
      <c r="I5666">
        <v>35500</v>
      </c>
      <c r="J5666" t="s">
        <v>23</v>
      </c>
      <c r="K5666">
        <v>3</v>
      </c>
      <c r="L5666" t="s">
        <v>7826</v>
      </c>
    </row>
    <row r="5667" spans="1:12" x14ac:dyDescent="0.3">
      <c r="A5667" t="s">
        <v>2379</v>
      </c>
      <c r="B5667" s="1">
        <v>46084</v>
      </c>
      <c r="C5667" t="s">
        <v>54</v>
      </c>
      <c r="D5667" t="s">
        <v>38</v>
      </c>
      <c r="E5667" t="s">
        <v>50</v>
      </c>
      <c r="F5667" t="s">
        <v>44</v>
      </c>
      <c r="G5667">
        <v>180</v>
      </c>
      <c r="H5667">
        <v>3750</v>
      </c>
      <c r="I5667">
        <v>675000</v>
      </c>
      <c r="J5667" t="s">
        <v>23</v>
      </c>
      <c r="K5667">
        <v>3</v>
      </c>
      <c r="L5667" t="s">
        <v>7826</v>
      </c>
    </row>
    <row r="5668" spans="1:12" x14ac:dyDescent="0.3">
      <c r="A5668" t="s">
        <v>5152</v>
      </c>
      <c r="B5668" s="1">
        <v>46085</v>
      </c>
      <c r="C5668" t="s">
        <v>54</v>
      </c>
      <c r="D5668" t="s">
        <v>20</v>
      </c>
      <c r="E5668" t="s">
        <v>50</v>
      </c>
      <c r="F5668" t="s">
        <v>44</v>
      </c>
      <c r="G5668">
        <v>130</v>
      </c>
      <c r="H5668">
        <v>3870</v>
      </c>
      <c r="I5668">
        <v>503100</v>
      </c>
      <c r="J5668" t="s">
        <v>23</v>
      </c>
      <c r="K5668">
        <v>3</v>
      </c>
      <c r="L5668" t="s">
        <v>7826</v>
      </c>
    </row>
    <row r="5669" spans="1:12" x14ac:dyDescent="0.3">
      <c r="A5669" t="s">
        <v>2776</v>
      </c>
      <c r="B5669" s="1">
        <v>46085</v>
      </c>
      <c r="C5669" t="s">
        <v>10</v>
      </c>
      <c r="D5669" t="s">
        <v>49</v>
      </c>
      <c r="E5669" t="s">
        <v>50</v>
      </c>
      <c r="F5669" t="s">
        <v>44</v>
      </c>
      <c r="G5669">
        <v>30</v>
      </c>
      <c r="H5669">
        <v>2940</v>
      </c>
      <c r="I5669">
        <v>88200</v>
      </c>
      <c r="J5669" t="s">
        <v>23</v>
      </c>
      <c r="K5669">
        <v>3</v>
      </c>
      <c r="L5669" t="s">
        <v>7826</v>
      </c>
    </row>
    <row r="5670" spans="1:12" x14ac:dyDescent="0.3">
      <c r="A5670" t="s">
        <v>4590</v>
      </c>
      <c r="B5670" s="1">
        <v>46086</v>
      </c>
      <c r="C5670" t="s">
        <v>10</v>
      </c>
      <c r="D5670" t="s">
        <v>31</v>
      </c>
      <c r="E5670" t="s">
        <v>50</v>
      </c>
      <c r="F5670" t="s">
        <v>44</v>
      </c>
      <c r="G5670">
        <v>60</v>
      </c>
      <c r="H5670">
        <v>4400</v>
      </c>
      <c r="I5670">
        <v>264000</v>
      </c>
      <c r="J5670" t="s">
        <v>23</v>
      </c>
      <c r="K5670">
        <v>3</v>
      </c>
      <c r="L5670" t="s">
        <v>7826</v>
      </c>
    </row>
    <row r="5671" spans="1:12" x14ac:dyDescent="0.3">
      <c r="A5671" t="s">
        <v>5952</v>
      </c>
      <c r="B5671" s="1">
        <v>46086</v>
      </c>
      <c r="C5671" t="s">
        <v>39</v>
      </c>
      <c r="D5671" t="s">
        <v>38</v>
      </c>
      <c r="E5671" t="s">
        <v>50</v>
      </c>
      <c r="F5671" t="s">
        <v>44</v>
      </c>
      <c r="G5671">
        <v>180</v>
      </c>
      <c r="H5671">
        <v>3310</v>
      </c>
      <c r="I5671">
        <v>595800</v>
      </c>
      <c r="J5671" t="s">
        <v>23</v>
      </c>
      <c r="K5671">
        <v>3</v>
      </c>
      <c r="L5671" t="s">
        <v>7826</v>
      </c>
    </row>
    <row r="5672" spans="1:12" x14ac:dyDescent="0.3">
      <c r="A5672" t="s">
        <v>4170</v>
      </c>
      <c r="B5672" s="1">
        <v>46086</v>
      </c>
      <c r="C5672" t="s">
        <v>33</v>
      </c>
      <c r="D5672" t="s">
        <v>25</v>
      </c>
      <c r="E5672" t="s">
        <v>50</v>
      </c>
      <c r="F5672" t="s">
        <v>44</v>
      </c>
      <c r="G5672">
        <v>130</v>
      </c>
      <c r="H5672">
        <v>4000</v>
      </c>
      <c r="I5672">
        <v>520000</v>
      </c>
      <c r="J5672" t="s">
        <v>23</v>
      </c>
      <c r="K5672">
        <v>3</v>
      </c>
      <c r="L5672" t="s">
        <v>7826</v>
      </c>
    </row>
    <row r="5673" spans="1:12" x14ac:dyDescent="0.3">
      <c r="A5673" t="s">
        <v>1683</v>
      </c>
      <c r="B5673" s="1">
        <v>46087</v>
      </c>
      <c r="C5673" t="s">
        <v>10</v>
      </c>
      <c r="D5673" t="s">
        <v>20</v>
      </c>
      <c r="E5673" t="s">
        <v>50</v>
      </c>
      <c r="F5673" t="s">
        <v>44</v>
      </c>
      <c r="G5673">
        <v>40</v>
      </c>
      <c r="H5673">
        <v>3970</v>
      </c>
      <c r="I5673">
        <v>158800</v>
      </c>
      <c r="J5673" t="s">
        <v>23</v>
      </c>
      <c r="K5673">
        <v>3</v>
      </c>
      <c r="L5673" t="s">
        <v>7826</v>
      </c>
    </row>
    <row r="5674" spans="1:12" x14ac:dyDescent="0.3">
      <c r="A5674" t="s">
        <v>1354</v>
      </c>
      <c r="B5674" s="1">
        <v>46088</v>
      </c>
      <c r="C5674" t="s">
        <v>36</v>
      </c>
      <c r="D5674" t="s">
        <v>31</v>
      </c>
      <c r="E5674" t="s">
        <v>50</v>
      </c>
      <c r="F5674" t="s">
        <v>44</v>
      </c>
      <c r="G5674">
        <v>100</v>
      </c>
      <c r="H5674">
        <v>2460</v>
      </c>
      <c r="I5674">
        <v>246000</v>
      </c>
      <c r="J5674" t="s">
        <v>23</v>
      </c>
      <c r="K5674">
        <v>3</v>
      </c>
      <c r="L5674" t="s">
        <v>7826</v>
      </c>
    </row>
    <row r="5675" spans="1:12" x14ac:dyDescent="0.3">
      <c r="A5675" t="s">
        <v>7222</v>
      </c>
      <c r="B5675" s="1">
        <v>46088</v>
      </c>
      <c r="C5675" t="s">
        <v>57</v>
      </c>
      <c r="D5675" t="s">
        <v>25</v>
      </c>
      <c r="E5675" t="s">
        <v>50</v>
      </c>
      <c r="F5675" t="s">
        <v>44</v>
      </c>
      <c r="G5675">
        <v>160</v>
      </c>
      <c r="H5675">
        <v>2350</v>
      </c>
      <c r="I5675">
        <v>376000</v>
      </c>
      <c r="J5675" t="s">
        <v>23</v>
      </c>
      <c r="K5675">
        <v>3</v>
      </c>
      <c r="L5675" t="s">
        <v>7826</v>
      </c>
    </row>
    <row r="5676" spans="1:12" x14ac:dyDescent="0.3">
      <c r="A5676" t="s">
        <v>5580</v>
      </c>
      <c r="B5676" s="1">
        <v>46088</v>
      </c>
      <c r="C5676" t="s">
        <v>10</v>
      </c>
      <c r="D5676" t="s">
        <v>38</v>
      </c>
      <c r="E5676" t="s">
        <v>50</v>
      </c>
      <c r="F5676" t="s">
        <v>44</v>
      </c>
      <c r="G5676">
        <v>190</v>
      </c>
      <c r="H5676">
        <v>3610</v>
      </c>
      <c r="I5676">
        <v>685900</v>
      </c>
      <c r="J5676" t="s">
        <v>23</v>
      </c>
      <c r="K5676">
        <v>3</v>
      </c>
      <c r="L5676" t="s">
        <v>7826</v>
      </c>
    </row>
    <row r="5677" spans="1:12" x14ac:dyDescent="0.3">
      <c r="A5677" t="s">
        <v>7764</v>
      </c>
      <c r="B5677" s="1">
        <v>46089</v>
      </c>
      <c r="C5677" t="s">
        <v>15</v>
      </c>
      <c r="D5677" t="s">
        <v>49</v>
      </c>
      <c r="E5677" t="s">
        <v>50</v>
      </c>
      <c r="F5677" t="s">
        <v>44</v>
      </c>
      <c r="G5677">
        <v>80</v>
      </c>
      <c r="H5677">
        <v>3870</v>
      </c>
      <c r="I5677">
        <v>309600</v>
      </c>
      <c r="J5677" t="s">
        <v>23</v>
      </c>
      <c r="K5677">
        <v>3</v>
      </c>
      <c r="L5677" t="s">
        <v>7826</v>
      </c>
    </row>
    <row r="5678" spans="1:12" x14ac:dyDescent="0.3">
      <c r="A5678" t="s">
        <v>47</v>
      </c>
      <c r="B5678" s="1">
        <v>46090</v>
      </c>
      <c r="C5678" t="s">
        <v>48</v>
      </c>
      <c r="D5678" t="s">
        <v>49</v>
      </c>
      <c r="E5678" t="s">
        <v>50</v>
      </c>
      <c r="F5678" t="s">
        <v>44</v>
      </c>
      <c r="G5678">
        <v>70</v>
      </c>
      <c r="H5678">
        <v>3180</v>
      </c>
      <c r="I5678">
        <v>222600</v>
      </c>
      <c r="J5678" t="s">
        <v>23</v>
      </c>
      <c r="K5678">
        <v>3</v>
      </c>
      <c r="L5678" t="s">
        <v>7826</v>
      </c>
    </row>
    <row r="5679" spans="1:12" x14ac:dyDescent="0.3">
      <c r="A5679" t="s">
        <v>7106</v>
      </c>
      <c r="B5679" s="1">
        <v>46090</v>
      </c>
      <c r="C5679" t="s">
        <v>54</v>
      </c>
      <c r="D5679" t="s">
        <v>38</v>
      </c>
      <c r="E5679" t="s">
        <v>50</v>
      </c>
      <c r="F5679" t="s">
        <v>44</v>
      </c>
      <c r="G5679">
        <v>190</v>
      </c>
      <c r="H5679">
        <v>2930</v>
      </c>
      <c r="I5679">
        <v>556700</v>
      </c>
      <c r="J5679" t="s">
        <v>23</v>
      </c>
      <c r="K5679">
        <v>3</v>
      </c>
      <c r="L5679" t="s">
        <v>7826</v>
      </c>
    </row>
    <row r="5680" spans="1:12" x14ac:dyDescent="0.3">
      <c r="A5680" t="s">
        <v>6381</v>
      </c>
      <c r="B5680" s="1">
        <v>46090</v>
      </c>
      <c r="C5680" t="s">
        <v>37</v>
      </c>
      <c r="D5680" t="s">
        <v>11</v>
      </c>
      <c r="E5680" t="s">
        <v>50</v>
      </c>
      <c r="F5680" t="s">
        <v>44</v>
      </c>
      <c r="G5680">
        <v>200</v>
      </c>
      <c r="H5680">
        <v>2970</v>
      </c>
      <c r="I5680">
        <v>594000</v>
      </c>
      <c r="J5680" t="s">
        <v>23</v>
      </c>
      <c r="K5680">
        <v>3</v>
      </c>
      <c r="L5680" t="s">
        <v>7826</v>
      </c>
    </row>
    <row r="5681" spans="1:12" x14ac:dyDescent="0.3">
      <c r="A5681" t="s">
        <v>3427</v>
      </c>
      <c r="B5681" s="1">
        <v>46092</v>
      </c>
      <c r="C5681" t="s">
        <v>37</v>
      </c>
      <c r="D5681" t="s">
        <v>31</v>
      </c>
      <c r="E5681" t="s">
        <v>50</v>
      </c>
      <c r="F5681" t="s">
        <v>44</v>
      </c>
      <c r="G5681">
        <v>20</v>
      </c>
      <c r="H5681">
        <v>4950</v>
      </c>
      <c r="I5681">
        <v>99000</v>
      </c>
      <c r="J5681" t="s">
        <v>23</v>
      </c>
      <c r="K5681">
        <v>3</v>
      </c>
      <c r="L5681" t="s">
        <v>7826</v>
      </c>
    </row>
    <row r="5682" spans="1:12" x14ac:dyDescent="0.3">
      <c r="A5682" t="s">
        <v>6328</v>
      </c>
      <c r="B5682" s="1">
        <v>46094</v>
      </c>
      <c r="C5682" t="s">
        <v>48</v>
      </c>
      <c r="D5682" t="s">
        <v>70</v>
      </c>
      <c r="E5682" t="s">
        <v>50</v>
      </c>
      <c r="F5682" t="s">
        <v>44</v>
      </c>
      <c r="G5682">
        <v>70</v>
      </c>
      <c r="H5682">
        <v>4180</v>
      </c>
      <c r="I5682">
        <v>292600</v>
      </c>
      <c r="J5682" t="s">
        <v>23</v>
      </c>
      <c r="K5682">
        <v>3</v>
      </c>
      <c r="L5682" t="s">
        <v>7826</v>
      </c>
    </row>
    <row r="5683" spans="1:12" x14ac:dyDescent="0.3">
      <c r="A5683" t="s">
        <v>4438</v>
      </c>
      <c r="B5683" s="1">
        <v>46095</v>
      </c>
      <c r="C5683" t="s">
        <v>92</v>
      </c>
      <c r="D5683" t="s">
        <v>70</v>
      </c>
      <c r="E5683" t="s">
        <v>50</v>
      </c>
      <c r="F5683" t="s">
        <v>44</v>
      </c>
      <c r="G5683">
        <v>50</v>
      </c>
      <c r="H5683">
        <v>4540</v>
      </c>
      <c r="I5683">
        <v>227000</v>
      </c>
      <c r="J5683" t="s">
        <v>23</v>
      </c>
      <c r="K5683">
        <v>3</v>
      </c>
      <c r="L5683" t="s">
        <v>7826</v>
      </c>
    </row>
    <row r="5684" spans="1:12" x14ac:dyDescent="0.3">
      <c r="A5684" t="s">
        <v>7025</v>
      </c>
      <c r="B5684" s="1">
        <v>46095</v>
      </c>
      <c r="C5684" t="s">
        <v>33</v>
      </c>
      <c r="D5684" t="s">
        <v>49</v>
      </c>
      <c r="E5684" t="s">
        <v>50</v>
      </c>
      <c r="F5684" t="s">
        <v>44</v>
      </c>
      <c r="G5684">
        <v>190</v>
      </c>
      <c r="H5684">
        <v>2270</v>
      </c>
      <c r="I5684">
        <v>431300</v>
      </c>
      <c r="J5684" t="s">
        <v>23</v>
      </c>
      <c r="K5684">
        <v>3</v>
      </c>
      <c r="L5684" t="s">
        <v>7826</v>
      </c>
    </row>
    <row r="5685" spans="1:12" x14ac:dyDescent="0.3">
      <c r="A5685" t="s">
        <v>79</v>
      </c>
      <c r="B5685" s="1">
        <v>46095</v>
      </c>
      <c r="C5685" t="s">
        <v>37</v>
      </c>
      <c r="D5685" t="s">
        <v>38</v>
      </c>
      <c r="E5685" t="s">
        <v>50</v>
      </c>
      <c r="F5685" t="s">
        <v>44</v>
      </c>
      <c r="G5685">
        <v>80</v>
      </c>
      <c r="H5685">
        <v>1290</v>
      </c>
      <c r="I5685">
        <v>103200</v>
      </c>
      <c r="J5685" t="s">
        <v>23</v>
      </c>
      <c r="K5685">
        <v>3</v>
      </c>
      <c r="L5685" t="s">
        <v>7826</v>
      </c>
    </row>
    <row r="5686" spans="1:12" x14ac:dyDescent="0.3">
      <c r="A5686" t="s">
        <v>3924</v>
      </c>
      <c r="B5686" s="1">
        <v>46099</v>
      </c>
      <c r="C5686" t="s">
        <v>39</v>
      </c>
      <c r="D5686" t="s">
        <v>38</v>
      </c>
      <c r="E5686" t="s">
        <v>50</v>
      </c>
      <c r="F5686" t="s">
        <v>44</v>
      </c>
      <c r="G5686">
        <v>170</v>
      </c>
      <c r="H5686">
        <v>3450</v>
      </c>
      <c r="I5686">
        <v>586500</v>
      </c>
      <c r="J5686" t="s">
        <v>23</v>
      </c>
      <c r="K5686">
        <v>3</v>
      </c>
      <c r="L5686" t="s">
        <v>7826</v>
      </c>
    </row>
    <row r="5687" spans="1:12" x14ac:dyDescent="0.3">
      <c r="A5687" t="s">
        <v>5907</v>
      </c>
      <c r="B5687" s="1">
        <v>46099</v>
      </c>
      <c r="C5687" t="s">
        <v>10</v>
      </c>
      <c r="D5687" t="s">
        <v>20</v>
      </c>
      <c r="E5687" t="s">
        <v>50</v>
      </c>
      <c r="F5687" t="s">
        <v>44</v>
      </c>
      <c r="G5687">
        <v>200</v>
      </c>
      <c r="H5687">
        <v>4110</v>
      </c>
      <c r="I5687">
        <v>822000</v>
      </c>
      <c r="J5687" t="s">
        <v>23</v>
      </c>
      <c r="K5687">
        <v>3</v>
      </c>
      <c r="L5687" t="s">
        <v>7826</v>
      </c>
    </row>
    <row r="5688" spans="1:12" x14ac:dyDescent="0.3">
      <c r="A5688" t="s">
        <v>1942</v>
      </c>
      <c r="B5688" s="1">
        <v>46100</v>
      </c>
      <c r="C5688" t="s">
        <v>48</v>
      </c>
      <c r="D5688" t="s">
        <v>70</v>
      </c>
      <c r="E5688" t="s">
        <v>50</v>
      </c>
      <c r="F5688" t="s">
        <v>44</v>
      </c>
      <c r="G5688">
        <v>40</v>
      </c>
      <c r="H5688">
        <v>1020</v>
      </c>
      <c r="I5688">
        <v>40800</v>
      </c>
      <c r="J5688" t="s">
        <v>23</v>
      </c>
      <c r="K5688">
        <v>3</v>
      </c>
      <c r="L5688" t="s">
        <v>7826</v>
      </c>
    </row>
    <row r="5689" spans="1:12" x14ac:dyDescent="0.3">
      <c r="A5689" t="s">
        <v>5243</v>
      </c>
      <c r="B5689" s="1">
        <v>46100</v>
      </c>
      <c r="C5689" t="s">
        <v>30</v>
      </c>
      <c r="D5689" t="s">
        <v>31</v>
      </c>
      <c r="E5689" t="s">
        <v>50</v>
      </c>
      <c r="F5689" t="s">
        <v>44</v>
      </c>
      <c r="G5689">
        <v>200</v>
      </c>
      <c r="H5689">
        <v>1460</v>
      </c>
      <c r="I5689">
        <v>292000</v>
      </c>
      <c r="J5689" t="s">
        <v>23</v>
      </c>
      <c r="K5689">
        <v>3</v>
      </c>
      <c r="L5689" t="s">
        <v>7826</v>
      </c>
    </row>
    <row r="5690" spans="1:12" x14ac:dyDescent="0.3">
      <c r="A5690" t="s">
        <v>1248</v>
      </c>
      <c r="B5690" s="1">
        <v>46102</v>
      </c>
      <c r="C5690" t="s">
        <v>92</v>
      </c>
      <c r="D5690" t="s">
        <v>31</v>
      </c>
      <c r="E5690" t="s">
        <v>50</v>
      </c>
      <c r="F5690" t="s">
        <v>44</v>
      </c>
      <c r="G5690">
        <v>200</v>
      </c>
      <c r="H5690">
        <v>4980</v>
      </c>
      <c r="I5690">
        <v>996000</v>
      </c>
      <c r="J5690" t="s">
        <v>23</v>
      </c>
      <c r="K5690">
        <v>3</v>
      </c>
      <c r="L5690" t="s">
        <v>7826</v>
      </c>
    </row>
    <row r="5691" spans="1:12" x14ac:dyDescent="0.3">
      <c r="A5691" t="s">
        <v>3823</v>
      </c>
      <c r="B5691" s="1">
        <v>46102</v>
      </c>
      <c r="C5691" t="s">
        <v>37</v>
      </c>
      <c r="D5691" t="s">
        <v>25</v>
      </c>
      <c r="E5691" t="s">
        <v>50</v>
      </c>
      <c r="F5691" t="s">
        <v>44</v>
      </c>
      <c r="G5691">
        <v>190</v>
      </c>
      <c r="H5691">
        <v>4660</v>
      </c>
      <c r="I5691">
        <v>885400</v>
      </c>
      <c r="J5691" t="s">
        <v>23</v>
      </c>
      <c r="K5691">
        <v>3</v>
      </c>
      <c r="L5691" t="s">
        <v>7826</v>
      </c>
    </row>
    <row r="5692" spans="1:12" x14ac:dyDescent="0.3">
      <c r="A5692" t="s">
        <v>6421</v>
      </c>
      <c r="B5692" s="1">
        <v>46102</v>
      </c>
      <c r="C5692" t="s">
        <v>33</v>
      </c>
      <c r="D5692" t="s">
        <v>38</v>
      </c>
      <c r="E5692" t="s">
        <v>50</v>
      </c>
      <c r="F5692" t="s">
        <v>44</v>
      </c>
      <c r="G5692">
        <v>20</v>
      </c>
      <c r="H5692">
        <v>970</v>
      </c>
      <c r="I5692">
        <v>19400</v>
      </c>
      <c r="J5692" t="s">
        <v>23</v>
      </c>
      <c r="K5692">
        <v>3</v>
      </c>
      <c r="L5692" t="s">
        <v>7826</v>
      </c>
    </row>
    <row r="5693" spans="1:12" x14ac:dyDescent="0.3">
      <c r="A5693" t="s">
        <v>785</v>
      </c>
      <c r="B5693" s="1">
        <v>46106</v>
      </c>
      <c r="C5693" t="s">
        <v>30</v>
      </c>
      <c r="D5693" t="s">
        <v>31</v>
      </c>
      <c r="E5693" t="s">
        <v>50</v>
      </c>
      <c r="F5693" t="s">
        <v>44</v>
      </c>
      <c r="G5693">
        <v>160</v>
      </c>
      <c r="H5693">
        <v>1090</v>
      </c>
      <c r="I5693">
        <v>174400</v>
      </c>
      <c r="J5693" t="s">
        <v>23</v>
      </c>
      <c r="K5693">
        <v>3</v>
      </c>
      <c r="L5693" t="s">
        <v>7826</v>
      </c>
    </row>
    <row r="5694" spans="1:12" x14ac:dyDescent="0.3">
      <c r="A5694" t="s">
        <v>961</v>
      </c>
      <c r="B5694" s="1">
        <v>46107</v>
      </c>
      <c r="C5694" t="s">
        <v>10</v>
      </c>
      <c r="D5694" t="s">
        <v>25</v>
      </c>
      <c r="E5694" t="s">
        <v>50</v>
      </c>
      <c r="F5694" t="s">
        <v>44</v>
      </c>
      <c r="G5694">
        <v>30</v>
      </c>
      <c r="H5694">
        <v>1050</v>
      </c>
      <c r="I5694">
        <v>31500</v>
      </c>
      <c r="J5694" t="s">
        <v>23</v>
      </c>
      <c r="K5694">
        <v>3</v>
      </c>
      <c r="L5694" t="s">
        <v>7826</v>
      </c>
    </row>
    <row r="5695" spans="1:12" x14ac:dyDescent="0.3">
      <c r="A5695" t="s">
        <v>7317</v>
      </c>
      <c r="B5695" s="1">
        <v>46108</v>
      </c>
      <c r="C5695" t="s">
        <v>10</v>
      </c>
      <c r="D5695" t="s">
        <v>38</v>
      </c>
      <c r="E5695" t="s">
        <v>50</v>
      </c>
      <c r="F5695" t="s">
        <v>44</v>
      </c>
      <c r="G5695">
        <v>120</v>
      </c>
      <c r="H5695">
        <v>3120</v>
      </c>
      <c r="I5695">
        <v>374400</v>
      </c>
      <c r="J5695" t="s">
        <v>23</v>
      </c>
      <c r="K5695">
        <v>3</v>
      </c>
      <c r="L5695" t="s">
        <v>7826</v>
      </c>
    </row>
    <row r="5696" spans="1:12" x14ac:dyDescent="0.3">
      <c r="A5696" t="s">
        <v>3136</v>
      </c>
      <c r="B5696" s="1">
        <v>46108</v>
      </c>
      <c r="C5696" t="s">
        <v>57</v>
      </c>
      <c r="D5696" t="s">
        <v>38</v>
      </c>
      <c r="E5696" t="s">
        <v>50</v>
      </c>
      <c r="F5696" t="s">
        <v>44</v>
      </c>
      <c r="G5696">
        <v>140</v>
      </c>
      <c r="H5696">
        <v>4340</v>
      </c>
      <c r="I5696">
        <v>607600</v>
      </c>
      <c r="J5696" t="s">
        <v>23</v>
      </c>
      <c r="K5696">
        <v>3</v>
      </c>
      <c r="L5696" t="s">
        <v>7826</v>
      </c>
    </row>
    <row r="5697" spans="1:12" x14ac:dyDescent="0.3">
      <c r="A5697" t="s">
        <v>6748</v>
      </c>
      <c r="B5697" s="1">
        <v>46112</v>
      </c>
      <c r="C5697" t="s">
        <v>92</v>
      </c>
      <c r="D5697" t="s">
        <v>38</v>
      </c>
      <c r="E5697" t="s">
        <v>50</v>
      </c>
      <c r="F5697" t="s">
        <v>44</v>
      </c>
      <c r="G5697">
        <v>140</v>
      </c>
      <c r="H5697">
        <v>4820</v>
      </c>
      <c r="I5697">
        <v>674800</v>
      </c>
      <c r="J5697" t="s">
        <v>23</v>
      </c>
      <c r="K5697">
        <v>3</v>
      </c>
      <c r="L5697" t="s">
        <v>7826</v>
      </c>
    </row>
    <row r="5698" spans="1:12" x14ac:dyDescent="0.3">
      <c r="A5698" t="s">
        <v>4391</v>
      </c>
      <c r="B5698" s="1">
        <v>46112</v>
      </c>
      <c r="C5698" t="s">
        <v>92</v>
      </c>
      <c r="D5698" t="s">
        <v>25</v>
      </c>
      <c r="E5698" t="s">
        <v>50</v>
      </c>
      <c r="F5698" t="s">
        <v>44</v>
      </c>
      <c r="G5698">
        <v>140</v>
      </c>
      <c r="H5698">
        <v>4160</v>
      </c>
      <c r="I5698">
        <v>582400</v>
      </c>
      <c r="J5698" t="s">
        <v>23</v>
      </c>
      <c r="K5698">
        <v>3</v>
      </c>
      <c r="L5698" t="s">
        <v>7826</v>
      </c>
    </row>
    <row r="5699" spans="1:12" x14ac:dyDescent="0.3">
      <c r="A5699" t="s">
        <v>7528</v>
      </c>
      <c r="B5699" s="1">
        <v>46113</v>
      </c>
      <c r="C5699" t="s">
        <v>48</v>
      </c>
      <c r="D5699" t="s">
        <v>20</v>
      </c>
      <c r="E5699" t="s">
        <v>50</v>
      </c>
      <c r="F5699" t="s">
        <v>44</v>
      </c>
      <c r="G5699">
        <v>60</v>
      </c>
      <c r="H5699">
        <v>1470</v>
      </c>
      <c r="I5699">
        <v>88200</v>
      </c>
      <c r="J5699" t="s">
        <v>23</v>
      </c>
      <c r="K5699">
        <v>4</v>
      </c>
      <c r="L5699" t="s">
        <v>7827</v>
      </c>
    </row>
    <row r="5700" spans="1:12" x14ac:dyDescent="0.3">
      <c r="A5700" t="s">
        <v>6003</v>
      </c>
      <c r="B5700" s="1">
        <v>46113</v>
      </c>
      <c r="C5700" t="s">
        <v>36</v>
      </c>
      <c r="D5700" t="s">
        <v>16</v>
      </c>
      <c r="E5700" t="s">
        <v>50</v>
      </c>
      <c r="F5700" t="s">
        <v>44</v>
      </c>
      <c r="G5700">
        <v>30</v>
      </c>
      <c r="H5700">
        <v>3700</v>
      </c>
      <c r="I5700">
        <v>111000</v>
      </c>
      <c r="J5700" t="s">
        <v>23</v>
      </c>
      <c r="K5700">
        <v>4</v>
      </c>
      <c r="L5700" t="s">
        <v>7827</v>
      </c>
    </row>
    <row r="5701" spans="1:12" x14ac:dyDescent="0.3">
      <c r="A5701" t="s">
        <v>307</v>
      </c>
      <c r="B5701" s="1">
        <v>46114</v>
      </c>
      <c r="C5701" t="s">
        <v>30</v>
      </c>
      <c r="D5701" t="s">
        <v>25</v>
      </c>
      <c r="E5701" t="s">
        <v>50</v>
      </c>
      <c r="F5701" t="s">
        <v>44</v>
      </c>
      <c r="G5701">
        <v>140</v>
      </c>
      <c r="H5701">
        <v>1970</v>
      </c>
      <c r="I5701">
        <v>275800</v>
      </c>
      <c r="J5701" t="s">
        <v>23</v>
      </c>
      <c r="K5701">
        <v>4</v>
      </c>
      <c r="L5701" t="s">
        <v>7827</v>
      </c>
    </row>
    <row r="5702" spans="1:12" x14ac:dyDescent="0.3">
      <c r="A5702" t="s">
        <v>307</v>
      </c>
      <c r="B5702" s="1">
        <v>46114</v>
      </c>
      <c r="C5702" t="s">
        <v>30</v>
      </c>
      <c r="D5702" t="s">
        <v>25</v>
      </c>
      <c r="E5702" t="s">
        <v>50</v>
      </c>
      <c r="F5702" t="s">
        <v>44</v>
      </c>
      <c r="G5702">
        <v>140</v>
      </c>
      <c r="H5702">
        <v>1970</v>
      </c>
      <c r="I5702">
        <v>275800</v>
      </c>
      <c r="J5702" t="s">
        <v>23</v>
      </c>
      <c r="K5702">
        <v>4</v>
      </c>
      <c r="L5702" t="s">
        <v>7827</v>
      </c>
    </row>
    <row r="5703" spans="1:12" x14ac:dyDescent="0.3">
      <c r="A5703" t="s">
        <v>2334</v>
      </c>
      <c r="B5703" s="1">
        <v>46116</v>
      </c>
      <c r="C5703" t="s">
        <v>92</v>
      </c>
      <c r="D5703" t="s">
        <v>25</v>
      </c>
      <c r="E5703" t="s">
        <v>50</v>
      </c>
      <c r="F5703" t="s">
        <v>44</v>
      </c>
      <c r="G5703">
        <v>150</v>
      </c>
      <c r="H5703">
        <v>2610</v>
      </c>
      <c r="I5703">
        <v>391500</v>
      </c>
      <c r="J5703" t="s">
        <v>23</v>
      </c>
      <c r="K5703">
        <v>4</v>
      </c>
      <c r="L5703" t="s">
        <v>7827</v>
      </c>
    </row>
    <row r="5704" spans="1:12" x14ac:dyDescent="0.3">
      <c r="A5704" t="s">
        <v>6537</v>
      </c>
      <c r="B5704" s="1">
        <v>46118</v>
      </c>
      <c r="C5704" t="s">
        <v>15</v>
      </c>
      <c r="D5704" t="s">
        <v>16</v>
      </c>
      <c r="E5704" t="s">
        <v>50</v>
      </c>
      <c r="F5704" t="s">
        <v>44</v>
      </c>
      <c r="G5704">
        <v>130</v>
      </c>
      <c r="H5704">
        <v>4740</v>
      </c>
      <c r="I5704">
        <v>616200</v>
      </c>
      <c r="J5704" t="s">
        <v>23</v>
      </c>
      <c r="K5704">
        <v>4</v>
      </c>
      <c r="L5704" t="s">
        <v>7827</v>
      </c>
    </row>
    <row r="5705" spans="1:12" x14ac:dyDescent="0.3">
      <c r="A5705" t="s">
        <v>3366</v>
      </c>
      <c r="B5705" s="1">
        <v>46118</v>
      </c>
      <c r="C5705" t="s">
        <v>48</v>
      </c>
      <c r="D5705" t="s">
        <v>70</v>
      </c>
      <c r="E5705" t="s">
        <v>50</v>
      </c>
      <c r="F5705" t="s">
        <v>44</v>
      </c>
      <c r="G5705">
        <v>20</v>
      </c>
      <c r="H5705">
        <v>1460</v>
      </c>
      <c r="I5705">
        <v>29200</v>
      </c>
      <c r="J5705" t="s">
        <v>23</v>
      </c>
      <c r="K5705">
        <v>4</v>
      </c>
      <c r="L5705" t="s">
        <v>7827</v>
      </c>
    </row>
    <row r="5706" spans="1:12" x14ac:dyDescent="0.3">
      <c r="A5706" t="s">
        <v>2254</v>
      </c>
      <c r="B5706" s="1">
        <v>46119</v>
      </c>
      <c r="C5706" t="s">
        <v>92</v>
      </c>
      <c r="D5706" t="s">
        <v>20</v>
      </c>
      <c r="E5706" t="s">
        <v>50</v>
      </c>
      <c r="F5706" t="s">
        <v>44</v>
      </c>
      <c r="G5706">
        <v>140</v>
      </c>
      <c r="H5706">
        <v>3070</v>
      </c>
      <c r="I5706">
        <v>429800</v>
      </c>
      <c r="J5706" t="s">
        <v>23</v>
      </c>
      <c r="K5706">
        <v>4</v>
      </c>
      <c r="L5706" t="s">
        <v>7827</v>
      </c>
    </row>
    <row r="5707" spans="1:12" x14ac:dyDescent="0.3">
      <c r="A5707" t="s">
        <v>2759</v>
      </c>
      <c r="B5707" s="1">
        <v>46123</v>
      </c>
      <c r="C5707" t="s">
        <v>30</v>
      </c>
      <c r="D5707" t="s">
        <v>38</v>
      </c>
      <c r="E5707" t="s">
        <v>50</v>
      </c>
      <c r="F5707" t="s">
        <v>44</v>
      </c>
      <c r="G5707">
        <v>110</v>
      </c>
      <c r="H5707">
        <v>2450</v>
      </c>
      <c r="I5707">
        <v>269500</v>
      </c>
      <c r="J5707" t="s">
        <v>23</v>
      </c>
      <c r="K5707">
        <v>4</v>
      </c>
      <c r="L5707" t="s">
        <v>7827</v>
      </c>
    </row>
    <row r="5708" spans="1:12" x14ac:dyDescent="0.3">
      <c r="A5708" t="s">
        <v>7765</v>
      </c>
      <c r="B5708" s="1">
        <v>46123</v>
      </c>
      <c r="C5708" t="s">
        <v>48</v>
      </c>
      <c r="D5708" t="s">
        <v>11</v>
      </c>
      <c r="E5708" t="s">
        <v>50</v>
      </c>
      <c r="F5708" t="s">
        <v>44</v>
      </c>
      <c r="G5708">
        <v>120</v>
      </c>
      <c r="H5708">
        <v>550</v>
      </c>
      <c r="I5708">
        <v>66000</v>
      </c>
      <c r="J5708" t="s">
        <v>23</v>
      </c>
      <c r="K5708">
        <v>4</v>
      </c>
      <c r="L5708" t="s">
        <v>7827</v>
      </c>
    </row>
    <row r="5709" spans="1:12" x14ac:dyDescent="0.3">
      <c r="A5709" t="s">
        <v>3385</v>
      </c>
      <c r="B5709" s="1">
        <v>46127</v>
      </c>
      <c r="C5709" t="s">
        <v>36</v>
      </c>
      <c r="D5709" t="s">
        <v>16</v>
      </c>
      <c r="E5709" t="s">
        <v>50</v>
      </c>
      <c r="F5709" t="s">
        <v>44</v>
      </c>
      <c r="G5709">
        <v>180</v>
      </c>
      <c r="H5709">
        <v>4100</v>
      </c>
      <c r="I5709">
        <v>738000</v>
      </c>
      <c r="J5709" t="s">
        <v>23</v>
      </c>
      <c r="K5709">
        <v>4</v>
      </c>
      <c r="L5709" t="s">
        <v>7827</v>
      </c>
    </row>
    <row r="5710" spans="1:12" x14ac:dyDescent="0.3">
      <c r="A5710" t="s">
        <v>5442</v>
      </c>
      <c r="B5710" s="1">
        <v>46129</v>
      </c>
      <c r="C5710" t="s">
        <v>48</v>
      </c>
      <c r="D5710" t="s">
        <v>11</v>
      </c>
      <c r="E5710" t="s">
        <v>50</v>
      </c>
      <c r="F5710" t="s">
        <v>44</v>
      </c>
      <c r="G5710">
        <v>60</v>
      </c>
      <c r="H5710">
        <v>3640</v>
      </c>
      <c r="I5710">
        <v>218400</v>
      </c>
      <c r="J5710" t="s">
        <v>23</v>
      </c>
      <c r="K5710">
        <v>4</v>
      </c>
      <c r="L5710" t="s">
        <v>7827</v>
      </c>
    </row>
    <row r="5711" spans="1:12" x14ac:dyDescent="0.3">
      <c r="A5711" t="s">
        <v>1907</v>
      </c>
      <c r="B5711" s="1">
        <v>46130</v>
      </c>
      <c r="C5711" t="s">
        <v>54</v>
      </c>
      <c r="D5711" t="s">
        <v>70</v>
      </c>
      <c r="E5711" t="s">
        <v>50</v>
      </c>
      <c r="F5711" t="s">
        <v>44</v>
      </c>
      <c r="G5711">
        <v>160</v>
      </c>
      <c r="H5711">
        <v>4890</v>
      </c>
      <c r="I5711">
        <v>782400</v>
      </c>
      <c r="J5711" t="s">
        <v>23</v>
      </c>
      <c r="K5711">
        <v>4</v>
      </c>
      <c r="L5711" t="s">
        <v>7827</v>
      </c>
    </row>
    <row r="5712" spans="1:12" x14ac:dyDescent="0.3">
      <c r="A5712" t="s">
        <v>1294</v>
      </c>
      <c r="B5712" s="1">
        <v>46132</v>
      </c>
      <c r="C5712" t="s">
        <v>10</v>
      </c>
      <c r="D5712" t="s">
        <v>25</v>
      </c>
      <c r="E5712" t="s">
        <v>50</v>
      </c>
      <c r="F5712" t="s">
        <v>44</v>
      </c>
      <c r="G5712">
        <v>90</v>
      </c>
      <c r="H5712">
        <v>2330</v>
      </c>
      <c r="I5712">
        <v>209700</v>
      </c>
      <c r="J5712" t="s">
        <v>23</v>
      </c>
      <c r="K5712">
        <v>4</v>
      </c>
      <c r="L5712" t="s">
        <v>7827</v>
      </c>
    </row>
    <row r="5713" spans="1:12" x14ac:dyDescent="0.3">
      <c r="A5713" t="s">
        <v>6919</v>
      </c>
      <c r="B5713" s="1">
        <v>46133</v>
      </c>
      <c r="C5713" t="s">
        <v>92</v>
      </c>
      <c r="D5713" t="s">
        <v>49</v>
      </c>
      <c r="E5713" t="s">
        <v>50</v>
      </c>
      <c r="F5713" t="s">
        <v>44</v>
      </c>
      <c r="G5713">
        <v>180</v>
      </c>
      <c r="H5713">
        <v>3520</v>
      </c>
      <c r="I5713">
        <v>633600</v>
      </c>
      <c r="J5713" t="s">
        <v>23</v>
      </c>
      <c r="K5713">
        <v>4</v>
      </c>
      <c r="L5713" t="s">
        <v>7827</v>
      </c>
    </row>
    <row r="5714" spans="1:12" x14ac:dyDescent="0.3">
      <c r="A5714" t="s">
        <v>7559</v>
      </c>
      <c r="B5714" s="1">
        <v>46134</v>
      </c>
      <c r="C5714" t="s">
        <v>37</v>
      </c>
      <c r="D5714" t="s">
        <v>20</v>
      </c>
      <c r="E5714" t="s">
        <v>50</v>
      </c>
      <c r="F5714" t="s">
        <v>44</v>
      </c>
      <c r="G5714">
        <v>50</v>
      </c>
      <c r="H5714">
        <v>1100</v>
      </c>
      <c r="I5714">
        <v>55000</v>
      </c>
      <c r="J5714" t="s">
        <v>23</v>
      </c>
      <c r="K5714">
        <v>4</v>
      </c>
      <c r="L5714" t="s">
        <v>7827</v>
      </c>
    </row>
    <row r="5715" spans="1:12" x14ac:dyDescent="0.3">
      <c r="A5715" t="s">
        <v>3402</v>
      </c>
      <c r="B5715" s="1">
        <v>46134</v>
      </c>
      <c r="C5715" t="s">
        <v>33</v>
      </c>
      <c r="D5715" t="s">
        <v>70</v>
      </c>
      <c r="E5715" t="s">
        <v>50</v>
      </c>
      <c r="F5715" t="s">
        <v>44</v>
      </c>
      <c r="G5715">
        <v>80</v>
      </c>
      <c r="H5715">
        <v>2380</v>
      </c>
      <c r="I5715">
        <v>190400</v>
      </c>
      <c r="J5715" t="s">
        <v>23</v>
      </c>
      <c r="K5715">
        <v>4</v>
      </c>
      <c r="L5715" t="s">
        <v>7827</v>
      </c>
    </row>
    <row r="5716" spans="1:12" x14ac:dyDescent="0.3">
      <c r="A5716" t="s">
        <v>1521</v>
      </c>
      <c r="B5716" s="1">
        <v>46135</v>
      </c>
      <c r="C5716" t="s">
        <v>39</v>
      </c>
      <c r="D5716" t="s">
        <v>11</v>
      </c>
      <c r="E5716" t="s">
        <v>50</v>
      </c>
      <c r="F5716" t="s">
        <v>44</v>
      </c>
      <c r="G5716">
        <v>90</v>
      </c>
      <c r="H5716">
        <v>540</v>
      </c>
      <c r="I5716">
        <v>48600</v>
      </c>
      <c r="J5716" t="s">
        <v>23</v>
      </c>
      <c r="K5716">
        <v>4</v>
      </c>
      <c r="L5716" t="s">
        <v>7827</v>
      </c>
    </row>
    <row r="5717" spans="1:12" x14ac:dyDescent="0.3">
      <c r="A5717" t="s">
        <v>572</v>
      </c>
      <c r="B5717" s="1">
        <v>46136</v>
      </c>
      <c r="C5717" t="s">
        <v>92</v>
      </c>
      <c r="D5717" t="s">
        <v>11</v>
      </c>
      <c r="E5717" t="s">
        <v>50</v>
      </c>
      <c r="F5717" t="s">
        <v>44</v>
      </c>
      <c r="G5717">
        <v>150</v>
      </c>
      <c r="H5717">
        <v>1510</v>
      </c>
      <c r="I5717">
        <v>226500</v>
      </c>
      <c r="J5717" t="s">
        <v>23</v>
      </c>
      <c r="K5717">
        <v>4</v>
      </c>
      <c r="L5717" t="s">
        <v>7827</v>
      </c>
    </row>
    <row r="5718" spans="1:12" x14ac:dyDescent="0.3">
      <c r="A5718" t="s">
        <v>4235</v>
      </c>
      <c r="B5718" s="1">
        <v>46137</v>
      </c>
      <c r="C5718" t="s">
        <v>92</v>
      </c>
      <c r="D5718" t="s">
        <v>16</v>
      </c>
      <c r="E5718" t="s">
        <v>50</v>
      </c>
      <c r="F5718" t="s">
        <v>44</v>
      </c>
      <c r="G5718">
        <v>90</v>
      </c>
      <c r="H5718">
        <v>3480</v>
      </c>
      <c r="I5718">
        <v>313200</v>
      </c>
      <c r="J5718" t="s">
        <v>23</v>
      </c>
      <c r="K5718">
        <v>4</v>
      </c>
      <c r="L5718" t="s">
        <v>7827</v>
      </c>
    </row>
    <row r="5719" spans="1:12" x14ac:dyDescent="0.3">
      <c r="A5719" t="s">
        <v>7766</v>
      </c>
      <c r="B5719" s="1">
        <v>46137</v>
      </c>
      <c r="C5719" t="s">
        <v>48</v>
      </c>
      <c r="D5719" t="s">
        <v>31</v>
      </c>
      <c r="E5719" t="s">
        <v>50</v>
      </c>
      <c r="F5719" t="s">
        <v>44</v>
      </c>
      <c r="G5719">
        <v>160</v>
      </c>
      <c r="H5719">
        <v>3200</v>
      </c>
      <c r="I5719">
        <v>512000</v>
      </c>
      <c r="J5719" t="s">
        <v>23</v>
      </c>
      <c r="K5719">
        <v>4</v>
      </c>
      <c r="L5719" t="s">
        <v>7827</v>
      </c>
    </row>
    <row r="5720" spans="1:12" x14ac:dyDescent="0.3">
      <c r="A5720" t="s">
        <v>482</v>
      </c>
      <c r="B5720" s="1">
        <v>46138</v>
      </c>
      <c r="C5720" t="s">
        <v>15</v>
      </c>
      <c r="D5720" t="s">
        <v>25</v>
      </c>
      <c r="E5720" t="s">
        <v>50</v>
      </c>
      <c r="F5720" t="s">
        <v>44</v>
      </c>
      <c r="G5720">
        <v>40</v>
      </c>
      <c r="H5720">
        <v>4970</v>
      </c>
      <c r="I5720">
        <v>198800</v>
      </c>
      <c r="J5720" t="s">
        <v>23</v>
      </c>
      <c r="K5720">
        <v>4</v>
      </c>
      <c r="L5720" t="s">
        <v>7827</v>
      </c>
    </row>
    <row r="5721" spans="1:12" x14ac:dyDescent="0.3">
      <c r="A5721" t="s">
        <v>1727</v>
      </c>
      <c r="B5721" s="1">
        <v>46138</v>
      </c>
      <c r="C5721" t="s">
        <v>37</v>
      </c>
      <c r="D5721" t="s">
        <v>38</v>
      </c>
      <c r="E5721" t="s">
        <v>50</v>
      </c>
      <c r="F5721" t="s">
        <v>44</v>
      </c>
      <c r="G5721">
        <v>90</v>
      </c>
      <c r="H5721">
        <v>2220</v>
      </c>
      <c r="I5721">
        <v>199800</v>
      </c>
      <c r="J5721" t="s">
        <v>23</v>
      </c>
      <c r="K5721">
        <v>4</v>
      </c>
      <c r="L5721" t="s">
        <v>7827</v>
      </c>
    </row>
    <row r="5722" spans="1:12" x14ac:dyDescent="0.3">
      <c r="A5722" t="s">
        <v>1727</v>
      </c>
      <c r="B5722" s="1">
        <v>46138</v>
      </c>
      <c r="C5722" t="s">
        <v>37</v>
      </c>
      <c r="D5722" t="s">
        <v>38</v>
      </c>
      <c r="E5722" t="s">
        <v>50</v>
      </c>
      <c r="F5722" t="s">
        <v>44</v>
      </c>
      <c r="G5722">
        <v>90</v>
      </c>
      <c r="H5722">
        <v>2220</v>
      </c>
      <c r="I5722">
        <v>199800</v>
      </c>
      <c r="J5722" t="s">
        <v>23</v>
      </c>
      <c r="K5722">
        <v>4</v>
      </c>
      <c r="L5722" t="s">
        <v>7827</v>
      </c>
    </row>
    <row r="5723" spans="1:12" x14ac:dyDescent="0.3">
      <c r="A5723" t="s">
        <v>482</v>
      </c>
      <c r="B5723" s="1">
        <v>46138</v>
      </c>
      <c r="C5723" t="s">
        <v>15</v>
      </c>
      <c r="D5723" t="s">
        <v>25</v>
      </c>
      <c r="E5723" t="s">
        <v>50</v>
      </c>
      <c r="F5723" t="s">
        <v>44</v>
      </c>
      <c r="G5723">
        <v>40</v>
      </c>
      <c r="H5723">
        <v>4970</v>
      </c>
      <c r="I5723">
        <v>198800</v>
      </c>
      <c r="J5723" t="s">
        <v>23</v>
      </c>
      <c r="K5723">
        <v>4</v>
      </c>
      <c r="L5723" t="s">
        <v>7827</v>
      </c>
    </row>
    <row r="5724" spans="1:12" x14ac:dyDescent="0.3">
      <c r="A5724" t="s">
        <v>5165</v>
      </c>
      <c r="B5724" s="1">
        <v>46138</v>
      </c>
      <c r="C5724" t="s">
        <v>48</v>
      </c>
      <c r="D5724" t="s">
        <v>70</v>
      </c>
      <c r="E5724" t="s">
        <v>50</v>
      </c>
      <c r="F5724" t="s">
        <v>44</v>
      </c>
      <c r="G5724">
        <v>150</v>
      </c>
      <c r="H5724">
        <v>560</v>
      </c>
      <c r="I5724">
        <v>84000</v>
      </c>
      <c r="J5724" t="s">
        <v>23</v>
      </c>
      <c r="K5724">
        <v>4</v>
      </c>
      <c r="L5724" t="s">
        <v>7827</v>
      </c>
    </row>
    <row r="5725" spans="1:12" x14ac:dyDescent="0.3">
      <c r="A5725" t="s">
        <v>6155</v>
      </c>
      <c r="B5725" s="1">
        <v>46143</v>
      </c>
      <c r="C5725" t="s">
        <v>92</v>
      </c>
      <c r="D5725" t="s">
        <v>11</v>
      </c>
      <c r="E5725" t="s">
        <v>50</v>
      </c>
      <c r="F5725" t="s">
        <v>44</v>
      </c>
      <c r="G5725">
        <v>110</v>
      </c>
      <c r="H5725">
        <v>2540</v>
      </c>
      <c r="I5725">
        <v>279400</v>
      </c>
      <c r="J5725" t="s">
        <v>23</v>
      </c>
      <c r="K5725">
        <v>5</v>
      </c>
      <c r="L5725" t="s">
        <v>7828</v>
      </c>
    </row>
    <row r="5726" spans="1:12" x14ac:dyDescent="0.3">
      <c r="A5726" t="s">
        <v>5691</v>
      </c>
      <c r="B5726" s="1">
        <v>46144</v>
      </c>
      <c r="C5726" t="s">
        <v>37</v>
      </c>
      <c r="D5726" t="s">
        <v>25</v>
      </c>
      <c r="E5726" t="s">
        <v>50</v>
      </c>
      <c r="F5726" t="s">
        <v>44</v>
      </c>
      <c r="G5726">
        <v>80</v>
      </c>
      <c r="H5726">
        <v>2460</v>
      </c>
      <c r="I5726">
        <v>196800</v>
      </c>
      <c r="J5726" t="s">
        <v>23</v>
      </c>
      <c r="K5726">
        <v>5</v>
      </c>
      <c r="L5726" t="s">
        <v>7828</v>
      </c>
    </row>
    <row r="5727" spans="1:12" x14ac:dyDescent="0.3">
      <c r="A5727" t="s">
        <v>3472</v>
      </c>
      <c r="B5727" s="1">
        <v>46144</v>
      </c>
      <c r="C5727" t="s">
        <v>15</v>
      </c>
      <c r="D5727" t="s">
        <v>70</v>
      </c>
      <c r="E5727" t="s">
        <v>50</v>
      </c>
      <c r="F5727" t="s">
        <v>44</v>
      </c>
      <c r="G5727">
        <v>70</v>
      </c>
      <c r="H5727">
        <v>1730</v>
      </c>
      <c r="I5727">
        <v>121100</v>
      </c>
      <c r="J5727" t="s">
        <v>23</v>
      </c>
      <c r="K5727">
        <v>5</v>
      </c>
      <c r="L5727" t="s">
        <v>7828</v>
      </c>
    </row>
    <row r="5728" spans="1:12" x14ac:dyDescent="0.3">
      <c r="A5728" t="s">
        <v>6549</v>
      </c>
      <c r="B5728" s="1">
        <v>46144</v>
      </c>
      <c r="C5728" t="s">
        <v>37</v>
      </c>
      <c r="D5728" t="s">
        <v>49</v>
      </c>
      <c r="E5728" t="s">
        <v>50</v>
      </c>
      <c r="F5728" t="s">
        <v>44</v>
      </c>
      <c r="G5728">
        <v>10</v>
      </c>
      <c r="H5728">
        <v>2660</v>
      </c>
      <c r="I5728">
        <v>26600</v>
      </c>
      <c r="J5728" t="s">
        <v>23</v>
      </c>
      <c r="K5728">
        <v>5</v>
      </c>
      <c r="L5728" t="s">
        <v>7828</v>
      </c>
    </row>
    <row r="5729" spans="1:12" x14ac:dyDescent="0.3">
      <c r="A5729" t="s">
        <v>4933</v>
      </c>
      <c r="B5729" s="1">
        <v>46146</v>
      </c>
      <c r="C5729" t="s">
        <v>57</v>
      </c>
      <c r="D5729" t="s">
        <v>49</v>
      </c>
      <c r="E5729" t="s">
        <v>50</v>
      </c>
      <c r="F5729" t="s">
        <v>44</v>
      </c>
      <c r="G5729">
        <v>40</v>
      </c>
      <c r="H5729">
        <v>2430</v>
      </c>
      <c r="I5729">
        <v>97200</v>
      </c>
      <c r="J5729" t="s">
        <v>23</v>
      </c>
      <c r="K5729">
        <v>5</v>
      </c>
      <c r="L5729" t="s">
        <v>7828</v>
      </c>
    </row>
    <row r="5730" spans="1:12" x14ac:dyDescent="0.3">
      <c r="A5730" t="s">
        <v>2356</v>
      </c>
      <c r="B5730" s="1">
        <v>46150</v>
      </c>
      <c r="C5730" t="s">
        <v>15</v>
      </c>
      <c r="D5730" t="s">
        <v>16</v>
      </c>
      <c r="E5730" t="s">
        <v>50</v>
      </c>
      <c r="F5730" t="s">
        <v>44</v>
      </c>
      <c r="G5730">
        <v>110</v>
      </c>
      <c r="H5730">
        <v>3020</v>
      </c>
      <c r="I5730">
        <v>332200</v>
      </c>
      <c r="J5730" t="s">
        <v>23</v>
      </c>
      <c r="K5730">
        <v>5</v>
      </c>
      <c r="L5730" t="s">
        <v>7828</v>
      </c>
    </row>
    <row r="5731" spans="1:12" x14ac:dyDescent="0.3">
      <c r="A5731" t="s">
        <v>1999</v>
      </c>
      <c r="B5731" s="1">
        <v>46151</v>
      </c>
      <c r="C5731" t="s">
        <v>48</v>
      </c>
      <c r="D5731" t="s">
        <v>38</v>
      </c>
      <c r="E5731" t="s">
        <v>50</v>
      </c>
      <c r="F5731" t="s">
        <v>44</v>
      </c>
      <c r="G5731">
        <v>30</v>
      </c>
      <c r="H5731">
        <v>930</v>
      </c>
      <c r="I5731">
        <v>27900</v>
      </c>
      <c r="J5731" t="s">
        <v>23</v>
      </c>
      <c r="K5731">
        <v>5</v>
      </c>
      <c r="L5731" t="s">
        <v>7828</v>
      </c>
    </row>
    <row r="5732" spans="1:12" x14ac:dyDescent="0.3">
      <c r="A5732" t="s">
        <v>754</v>
      </c>
      <c r="B5732" s="1">
        <v>46152</v>
      </c>
      <c r="C5732" t="s">
        <v>48</v>
      </c>
      <c r="D5732" t="s">
        <v>16</v>
      </c>
      <c r="E5732" t="s">
        <v>50</v>
      </c>
      <c r="F5732" t="s">
        <v>44</v>
      </c>
      <c r="G5732">
        <v>160</v>
      </c>
      <c r="H5732">
        <v>1310</v>
      </c>
      <c r="I5732">
        <v>209600</v>
      </c>
      <c r="J5732" t="s">
        <v>23</v>
      </c>
      <c r="K5732">
        <v>5</v>
      </c>
      <c r="L5732" t="s">
        <v>7828</v>
      </c>
    </row>
    <row r="5733" spans="1:12" x14ac:dyDescent="0.3">
      <c r="A5733" t="s">
        <v>754</v>
      </c>
      <c r="B5733" s="1">
        <v>46152</v>
      </c>
      <c r="C5733" t="s">
        <v>48</v>
      </c>
      <c r="D5733" t="s">
        <v>16</v>
      </c>
      <c r="E5733" t="s">
        <v>50</v>
      </c>
      <c r="F5733" t="s">
        <v>44</v>
      </c>
      <c r="G5733">
        <v>160</v>
      </c>
      <c r="H5733">
        <v>1310</v>
      </c>
      <c r="I5733">
        <v>209600</v>
      </c>
      <c r="J5733" t="s">
        <v>23</v>
      </c>
      <c r="K5733">
        <v>5</v>
      </c>
      <c r="L5733" t="s">
        <v>7828</v>
      </c>
    </row>
    <row r="5734" spans="1:12" x14ac:dyDescent="0.3">
      <c r="A5734" t="s">
        <v>754</v>
      </c>
      <c r="B5734" s="1">
        <v>46152</v>
      </c>
      <c r="C5734" t="s">
        <v>48</v>
      </c>
      <c r="D5734" t="s">
        <v>16</v>
      </c>
      <c r="E5734" t="s">
        <v>50</v>
      </c>
      <c r="F5734" t="s">
        <v>44</v>
      </c>
      <c r="G5734">
        <v>160</v>
      </c>
      <c r="H5734">
        <v>1310</v>
      </c>
      <c r="I5734">
        <v>209600</v>
      </c>
      <c r="J5734" t="s">
        <v>23</v>
      </c>
      <c r="K5734">
        <v>5</v>
      </c>
      <c r="L5734" t="s">
        <v>7828</v>
      </c>
    </row>
    <row r="5735" spans="1:12" x14ac:dyDescent="0.3">
      <c r="A5735" t="s">
        <v>158</v>
      </c>
      <c r="B5735" s="1">
        <v>46153</v>
      </c>
      <c r="C5735" t="s">
        <v>92</v>
      </c>
      <c r="D5735" t="s">
        <v>25</v>
      </c>
      <c r="E5735" t="s">
        <v>50</v>
      </c>
      <c r="F5735" t="s">
        <v>44</v>
      </c>
      <c r="G5735">
        <v>60</v>
      </c>
      <c r="H5735">
        <v>3540</v>
      </c>
      <c r="I5735">
        <v>212400</v>
      </c>
      <c r="J5735" t="s">
        <v>23</v>
      </c>
      <c r="K5735">
        <v>5</v>
      </c>
      <c r="L5735" t="s">
        <v>7828</v>
      </c>
    </row>
    <row r="5736" spans="1:12" x14ac:dyDescent="0.3">
      <c r="A5736" t="s">
        <v>8269</v>
      </c>
      <c r="B5736" s="1">
        <v>46198</v>
      </c>
      <c r="C5736" t="s">
        <v>54</v>
      </c>
      <c r="D5736" t="s">
        <v>38</v>
      </c>
      <c r="E5736" t="s">
        <v>50</v>
      </c>
      <c r="F5736" t="s">
        <v>44</v>
      </c>
      <c r="G5736">
        <v>60</v>
      </c>
      <c r="H5736">
        <v>30178</v>
      </c>
      <c r="I5736">
        <v>1810680</v>
      </c>
      <c r="J5736" t="s">
        <v>23</v>
      </c>
      <c r="K5736">
        <v>6</v>
      </c>
      <c r="L5736" t="s">
        <v>7829</v>
      </c>
    </row>
    <row r="5737" spans="1:12" x14ac:dyDescent="0.3">
      <c r="A5737" t="s">
        <v>8270</v>
      </c>
      <c r="B5737" s="1">
        <v>46240</v>
      </c>
      <c r="C5737" t="s">
        <v>37</v>
      </c>
      <c r="D5737" t="s">
        <v>38</v>
      </c>
      <c r="E5737" t="s">
        <v>50</v>
      </c>
      <c r="F5737" t="s">
        <v>44</v>
      </c>
      <c r="G5737">
        <v>140</v>
      </c>
      <c r="H5737">
        <v>29803</v>
      </c>
      <c r="I5737">
        <v>4172420</v>
      </c>
      <c r="J5737" t="s">
        <v>23</v>
      </c>
      <c r="K5737">
        <v>8</v>
      </c>
      <c r="L5737" t="s">
        <v>7831</v>
      </c>
    </row>
    <row r="5738" spans="1:12" x14ac:dyDescent="0.3">
      <c r="A5738" t="s">
        <v>8271</v>
      </c>
      <c r="B5738" s="1">
        <v>46248</v>
      </c>
      <c r="C5738" t="s">
        <v>39</v>
      </c>
      <c r="D5738" t="s">
        <v>70</v>
      </c>
      <c r="E5738" t="s">
        <v>50</v>
      </c>
      <c r="F5738" t="s">
        <v>44</v>
      </c>
      <c r="G5738">
        <v>60</v>
      </c>
      <c r="H5738">
        <v>32864</v>
      </c>
      <c r="I5738">
        <v>1971840</v>
      </c>
      <c r="J5738" t="s">
        <v>23</v>
      </c>
      <c r="K5738">
        <v>8</v>
      </c>
      <c r="L5738" t="s">
        <v>7831</v>
      </c>
    </row>
    <row r="5739" spans="1:12" x14ac:dyDescent="0.3">
      <c r="A5739" t="s">
        <v>8272</v>
      </c>
      <c r="B5739" s="1">
        <v>46250</v>
      </c>
      <c r="C5739" t="s">
        <v>48</v>
      </c>
      <c r="D5739" t="s">
        <v>11</v>
      </c>
      <c r="E5739" t="s">
        <v>50</v>
      </c>
      <c r="F5739" t="s">
        <v>44</v>
      </c>
      <c r="G5739">
        <v>130</v>
      </c>
      <c r="H5739">
        <v>29114</v>
      </c>
      <c r="I5739">
        <v>3784820</v>
      </c>
      <c r="J5739" t="s">
        <v>23</v>
      </c>
      <c r="K5739">
        <v>8</v>
      </c>
      <c r="L5739" t="s">
        <v>7831</v>
      </c>
    </row>
    <row r="5740" spans="1:12" x14ac:dyDescent="0.3">
      <c r="A5740" t="s">
        <v>8273</v>
      </c>
      <c r="B5740" s="1">
        <v>46300</v>
      </c>
      <c r="C5740" t="s">
        <v>30</v>
      </c>
      <c r="D5740" t="s">
        <v>31</v>
      </c>
      <c r="E5740" t="s">
        <v>50</v>
      </c>
      <c r="F5740" t="s">
        <v>44</v>
      </c>
      <c r="G5740">
        <v>130</v>
      </c>
      <c r="H5740">
        <v>26846</v>
      </c>
      <c r="I5740">
        <v>3489980</v>
      </c>
      <c r="J5740" t="s">
        <v>23</v>
      </c>
      <c r="K5740">
        <v>10</v>
      </c>
      <c r="L5740" t="s">
        <v>7833</v>
      </c>
    </row>
    <row r="5741" spans="1:12" x14ac:dyDescent="0.3">
      <c r="A5741" t="s">
        <v>8274</v>
      </c>
      <c r="B5741" s="1">
        <v>46344</v>
      </c>
      <c r="C5741" t="s">
        <v>30</v>
      </c>
      <c r="D5741" t="s">
        <v>25</v>
      </c>
      <c r="E5741" t="s">
        <v>50</v>
      </c>
      <c r="F5741" t="s">
        <v>44</v>
      </c>
      <c r="G5741">
        <v>110</v>
      </c>
      <c r="H5741">
        <v>2766</v>
      </c>
      <c r="I5741">
        <v>304260</v>
      </c>
      <c r="J5741" t="s">
        <v>23</v>
      </c>
      <c r="K5741">
        <v>11</v>
      </c>
      <c r="L5741" t="s">
        <v>7834</v>
      </c>
    </row>
    <row r="5742" spans="1:12" x14ac:dyDescent="0.3">
      <c r="A5742" t="s">
        <v>8275</v>
      </c>
      <c r="B5742" s="1">
        <v>46345</v>
      </c>
      <c r="C5742" t="s">
        <v>30</v>
      </c>
      <c r="D5742" t="s">
        <v>20</v>
      </c>
      <c r="E5742" t="s">
        <v>50</v>
      </c>
      <c r="F5742" t="s">
        <v>44</v>
      </c>
      <c r="G5742">
        <v>120</v>
      </c>
      <c r="H5742">
        <v>2988</v>
      </c>
      <c r="I5742">
        <v>358560</v>
      </c>
      <c r="J5742" t="s">
        <v>23</v>
      </c>
      <c r="K5742">
        <v>11</v>
      </c>
      <c r="L5742" t="s">
        <v>7834</v>
      </c>
    </row>
    <row r="5743" spans="1:12" x14ac:dyDescent="0.3">
      <c r="A5743" t="s">
        <v>8276</v>
      </c>
      <c r="B5743" s="1">
        <v>46368</v>
      </c>
      <c r="C5743" t="s">
        <v>10</v>
      </c>
      <c r="D5743" t="s">
        <v>20</v>
      </c>
      <c r="E5743" t="s">
        <v>50</v>
      </c>
      <c r="F5743" t="s">
        <v>44</v>
      </c>
      <c r="G5743">
        <v>100</v>
      </c>
      <c r="H5743">
        <v>27732</v>
      </c>
      <c r="I5743">
        <v>2773200</v>
      </c>
      <c r="J5743" t="s">
        <v>23</v>
      </c>
      <c r="K5743">
        <v>12</v>
      </c>
      <c r="L5743" t="s">
        <v>7835</v>
      </c>
    </row>
    <row r="5744" spans="1:12" x14ac:dyDescent="0.3">
      <c r="A5744" t="s">
        <v>8277</v>
      </c>
      <c r="B5744" s="1">
        <v>46375</v>
      </c>
      <c r="C5744" t="s">
        <v>30</v>
      </c>
      <c r="D5744" t="s">
        <v>31</v>
      </c>
      <c r="E5744" t="s">
        <v>50</v>
      </c>
      <c r="F5744" t="s">
        <v>44</v>
      </c>
      <c r="G5744">
        <v>100</v>
      </c>
      <c r="H5744">
        <v>31348</v>
      </c>
      <c r="I5744">
        <v>3134800</v>
      </c>
      <c r="J5744" t="s">
        <v>23</v>
      </c>
      <c r="K5744">
        <v>12</v>
      </c>
      <c r="L5744" t="s">
        <v>7835</v>
      </c>
    </row>
    <row r="5745" spans="1:12" x14ac:dyDescent="0.3">
      <c r="A5745" t="s">
        <v>2354</v>
      </c>
      <c r="B5745" s="1">
        <v>46028</v>
      </c>
      <c r="C5745" t="s">
        <v>30</v>
      </c>
      <c r="D5745" t="s">
        <v>20</v>
      </c>
      <c r="E5745" t="s">
        <v>65</v>
      </c>
      <c r="F5745" t="s">
        <v>44</v>
      </c>
      <c r="G5745">
        <v>140</v>
      </c>
      <c r="H5745">
        <v>510</v>
      </c>
      <c r="I5745">
        <v>71400</v>
      </c>
      <c r="J5745" t="s">
        <v>23</v>
      </c>
      <c r="K5745">
        <v>1</v>
      </c>
      <c r="L5745" t="s">
        <v>7824</v>
      </c>
    </row>
    <row r="5746" spans="1:12" x14ac:dyDescent="0.3">
      <c r="A5746" t="s">
        <v>2788</v>
      </c>
      <c r="B5746" s="1">
        <v>46029</v>
      </c>
      <c r="C5746" t="s">
        <v>33</v>
      </c>
      <c r="D5746" t="s">
        <v>70</v>
      </c>
      <c r="E5746" t="s">
        <v>65</v>
      </c>
      <c r="F5746" t="s">
        <v>44</v>
      </c>
      <c r="G5746">
        <v>140</v>
      </c>
      <c r="H5746">
        <v>1100</v>
      </c>
      <c r="I5746">
        <v>154000</v>
      </c>
      <c r="J5746" t="s">
        <v>23</v>
      </c>
      <c r="K5746">
        <v>1</v>
      </c>
      <c r="L5746" t="s">
        <v>7824</v>
      </c>
    </row>
    <row r="5747" spans="1:12" x14ac:dyDescent="0.3">
      <c r="A5747" t="s">
        <v>2415</v>
      </c>
      <c r="B5747" s="1">
        <v>46029</v>
      </c>
      <c r="C5747" t="s">
        <v>30</v>
      </c>
      <c r="D5747" t="s">
        <v>49</v>
      </c>
      <c r="E5747" t="s">
        <v>65</v>
      </c>
      <c r="F5747" t="s">
        <v>44</v>
      </c>
      <c r="G5747">
        <v>190</v>
      </c>
      <c r="H5747">
        <v>3730</v>
      </c>
      <c r="I5747">
        <v>708700</v>
      </c>
      <c r="J5747" t="s">
        <v>23</v>
      </c>
      <c r="K5747">
        <v>1</v>
      </c>
      <c r="L5747" t="s">
        <v>7824</v>
      </c>
    </row>
    <row r="5748" spans="1:12" x14ac:dyDescent="0.3">
      <c r="A5748" t="s">
        <v>838</v>
      </c>
      <c r="B5748" s="1">
        <v>46030</v>
      </c>
      <c r="C5748" t="s">
        <v>92</v>
      </c>
      <c r="D5748" t="s">
        <v>25</v>
      </c>
      <c r="E5748" t="s">
        <v>65</v>
      </c>
      <c r="F5748" t="s">
        <v>44</v>
      </c>
      <c r="G5748">
        <v>140</v>
      </c>
      <c r="H5748">
        <v>3810</v>
      </c>
      <c r="I5748">
        <v>533400</v>
      </c>
      <c r="J5748" t="s">
        <v>23</v>
      </c>
      <c r="K5748">
        <v>1</v>
      </c>
      <c r="L5748" t="s">
        <v>7824</v>
      </c>
    </row>
    <row r="5749" spans="1:12" x14ac:dyDescent="0.3">
      <c r="A5749" t="s">
        <v>2995</v>
      </c>
      <c r="B5749" s="1">
        <v>46030</v>
      </c>
      <c r="C5749" t="s">
        <v>92</v>
      </c>
      <c r="D5749" t="s">
        <v>49</v>
      </c>
      <c r="E5749" t="s">
        <v>65</v>
      </c>
      <c r="F5749" t="s">
        <v>44</v>
      </c>
      <c r="G5749">
        <v>190</v>
      </c>
      <c r="H5749">
        <v>1950</v>
      </c>
      <c r="I5749">
        <v>370500</v>
      </c>
      <c r="J5749" t="s">
        <v>23</v>
      </c>
      <c r="K5749">
        <v>1</v>
      </c>
      <c r="L5749" t="s">
        <v>7824</v>
      </c>
    </row>
    <row r="5750" spans="1:12" x14ac:dyDescent="0.3">
      <c r="A5750" t="s">
        <v>1534</v>
      </c>
      <c r="B5750" s="1">
        <v>46033</v>
      </c>
      <c r="C5750" t="s">
        <v>10</v>
      </c>
      <c r="D5750" t="s">
        <v>11</v>
      </c>
      <c r="E5750" t="s">
        <v>65</v>
      </c>
      <c r="F5750" t="s">
        <v>44</v>
      </c>
      <c r="G5750">
        <v>120</v>
      </c>
      <c r="H5750">
        <v>4120</v>
      </c>
      <c r="I5750">
        <v>494400</v>
      </c>
      <c r="J5750" t="s">
        <v>23</v>
      </c>
      <c r="K5750">
        <v>1</v>
      </c>
      <c r="L5750" t="s">
        <v>7824</v>
      </c>
    </row>
    <row r="5751" spans="1:12" x14ac:dyDescent="0.3">
      <c r="A5751" t="s">
        <v>4786</v>
      </c>
      <c r="B5751" s="1">
        <v>46034</v>
      </c>
      <c r="C5751" t="s">
        <v>92</v>
      </c>
      <c r="D5751" t="s">
        <v>16</v>
      </c>
      <c r="E5751" t="s">
        <v>65</v>
      </c>
      <c r="F5751" t="s">
        <v>44</v>
      </c>
      <c r="G5751">
        <v>200</v>
      </c>
      <c r="H5751">
        <v>2700</v>
      </c>
      <c r="I5751">
        <v>540000</v>
      </c>
      <c r="J5751" t="s">
        <v>23</v>
      </c>
      <c r="K5751">
        <v>1</v>
      </c>
      <c r="L5751" t="s">
        <v>7824</v>
      </c>
    </row>
    <row r="5752" spans="1:12" x14ac:dyDescent="0.3">
      <c r="A5752" t="s">
        <v>3528</v>
      </c>
      <c r="B5752" s="1">
        <v>46037</v>
      </c>
      <c r="C5752" t="s">
        <v>48</v>
      </c>
      <c r="D5752" t="s">
        <v>49</v>
      </c>
      <c r="E5752" t="s">
        <v>65</v>
      </c>
      <c r="F5752" t="s">
        <v>44</v>
      </c>
      <c r="G5752">
        <v>160</v>
      </c>
      <c r="H5752">
        <v>3390</v>
      </c>
      <c r="I5752">
        <v>542400</v>
      </c>
      <c r="J5752" t="s">
        <v>23</v>
      </c>
      <c r="K5752">
        <v>1</v>
      </c>
      <c r="L5752" t="s">
        <v>7824</v>
      </c>
    </row>
    <row r="5753" spans="1:12" x14ac:dyDescent="0.3">
      <c r="A5753" t="s">
        <v>3528</v>
      </c>
      <c r="B5753" s="1">
        <v>46037</v>
      </c>
      <c r="C5753" t="s">
        <v>48</v>
      </c>
      <c r="D5753" t="s">
        <v>11</v>
      </c>
      <c r="E5753" t="s">
        <v>65</v>
      </c>
      <c r="F5753" t="s">
        <v>44</v>
      </c>
      <c r="G5753">
        <v>160</v>
      </c>
      <c r="H5753">
        <v>3390</v>
      </c>
      <c r="I5753">
        <v>542400</v>
      </c>
      <c r="J5753" t="s">
        <v>23</v>
      </c>
      <c r="K5753">
        <v>1</v>
      </c>
      <c r="L5753" t="s">
        <v>7824</v>
      </c>
    </row>
    <row r="5754" spans="1:12" x14ac:dyDescent="0.3">
      <c r="A5754" t="s">
        <v>5008</v>
      </c>
      <c r="B5754" s="1">
        <v>46046</v>
      </c>
      <c r="C5754" t="s">
        <v>57</v>
      </c>
      <c r="D5754" t="s">
        <v>20</v>
      </c>
      <c r="E5754" t="s">
        <v>65</v>
      </c>
      <c r="F5754" t="s">
        <v>44</v>
      </c>
      <c r="G5754">
        <v>120</v>
      </c>
      <c r="H5754">
        <v>550</v>
      </c>
      <c r="I5754">
        <v>66000</v>
      </c>
      <c r="J5754" t="s">
        <v>23</v>
      </c>
      <c r="K5754">
        <v>1</v>
      </c>
      <c r="L5754" t="s">
        <v>7824</v>
      </c>
    </row>
    <row r="5755" spans="1:12" x14ac:dyDescent="0.3">
      <c r="A5755" t="s">
        <v>5008</v>
      </c>
      <c r="B5755" s="1">
        <v>46046</v>
      </c>
      <c r="C5755" t="s">
        <v>57</v>
      </c>
      <c r="D5755" t="s">
        <v>20</v>
      </c>
      <c r="E5755" t="s">
        <v>65</v>
      </c>
      <c r="F5755" t="s">
        <v>44</v>
      </c>
      <c r="G5755">
        <v>120</v>
      </c>
      <c r="H5755">
        <v>550</v>
      </c>
      <c r="I5755">
        <v>66000</v>
      </c>
      <c r="J5755" t="s">
        <v>23</v>
      </c>
      <c r="K5755">
        <v>1</v>
      </c>
      <c r="L5755" t="s">
        <v>7824</v>
      </c>
    </row>
    <row r="5756" spans="1:12" x14ac:dyDescent="0.3">
      <c r="A5756" t="s">
        <v>6738</v>
      </c>
      <c r="B5756" s="1">
        <v>46048</v>
      </c>
      <c r="C5756" t="s">
        <v>15</v>
      </c>
      <c r="D5756" t="s">
        <v>11</v>
      </c>
      <c r="E5756" t="s">
        <v>65</v>
      </c>
      <c r="F5756" t="s">
        <v>44</v>
      </c>
      <c r="G5756">
        <v>110</v>
      </c>
      <c r="H5756">
        <v>3470</v>
      </c>
      <c r="I5756">
        <v>381700</v>
      </c>
      <c r="J5756" t="s">
        <v>23</v>
      </c>
      <c r="K5756">
        <v>1</v>
      </c>
      <c r="L5756" t="s">
        <v>7824</v>
      </c>
    </row>
    <row r="5757" spans="1:12" x14ac:dyDescent="0.3">
      <c r="A5757" t="s">
        <v>4843</v>
      </c>
      <c r="B5757" s="1">
        <v>46048</v>
      </c>
      <c r="C5757" t="s">
        <v>37</v>
      </c>
      <c r="D5757" t="s">
        <v>11</v>
      </c>
      <c r="E5757" t="s">
        <v>65</v>
      </c>
      <c r="F5757" t="s">
        <v>44</v>
      </c>
      <c r="G5757">
        <v>40</v>
      </c>
      <c r="H5757">
        <v>3700</v>
      </c>
      <c r="I5757">
        <v>148000</v>
      </c>
      <c r="J5757" t="s">
        <v>23</v>
      </c>
      <c r="K5757">
        <v>1</v>
      </c>
      <c r="L5757" t="s">
        <v>7824</v>
      </c>
    </row>
    <row r="5758" spans="1:12" x14ac:dyDescent="0.3">
      <c r="A5758" t="s">
        <v>1745</v>
      </c>
      <c r="B5758" s="1">
        <v>46050</v>
      </c>
      <c r="C5758" t="s">
        <v>36</v>
      </c>
      <c r="D5758" t="s">
        <v>25</v>
      </c>
      <c r="E5758" t="s">
        <v>65</v>
      </c>
      <c r="F5758" t="s">
        <v>44</v>
      </c>
      <c r="G5758">
        <v>110</v>
      </c>
      <c r="H5758">
        <v>4520</v>
      </c>
      <c r="I5758">
        <v>497200</v>
      </c>
      <c r="J5758" t="s">
        <v>23</v>
      </c>
      <c r="K5758">
        <v>1</v>
      </c>
      <c r="L5758" t="s">
        <v>7824</v>
      </c>
    </row>
    <row r="5759" spans="1:12" x14ac:dyDescent="0.3">
      <c r="A5759" t="s">
        <v>3469</v>
      </c>
      <c r="B5759" s="1">
        <v>46051</v>
      </c>
      <c r="C5759" t="s">
        <v>39</v>
      </c>
      <c r="D5759" t="s">
        <v>16</v>
      </c>
      <c r="E5759" t="s">
        <v>65</v>
      </c>
      <c r="F5759" t="s">
        <v>44</v>
      </c>
      <c r="G5759">
        <v>190</v>
      </c>
      <c r="H5759">
        <v>2960</v>
      </c>
      <c r="I5759">
        <v>562400</v>
      </c>
      <c r="J5759" t="s">
        <v>23</v>
      </c>
      <c r="K5759">
        <v>1</v>
      </c>
      <c r="L5759" t="s">
        <v>7824</v>
      </c>
    </row>
    <row r="5760" spans="1:12" x14ac:dyDescent="0.3">
      <c r="A5760" t="s">
        <v>2139</v>
      </c>
      <c r="B5760" s="1">
        <v>46051</v>
      </c>
      <c r="C5760" t="s">
        <v>39</v>
      </c>
      <c r="D5760" t="s">
        <v>25</v>
      </c>
      <c r="E5760" t="s">
        <v>65</v>
      </c>
      <c r="F5760" t="s">
        <v>44</v>
      </c>
      <c r="G5760">
        <v>200</v>
      </c>
      <c r="H5760">
        <v>2770</v>
      </c>
      <c r="I5760">
        <v>554000</v>
      </c>
      <c r="J5760" t="s">
        <v>23</v>
      </c>
      <c r="K5760">
        <v>1</v>
      </c>
      <c r="L5760" t="s">
        <v>7824</v>
      </c>
    </row>
    <row r="5761" spans="1:12" x14ac:dyDescent="0.3">
      <c r="A5761" t="s">
        <v>3372</v>
      </c>
      <c r="B5761" s="1">
        <v>46052</v>
      </c>
      <c r="C5761" t="s">
        <v>36</v>
      </c>
      <c r="D5761" t="s">
        <v>49</v>
      </c>
      <c r="E5761" t="s">
        <v>65</v>
      </c>
      <c r="F5761" t="s">
        <v>44</v>
      </c>
      <c r="G5761">
        <v>200</v>
      </c>
      <c r="H5761">
        <v>4850</v>
      </c>
      <c r="I5761">
        <v>970000</v>
      </c>
      <c r="J5761" t="s">
        <v>23</v>
      </c>
      <c r="K5761">
        <v>1</v>
      </c>
      <c r="L5761" t="s">
        <v>7824</v>
      </c>
    </row>
    <row r="5762" spans="1:12" x14ac:dyDescent="0.3">
      <c r="A5762" t="s">
        <v>5227</v>
      </c>
      <c r="B5762" s="1">
        <v>46053</v>
      </c>
      <c r="C5762" t="s">
        <v>37</v>
      </c>
      <c r="D5762" t="s">
        <v>16</v>
      </c>
      <c r="E5762" t="s">
        <v>65</v>
      </c>
      <c r="F5762" t="s">
        <v>44</v>
      </c>
      <c r="G5762">
        <v>60</v>
      </c>
      <c r="H5762">
        <v>1800</v>
      </c>
      <c r="I5762">
        <v>108000</v>
      </c>
      <c r="J5762" t="s">
        <v>23</v>
      </c>
      <c r="K5762">
        <v>1</v>
      </c>
      <c r="L5762" t="s">
        <v>7824</v>
      </c>
    </row>
    <row r="5763" spans="1:12" x14ac:dyDescent="0.3">
      <c r="A5763" t="s">
        <v>7578</v>
      </c>
      <c r="B5763" s="1">
        <v>46053</v>
      </c>
      <c r="C5763" t="s">
        <v>30</v>
      </c>
      <c r="D5763" t="s">
        <v>25</v>
      </c>
      <c r="E5763" t="s">
        <v>65</v>
      </c>
      <c r="F5763" t="s">
        <v>44</v>
      </c>
      <c r="G5763">
        <v>40</v>
      </c>
      <c r="H5763">
        <v>4460</v>
      </c>
      <c r="I5763">
        <v>178400</v>
      </c>
      <c r="J5763" t="s">
        <v>23</v>
      </c>
      <c r="K5763">
        <v>1</v>
      </c>
      <c r="L5763" t="s">
        <v>7824</v>
      </c>
    </row>
    <row r="5764" spans="1:12" x14ac:dyDescent="0.3">
      <c r="A5764" t="s">
        <v>4409</v>
      </c>
      <c r="B5764" s="1">
        <v>46053</v>
      </c>
      <c r="C5764" t="s">
        <v>33</v>
      </c>
      <c r="D5764" t="s">
        <v>25</v>
      </c>
      <c r="E5764" t="s">
        <v>65</v>
      </c>
      <c r="F5764" t="s">
        <v>44</v>
      </c>
      <c r="G5764">
        <v>180</v>
      </c>
      <c r="H5764">
        <v>4190</v>
      </c>
      <c r="I5764">
        <v>754200</v>
      </c>
      <c r="J5764" t="s">
        <v>23</v>
      </c>
      <c r="K5764">
        <v>1</v>
      </c>
      <c r="L5764" t="s">
        <v>7824</v>
      </c>
    </row>
    <row r="5765" spans="1:12" x14ac:dyDescent="0.3">
      <c r="A5765" t="s">
        <v>218</v>
      </c>
      <c r="B5765" s="1">
        <v>46054</v>
      </c>
      <c r="C5765" t="s">
        <v>10</v>
      </c>
      <c r="D5765" t="s">
        <v>49</v>
      </c>
      <c r="E5765" t="s">
        <v>65</v>
      </c>
      <c r="F5765" t="s">
        <v>44</v>
      </c>
      <c r="G5765">
        <v>20</v>
      </c>
      <c r="H5765">
        <v>2800</v>
      </c>
      <c r="I5765">
        <v>56000</v>
      </c>
      <c r="J5765" t="s">
        <v>23</v>
      </c>
      <c r="K5765">
        <v>2</v>
      </c>
      <c r="L5765" t="s">
        <v>7825</v>
      </c>
    </row>
    <row r="5766" spans="1:12" x14ac:dyDescent="0.3">
      <c r="A5766" t="s">
        <v>218</v>
      </c>
      <c r="B5766" s="1">
        <v>46054</v>
      </c>
      <c r="C5766" t="s">
        <v>57</v>
      </c>
      <c r="D5766" t="s">
        <v>49</v>
      </c>
      <c r="E5766" t="s">
        <v>65</v>
      </c>
      <c r="F5766" t="s">
        <v>44</v>
      </c>
      <c r="G5766">
        <v>20</v>
      </c>
      <c r="H5766">
        <v>2800</v>
      </c>
      <c r="I5766">
        <v>56000</v>
      </c>
      <c r="J5766" t="s">
        <v>23</v>
      </c>
      <c r="K5766">
        <v>2</v>
      </c>
      <c r="L5766" t="s">
        <v>7825</v>
      </c>
    </row>
    <row r="5767" spans="1:12" x14ac:dyDescent="0.3">
      <c r="A5767" t="s">
        <v>6574</v>
      </c>
      <c r="B5767" s="1">
        <v>46054</v>
      </c>
      <c r="C5767" t="s">
        <v>48</v>
      </c>
      <c r="D5767" t="s">
        <v>16</v>
      </c>
      <c r="E5767" t="s">
        <v>65</v>
      </c>
      <c r="F5767" t="s">
        <v>44</v>
      </c>
      <c r="G5767">
        <v>30</v>
      </c>
      <c r="H5767">
        <v>4620</v>
      </c>
      <c r="I5767">
        <v>138600</v>
      </c>
      <c r="J5767" t="s">
        <v>23</v>
      </c>
      <c r="K5767">
        <v>2</v>
      </c>
      <c r="L5767" t="s">
        <v>7825</v>
      </c>
    </row>
    <row r="5768" spans="1:12" x14ac:dyDescent="0.3">
      <c r="A5768" t="s">
        <v>5946</v>
      </c>
      <c r="B5768" s="1">
        <v>46055</v>
      </c>
      <c r="C5768" t="s">
        <v>39</v>
      </c>
      <c r="D5768" t="s">
        <v>16</v>
      </c>
      <c r="E5768" t="s">
        <v>65</v>
      </c>
      <c r="F5768" t="s">
        <v>44</v>
      </c>
      <c r="G5768">
        <v>120</v>
      </c>
      <c r="H5768">
        <v>2420</v>
      </c>
      <c r="I5768">
        <v>290400</v>
      </c>
      <c r="J5768" t="s">
        <v>23</v>
      </c>
      <c r="K5768">
        <v>2</v>
      </c>
      <c r="L5768" t="s">
        <v>7825</v>
      </c>
    </row>
    <row r="5769" spans="1:12" x14ac:dyDescent="0.3">
      <c r="A5769" t="s">
        <v>3244</v>
      </c>
      <c r="B5769" s="1">
        <v>46059</v>
      </c>
      <c r="C5769" t="s">
        <v>39</v>
      </c>
      <c r="D5769" t="s">
        <v>11</v>
      </c>
      <c r="E5769" t="s">
        <v>65</v>
      </c>
      <c r="F5769" t="s">
        <v>44</v>
      </c>
      <c r="G5769">
        <v>30</v>
      </c>
      <c r="H5769">
        <v>1930</v>
      </c>
      <c r="I5769">
        <v>57900</v>
      </c>
      <c r="J5769" t="s">
        <v>23</v>
      </c>
      <c r="K5769">
        <v>2</v>
      </c>
      <c r="L5769" t="s">
        <v>7825</v>
      </c>
    </row>
    <row r="5770" spans="1:12" x14ac:dyDescent="0.3">
      <c r="A5770" t="s">
        <v>1524</v>
      </c>
      <c r="B5770" s="1">
        <v>46061</v>
      </c>
      <c r="C5770" t="s">
        <v>39</v>
      </c>
      <c r="D5770" t="s">
        <v>70</v>
      </c>
      <c r="E5770" t="s">
        <v>65</v>
      </c>
      <c r="F5770" t="s">
        <v>44</v>
      </c>
      <c r="G5770">
        <v>190</v>
      </c>
      <c r="H5770">
        <v>900</v>
      </c>
      <c r="I5770">
        <v>171000</v>
      </c>
      <c r="J5770" t="s">
        <v>23</v>
      </c>
      <c r="K5770">
        <v>2</v>
      </c>
      <c r="L5770" t="s">
        <v>7825</v>
      </c>
    </row>
    <row r="5771" spans="1:12" x14ac:dyDescent="0.3">
      <c r="A5771" t="s">
        <v>6557</v>
      </c>
      <c r="B5771" s="1">
        <v>46062</v>
      </c>
      <c r="C5771" t="s">
        <v>54</v>
      </c>
      <c r="D5771" t="s">
        <v>11</v>
      </c>
      <c r="E5771" t="s">
        <v>65</v>
      </c>
      <c r="F5771" t="s">
        <v>44</v>
      </c>
      <c r="G5771">
        <v>90</v>
      </c>
      <c r="H5771">
        <v>570</v>
      </c>
      <c r="I5771">
        <v>51300</v>
      </c>
      <c r="J5771" t="s">
        <v>23</v>
      </c>
      <c r="K5771">
        <v>2</v>
      </c>
      <c r="L5771" t="s">
        <v>7825</v>
      </c>
    </row>
    <row r="5772" spans="1:12" x14ac:dyDescent="0.3">
      <c r="A5772" t="s">
        <v>3317</v>
      </c>
      <c r="B5772" s="1">
        <v>46063</v>
      </c>
      <c r="C5772" t="s">
        <v>48</v>
      </c>
      <c r="D5772" t="s">
        <v>11</v>
      </c>
      <c r="E5772" t="s">
        <v>65</v>
      </c>
      <c r="F5772" t="s">
        <v>44</v>
      </c>
      <c r="G5772">
        <v>200</v>
      </c>
      <c r="H5772">
        <v>3590</v>
      </c>
      <c r="I5772">
        <v>718000</v>
      </c>
      <c r="J5772" t="s">
        <v>23</v>
      </c>
      <c r="K5772">
        <v>2</v>
      </c>
      <c r="L5772" t="s">
        <v>7825</v>
      </c>
    </row>
    <row r="5773" spans="1:12" x14ac:dyDescent="0.3">
      <c r="A5773" t="s">
        <v>3891</v>
      </c>
      <c r="B5773" s="1">
        <v>46065</v>
      </c>
      <c r="C5773" t="s">
        <v>39</v>
      </c>
      <c r="D5773" t="s">
        <v>31</v>
      </c>
      <c r="E5773" t="s">
        <v>65</v>
      </c>
      <c r="F5773" t="s">
        <v>44</v>
      </c>
      <c r="G5773">
        <v>20</v>
      </c>
      <c r="H5773">
        <v>3800</v>
      </c>
      <c r="I5773">
        <v>76000</v>
      </c>
      <c r="J5773" t="s">
        <v>23</v>
      </c>
      <c r="K5773">
        <v>2</v>
      </c>
      <c r="L5773" t="s">
        <v>7825</v>
      </c>
    </row>
    <row r="5774" spans="1:12" x14ac:dyDescent="0.3">
      <c r="A5774" t="s">
        <v>4772</v>
      </c>
      <c r="B5774" s="1">
        <v>46065</v>
      </c>
      <c r="C5774" t="s">
        <v>57</v>
      </c>
      <c r="D5774" t="s">
        <v>25</v>
      </c>
      <c r="E5774" t="s">
        <v>65</v>
      </c>
      <c r="F5774" t="s">
        <v>44</v>
      </c>
      <c r="G5774">
        <v>140</v>
      </c>
      <c r="H5774">
        <v>3760</v>
      </c>
      <c r="I5774">
        <v>526400</v>
      </c>
      <c r="J5774" t="s">
        <v>23</v>
      </c>
      <c r="K5774">
        <v>2</v>
      </c>
      <c r="L5774" t="s">
        <v>7825</v>
      </c>
    </row>
    <row r="5775" spans="1:12" x14ac:dyDescent="0.3">
      <c r="A5775" t="s">
        <v>6118</v>
      </c>
      <c r="B5775" s="1">
        <v>46066</v>
      </c>
      <c r="C5775" t="s">
        <v>48</v>
      </c>
      <c r="D5775" t="s">
        <v>11</v>
      </c>
      <c r="E5775" t="s">
        <v>65</v>
      </c>
      <c r="F5775" t="s">
        <v>44</v>
      </c>
      <c r="G5775">
        <v>120</v>
      </c>
      <c r="H5775">
        <v>560</v>
      </c>
      <c r="I5775">
        <v>67200</v>
      </c>
      <c r="J5775" t="s">
        <v>23</v>
      </c>
      <c r="K5775">
        <v>2</v>
      </c>
      <c r="L5775" t="s">
        <v>7825</v>
      </c>
    </row>
    <row r="5776" spans="1:12" x14ac:dyDescent="0.3">
      <c r="A5776" t="s">
        <v>3641</v>
      </c>
      <c r="B5776" s="1">
        <v>46068</v>
      </c>
      <c r="C5776" t="s">
        <v>30</v>
      </c>
      <c r="D5776" t="s">
        <v>11</v>
      </c>
      <c r="E5776" t="s">
        <v>65</v>
      </c>
      <c r="F5776" t="s">
        <v>44</v>
      </c>
      <c r="G5776">
        <v>130</v>
      </c>
      <c r="H5776">
        <v>3660</v>
      </c>
      <c r="I5776">
        <v>475800</v>
      </c>
      <c r="J5776" t="s">
        <v>23</v>
      </c>
      <c r="K5776">
        <v>2</v>
      </c>
      <c r="L5776" t="s">
        <v>7825</v>
      </c>
    </row>
    <row r="5777" spans="1:12" x14ac:dyDescent="0.3">
      <c r="A5777" t="s">
        <v>655</v>
      </c>
      <c r="B5777" s="1">
        <v>46068</v>
      </c>
      <c r="C5777" t="s">
        <v>48</v>
      </c>
      <c r="D5777" t="s">
        <v>16</v>
      </c>
      <c r="E5777" t="s">
        <v>65</v>
      </c>
      <c r="F5777" t="s">
        <v>44</v>
      </c>
      <c r="G5777">
        <v>120</v>
      </c>
      <c r="H5777">
        <v>4220</v>
      </c>
      <c r="I5777">
        <v>506400</v>
      </c>
      <c r="J5777" t="s">
        <v>23</v>
      </c>
      <c r="K5777">
        <v>2</v>
      </c>
      <c r="L5777" t="s">
        <v>7825</v>
      </c>
    </row>
    <row r="5778" spans="1:12" x14ac:dyDescent="0.3">
      <c r="A5778" t="s">
        <v>2336</v>
      </c>
      <c r="B5778" s="1">
        <v>46069</v>
      </c>
      <c r="C5778" t="s">
        <v>30</v>
      </c>
      <c r="D5778" t="s">
        <v>49</v>
      </c>
      <c r="E5778" t="s">
        <v>65</v>
      </c>
      <c r="F5778" t="s">
        <v>44</v>
      </c>
      <c r="G5778">
        <v>200</v>
      </c>
      <c r="H5778">
        <v>4820</v>
      </c>
      <c r="I5778">
        <v>964000</v>
      </c>
      <c r="J5778" t="s">
        <v>23</v>
      </c>
      <c r="K5778">
        <v>2</v>
      </c>
      <c r="L5778" t="s">
        <v>7825</v>
      </c>
    </row>
    <row r="5779" spans="1:12" x14ac:dyDescent="0.3">
      <c r="A5779" t="s">
        <v>523</v>
      </c>
      <c r="B5779" s="1">
        <v>46069</v>
      </c>
      <c r="C5779" t="s">
        <v>33</v>
      </c>
      <c r="D5779" t="s">
        <v>38</v>
      </c>
      <c r="E5779" t="s">
        <v>65</v>
      </c>
      <c r="F5779" t="s">
        <v>44</v>
      </c>
      <c r="G5779">
        <v>170</v>
      </c>
      <c r="H5779">
        <v>830</v>
      </c>
      <c r="I5779">
        <v>141100</v>
      </c>
      <c r="J5779" t="s">
        <v>23</v>
      </c>
      <c r="K5779">
        <v>2</v>
      </c>
      <c r="L5779" t="s">
        <v>7825</v>
      </c>
    </row>
    <row r="5780" spans="1:12" x14ac:dyDescent="0.3">
      <c r="A5780" t="s">
        <v>4295</v>
      </c>
      <c r="B5780" s="1">
        <v>46071</v>
      </c>
      <c r="C5780" t="s">
        <v>33</v>
      </c>
      <c r="D5780" t="s">
        <v>38</v>
      </c>
      <c r="E5780" t="s">
        <v>65</v>
      </c>
      <c r="F5780" t="s">
        <v>44</v>
      </c>
      <c r="G5780">
        <v>20</v>
      </c>
      <c r="H5780">
        <v>1810</v>
      </c>
      <c r="I5780">
        <v>36200</v>
      </c>
      <c r="J5780" t="s">
        <v>23</v>
      </c>
      <c r="K5780">
        <v>2</v>
      </c>
      <c r="L5780" t="s">
        <v>7825</v>
      </c>
    </row>
    <row r="5781" spans="1:12" x14ac:dyDescent="0.3">
      <c r="A5781" t="s">
        <v>2300</v>
      </c>
      <c r="B5781" s="1">
        <v>46071</v>
      </c>
      <c r="C5781" t="s">
        <v>39</v>
      </c>
      <c r="D5781" t="s">
        <v>70</v>
      </c>
      <c r="E5781" t="s">
        <v>65</v>
      </c>
      <c r="F5781" t="s">
        <v>44</v>
      </c>
      <c r="G5781">
        <v>60</v>
      </c>
      <c r="H5781">
        <v>1370</v>
      </c>
      <c r="I5781">
        <v>82200</v>
      </c>
      <c r="J5781" t="s">
        <v>23</v>
      </c>
      <c r="K5781">
        <v>2</v>
      </c>
      <c r="L5781" t="s">
        <v>7825</v>
      </c>
    </row>
    <row r="5782" spans="1:12" x14ac:dyDescent="0.3">
      <c r="A5782" t="s">
        <v>6663</v>
      </c>
      <c r="B5782" s="1">
        <v>46074</v>
      </c>
      <c r="C5782" t="s">
        <v>54</v>
      </c>
      <c r="D5782" t="s">
        <v>49</v>
      </c>
      <c r="E5782" t="s">
        <v>65</v>
      </c>
      <c r="F5782" t="s">
        <v>44</v>
      </c>
      <c r="G5782">
        <v>60</v>
      </c>
      <c r="H5782">
        <v>2930</v>
      </c>
      <c r="I5782">
        <v>175800</v>
      </c>
      <c r="J5782" t="s">
        <v>23</v>
      </c>
      <c r="K5782">
        <v>2</v>
      </c>
      <c r="L5782" t="s">
        <v>7825</v>
      </c>
    </row>
    <row r="5783" spans="1:12" x14ac:dyDescent="0.3">
      <c r="A5783" t="s">
        <v>6344</v>
      </c>
      <c r="B5783" s="1">
        <v>46075</v>
      </c>
      <c r="C5783" t="s">
        <v>54</v>
      </c>
      <c r="D5783" t="s">
        <v>38</v>
      </c>
      <c r="E5783" t="s">
        <v>65</v>
      </c>
      <c r="F5783" t="s">
        <v>44</v>
      </c>
      <c r="G5783">
        <v>100</v>
      </c>
      <c r="H5783">
        <v>2110</v>
      </c>
      <c r="I5783">
        <v>211000</v>
      </c>
      <c r="J5783" t="s">
        <v>23</v>
      </c>
      <c r="K5783">
        <v>2</v>
      </c>
      <c r="L5783" t="s">
        <v>7825</v>
      </c>
    </row>
    <row r="5784" spans="1:12" x14ac:dyDescent="0.3">
      <c r="A5784" t="s">
        <v>3259</v>
      </c>
      <c r="B5784" s="1">
        <v>46076</v>
      </c>
      <c r="C5784" t="s">
        <v>30</v>
      </c>
      <c r="D5784" t="s">
        <v>49</v>
      </c>
      <c r="E5784" t="s">
        <v>65</v>
      </c>
      <c r="F5784" t="s">
        <v>44</v>
      </c>
      <c r="G5784">
        <v>180</v>
      </c>
      <c r="H5784">
        <v>1060</v>
      </c>
      <c r="I5784">
        <v>190800</v>
      </c>
      <c r="J5784" t="s">
        <v>23</v>
      </c>
      <c r="K5784">
        <v>2</v>
      </c>
      <c r="L5784" t="s">
        <v>7825</v>
      </c>
    </row>
    <row r="5785" spans="1:12" x14ac:dyDescent="0.3">
      <c r="A5785" t="s">
        <v>5888</v>
      </c>
      <c r="B5785" s="1">
        <v>46076</v>
      </c>
      <c r="C5785" t="s">
        <v>39</v>
      </c>
      <c r="D5785" t="s">
        <v>16</v>
      </c>
      <c r="E5785" t="s">
        <v>65</v>
      </c>
      <c r="F5785" t="s">
        <v>44</v>
      </c>
      <c r="G5785">
        <v>30</v>
      </c>
      <c r="H5785">
        <v>2370</v>
      </c>
      <c r="I5785">
        <v>71100</v>
      </c>
      <c r="J5785" t="s">
        <v>23</v>
      </c>
      <c r="K5785">
        <v>2</v>
      </c>
      <c r="L5785" t="s">
        <v>7825</v>
      </c>
    </row>
    <row r="5786" spans="1:12" x14ac:dyDescent="0.3">
      <c r="A5786" t="s">
        <v>7137</v>
      </c>
      <c r="B5786" s="1">
        <v>46077</v>
      </c>
      <c r="C5786" t="s">
        <v>39</v>
      </c>
      <c r="D5786" t="s">
        <v>38</v>
      </c>
      <c r="E5786" t="s">
        <v>65</v>
      </c>
      <c r="F5786" t="s">
        <v>44</v>
      </c>
      <c r="G5786">
        <v>170</v>
      </c>
      <c r="H5786">
        <v>4260</v>
      </c>
      <c r="I5786">
        <v>724200</v>
      </c>
      <c r="J5786" t="s">
        <v>23</v>
      </c>
      <c r="K5786">
        <v>2</v>
      </c>
      <c r="L5786" t="s">
        <v>7825</v>
      </c>
    </row>
    <row r="5787" spans="1:12" x14ac:dyDescent="0.3">
      <c r="A5787" t="s">
        <v>1958</v>
      </c>
      <c r="B5787" s="1">
        <v>46077</v>
      </c>
      <c r="C5787" t="s">
        <v>39</v>
      </c>
      <c r="D5787" t="s">
        <v>20</v>
      </c>
      <c r="E5787" t="s">
        <v>65</v>
      </c>
      <c r="F5787" t="s">
        <v>44</v>
      </c>
      <c r="G5787">
        <v>130</v>
      </c>
      <c r="H5787">
        <v>2370</v>
      </c>
      <c r="I5787">
        <v>308100</v>
      </c>
      <c r="J5787" t="s">
        <v>23</v>
      </c>
      <c r="K5787">
        <v>2</v>
      </c>
      <c r="L5787" t="s">
        <v>7825</v>
      </c>
    </row>
    <row r="5788" spans="1:12" x14ac:dyDescent="0.3">
      <c r="A5788" t="s">
        <v>5379</v>
      </c>
      <c r="B5788" s="1">
        <v>46077</v>
      </c>
      <c r="C5788" t="s">
        <v>15</v>
      </c>
      <c r="D5788" t="s">
        <v>49</v>
      </c>
      <c r="E5788" t="s">
        <v>65</v>
      </c>
      <c r="F5788" t="s">
        <v>44</v>
      </c>
      <c r="G5788">
        <v>180</v>
      </c>
      <c r="H5788">
        <v>3980</v>
      </c>
      <c r="I5788">
        <v>716400</v>
      </c>
      <c r="J5788" t="s">
        <v>23</v>
      </c>
      <c r="K5788">
        <v>2</v>
      </c>
      <c r="L5788" t="s">
        <v>7825</v>
      </c>
    </row>
    <row r="5789" spans="1:12" x14ac:dyDescent="0.3">
      <c r="A5789" t="s">
        <v>4275</v>
      </c>
      <c r="B5789" s="1">
        <v>46080</v>
      </c>
      <c r="C5789" t="s">
        <v>15</v>
      </c>
      <c r="D5789" t="s">
        <v>16</v>
      </c>
      <c r="E5789" t="s">
        <v>65</v>
      </c>
      <c r="F5789" t="s">
        <v>44</v>
      </c>
      <c r="G5789">
        <v>50</v>
      </c>
      <c r="H5789">
        <v>4450</v>
      </c>
      <c r="I5789">
        <v>222500</v>
      </c>
      <c r="J5789" t="s">
        <v>23</v>
      </c>
      <c r="K5789">
        <v>2</v>
      </c>
      <c r="L5789" t="s">
        <v>7825</v>
      </c>
    </row>
    <row r="5790" spans="1:12" x14ac:dyDescent="0.3">
      <c r="A5790" t="s">
        <v>358</v>
      </c>
      <c r="B5790" s="1">
        <v>46080</v>
      </c>
      <c r="C5790" t="s">
        <v>39</v>
      </c>
      <c r="D5790" t="s">
        <v>31</v>
      </c>
      <c r="E5790" t="s">
        <v>65</v>
      </c>
      <c r="F5790" t="s">
        <v>44</v>
      </c>
      <c r="G5790">
        <v>70</v>
      </c>
      <c r="H5790">
        <v>2200</v>
      </c>
      <c r="I5790">
        <v>154000</v>
      </c>
      <c r="J5790" t="s">
        <v>23</v>
      </c>
      <c r="K5790">
        <v>2</v>
      </c>
      <c r="L5790" t="s">
        <v>7825</v>
      </c>
    </row>
    <row r="5791" spans="1:12" x14ac:dyDescent="0.3">
      <c r="A5791" t="s">
        <v>4897</v>
      </c>
      <c r="B5791" s="1">
        <v>46082</v>
      </c>
      <c r="C5791" t="s">
        <v>10</v>
      </c>
      <c r="D5791" t="s">
        <v>49</v>
      </c>
      <c r="E5791" t="s">
        <v>65</v>
      </c>
      <c r="F5791" t="s">
        <v>44</v>
      </c>
      <c r="G5791">
        <v>140</v>
      </c>
      <c r="H5791">
        <v>860</v>
      </c>
      <c r="I5791">
        <v>120400</v>
      </c>
      <c r="J5791" t="s">
        <v>23</v>
      </c>
      <c r="K5791">
        <v>3</v>
      </c>
      <c r="L5791" t="s">
        <v>7826</v>
      </c>
    </row>
    <row r="5792" spans="1:12" x14ac:dyDescent="0.3">
      <c r="A5792" t="s">
        <v>5680</v>
      </c>
      <c r="B5792" s="1">
        <v>46082</v>
      </c>
      <c r="C5792" t="s">
        <v>37</v>
      </c>
      <c r="D5792" t="s">
        <v>31</v>
      </c>
      <c r="E5792" t="s">
        <v>65</v>
      </c>
      <c r="F5792" t="s">
        <v>44</v>
      </c>
      <c r="G5792">
        <v>40</v>
      </c>
      <c r="H5792">
        <v>1950</v>
      </c>
      <c r="I5792">
        <v>78000</v>
      </c>
      <c r="J5792" t="s">
        <v>23</v>
      </c>
      <c r="K5792">
        <v>3</v>
      </c>
      <c r="L5792" t="s">
        <v>7826</v>
      </c>
    </row>
    <row r="5793" spans="1:12" x14ac:dyDescent="0.3">
      <c r="A5793" t="s">
        <v>5257</v>
      </c>
      <c r="B5793" s="1">
        <v>46084</v>
      </c>
      <c r="C5793" t="s">
        <v>15</v>
      </c>
      <c r="D5793" t="s">
        <v>16</v>
      </c>
      <c r="E5793" t="s">
        <v>65</v>
      </c>
      <c r="F5793" t="s">
        <v>44</v>
      </c>
      <c r="G5793">
        <v>140</v>
      </c>
      <c r="H5793">
        <v>4690</v>
      </c>
      <c r="I5793">
        <v>656600</v>
      </c>
      <c r="J5793" t="s">
        <v>23</v>
      </c>
      <c r="K5793">
        <v>3</v>
      </c>
      <c r="L5793" t="s">
        <v>7826</v>
      </c>
    </row>
    <row r="5794" spans="1:12" x14ac:dyDescent="0.3">
      <c r="A5794" t="s">
        <v>5311</v>
      </c>
      <c r="B5794" s="1">
        <v>46084</v>
      </c>
      <c r="C5794" t="s">
        <v>10</v>
      </c>
      <c r="D5794" t="s">
        <v>38</v>
      </c>
      <c r="E5794" t="s">
        <v>65</v>
      </c>
      <c r="F5794" t="s">
        <v>44</v>
      </c>
      <c r="G5794">
        <v>120</v>
      </c>
      <c r="H5794">
        <v>540</v>
      </c>
      <c r="I5794">
        <v>64800</v>
      </c>
      <c r="J5794" t="s">
        <v>23</v>
      </c>
      <c r="K5794">
        <v>3</v>
      </c>
      <c r="L5794" t="s">
        <v>7826</v>
      </c>
    </row>
    <row r="5795" spans="1:12" x14ac:dyDescent="0.3">
      <c r="A5795" t="s">
        <v>7631</v>
      </c>
      <c r="B5795" s="1">
        <v>46085</v>
      </c>
      <c r="C5795" t="s">
        <v>10</v>
      </c>
      <c r="D5795" t="s">
        <v>20</v>
      </c>
      <c r="E5795" t="s">
        <v>65</v>
      </c>
      <c r="F5795" t="s">
        <v>44</v>
      </c>
      <c r="G5795">
        <v>170</v>
      </c>
      <c r="H5795">
        <v>1390</v>
      </c>
      <c r="I5795">
        <v>236300</v>
      </c>
      <c r="J5795" t="s">
        <v>23</v>
      </c>
      <c r="K5795">
        <v>3</v>
      </c>
      <c r="L5795" t="s">
        <v>7826</v>
      </c>
    </row>
    <row r="5796" spans="1:12" x14ac:dyDescent="0.3">
      <c r="A5796" t="s">
        <v>1627</v>
      </c>
      <c r="B5796" s="1">
        <v>46086</v>
      </c>
      <c r="C5796" t="s">
        <v>30</v>
      </c>
      <c r="D5796" t="s">
        <v>25</v>
      </c>
      <c r="E5796" t="s">
        <v>65</v>
      </c>
      <c r="F5796" t="s">
        <v>44</v>
      </c>
      <c r="G5796">
        <v>110</v>
      </c>
      <c r="H5796">
        <v>1880</v>
      </c>
      <c r="I5796">
        <v>206800</v>
      </c>
      <c r="J5796" t="s">
        <v>23</v>
      </c>
      <c r="K5796">
        <v>3</v>
      </c>
      <c r="L5796" t="s">
        <v>7826</v>
      </c>
    </row>
    <row r="5797" spans="1:12" x14ac:dyDescent="0.3">
      <c r="A5797" t="s">
        <v>3222</v>
      </c>
      <c r="B5797" s="1">
        <v>46086</v>
      </c>
      <c r="C5797" t="s">
        <v>37</v>
      </c>
      <c r="D5797" t="s">
        <v>49</v>
      </c>
      <c r="E5797" t="s">
        <v>65</v>
      </c>
      <c r="F5797" t="s">
        <v>44</v>
      </c>
      <c r="G5797">
        <v>10</v>
      </c>
      <c r="H5797">
        <v>4580</v>
      </c>
      <c r="I5797">
        <v>45800</v>
      </c>
      <c r="J5797" t="s">
        <v>23</v>
      </c>
      <c r="K5797">
        <v>3</v>
      </c>
      <c r="L5797" t="s">
        <v>7826</v>
      </c>
    </row>
    <row r="5798" spans="1:12" x14ac:dyDescent="0.3">
      <c r="A5798" t="s">
        <v>4203</v>
      </c>
      <c r="B5798" s="1">
        <v>46087</v>
      </c>
      <c r="C5798" t="s">
        <v>39</v>
      </c>
      <c r="D5798" t="s">
        <v>16</v>
      </c>
      <c r="E5798" t="s">
        <v>65</v>
      </c>
      <c r="F5798" t="s">
        <v>44</v>
      </c>
      <c r="G5798">
        <v>170</v>
      </c>
      <c r="H5798">
        <v>2280</v>
      </c>
      <c r="I5798">
        <v>387600</v>
      </c>
      <c r="J5798" t="s">
        <v>23</v>
      </c>
      <c r="K5798">
        <v>3</v>
      </c>
      <c r="L5798" t="s">
        <v>7826</v>
      </c>
    </row>
    <row r="5799" spans="1:12" x14ac:dyDescent="0.3">
      <c r="A5799" t="s">
        <v>6742</v>
      </c>
      <c r="B5799" s="1">
        <v>46088</v>
      </c>
      <c r="C5799" t="s">
        <v>54</v>
      </c>
      <c r="D5799" t="s">
        <v>70</v>
      </c>
      <c r="E5799" t="s">
        <v>65</v>
      </c>
      <c r="F5799" t="s">
        <v>44</v>
      </c>
      <c r="G5799">
        <v>70</v>
      </c>
      <c r="H5799">
        <v>2630</v>
      </c>
      <c r="I5799">
        <v>184100</v>
      </c>
      <c r="J5799" t="s">
        <v>23</v>
      </c>
      <c r="K5799">
        <v>3</v>
      </c>
      <c r="L5799" t="s">
        <v>7826</v>
      </c>
    </row>
    <row r="5800" spans="1:12" x14ac:dyDescent="0.3">
      <c r="A5800" t="s">
        <v>7190</v>
      </c>
      <c r="B5800" s="1">
        <v>46088</v>
      </c>
      <c r="C5800" t="s">
        <v>36</v>
      </c>
      <c r="D5800" t="s">
        <v>31</v>
      </c>
      <c r="E5800" t="s">
        <v>65</v>
      </c>
      <c r="F5800" t="s">
        <v>44</v>
      </c>
      <c r="G5800">
        <v>40</v>
      </c>
      <c r="H5800">
        <v>3400</v>
      </c>
      <c r="I5800">
        <v>136000</v>
      </c>
      <c r="J5800" t="s">
        <v>23</v>
      </c>
      <c r="K5800">
        <v>3</v>
      </c>
      <c r="L5800" t="s">
        <v>7826</v>
      </c>
    </row>
    <row r="5801" spans="1:12" x14ac:dyDescent="0.3">
      <c r="A5801" t="s">
        <v>1321</v>
      </c>
      <c r="B5801" s="1">
        <v>46089</v>
      </c>
      <c r="C5801" t="s">
        <v>30</v>
      </c>
      <c r="D5801" t="s">
        <v>11</v>
      </c>
      <c r="E5801" t="s">
        <v>65</v>
      </c>
      <c r="F5801" t="s">
        <v>44</v>
      </c>
      <c r="G5801">
        <v>10</v>
      </c>
      <c r="H5801">
        <v>1650</v>
      </c>
      <c r="I5801">
        <v>16500</v>
      </c>
      <c r="J5801" t="s">
        <v>23</v>
      </c>
      <c r="K5801">
        <v>3</v>
      </c>
      <c r="L5801" t="s">
        <v>7826</v>
      </c>
    </row>
    <row r="5802" spans="1:12" x14ac:dyDescent="0.3">
      <c r="A5802" t="s">
        <v>1941</v>
      </c>
      <c r="B5802" s="1">
        <v>46089</v>
      </c>
      <c r="C5802" t="s">
        <v>36</v>
      </c>
      <c r="D5802" t="s">
        <v>31</v>
      </c>
      <c r="E5802" t="s">
        <v>65</v>
      </c>
      <c r="F5802" t="s">
        <v>44</v>
      </c>
      <c r="G5802">
        <v>60</v>
      </c>
      <c r="H5802">
        <v>1640</v>
      </c>
      <c r="I5802">
        <v>98400</v>
      </c>
      <c r="J5802" t="s">
        <v>23</v>
      </c>
      <c r="K5802">
        <v>3</v>
      </c>
      <c r="L5802" t="s">
        <v>7826</v>
      </c>
    </row>
    <row r="5803" spans="1:12" x14ac:dyDescent="0.3">
      <c r="A5803" t="s">
        <v>1321</v>
      </c>
      <c r="B5803" s="1">
        <v>46089</v>
      </c>
      <c r="C5803" t="s">
        <v>30</v>
      </c>
      <c r="D5803" t="s">
        <v>11</v>
      </c>
      <c r="E5803" t="s">
        <v>65</v>
      </c>
      <c r="F5803" t="s">
        <v>44</v>
      </c>
      <c r="G5803">
        <v>10</v>
      </c>
      <c r="H5803">
        <v>1650</v>
      </c>
      <c r="I5803">
        <v>16500</v>
      </c>
      <c r="J5803" t="s">
        <v>23</v>
      </c>
      <c r="K5803">
        <v>3</v>
      </c>
      <c r="L5803" t="s">
        <v>7826</v>
      </c>
    </row>
    <row r="5804" spans="1:12" x14ac:dyDescent="0.3">
      <c r="A5804" t="s">
        <v>6627</v>
      </c>
      <c r="B5804" s="1">
        <v>46089</v>
      </c>
      <c r="C5804" t="s">
        <v>57</v>
      </c>
      <c r="D5804" t="s">
        <v>49</v>
      </c>
      <c r="E5804" t="s">
        <v>65</v>
      </c>
      <c r="F5804" t="s">
        <v>44</v>
      </c>
      <c r="G5804">
        <v>160</v>
      </c>
      <c r="H5804">
        <v>2220</v>
      </c>
      <c r="I5804">
        <v>355200</v>
      </c>
      <c r="J5804" t="s">
        <v>23</v>
      </c>
      <c r="K5804">
        <v>3</v>
      </c>
      <c r="L5804" t="s">
        <v>7826</v>
      </c>
    </row>
    <row r="5805" spans="1:12" x14ac:dyDescent="0.3">
      <c r="A5805" t="s">
        <v>6944</v>
      </c>
      <c r="B5805" s="1">
        <v>46090</v>
      </c>
      <c r="C5805" t="s">
        <v>57</v>
      </c>
      <c r="D5805" t="s">
        <v>70</v>
      </c>
      <c r="E5805" t="s">
        <v>65</v>
      </c>
      <c r="F5805" t="s">
        <v>44</v>
      </c>
      <c r="G5805">
        <v>140</v>
      </c>
      <c r="H5805">
        <v>1750</v>
      </c>
      <c r="I5805">
        <v>245000</v>
      </c>
      <c r="J5805" t="s">
        <v>23</v>
      </c>
      <c r="K5805">
        <v>3</v>
      </c>
      <c r="L5805" t="s">
        <v>7826</v>
      </c>
    </row>
    <row r="5806" spans="1:12" x14ac:dyDescent="0.3">
      <c r="A5806" t="s">
        <v>6908</v>
      </c>
      <c r="B5806" s="1">
        <v>46091</v>
      </c>
      <c r="C5806" t="s">
        <v>10</v>
      </c>
      <c r="D5806" t="s">
        <v>70</v>
      </c>
      <c r="E5806" t="s">
        <v>65</v>
      </c>
      <c r="F5806" t="s">
        <v>44</v>
      </c>
      <c r="G5806">
        <v>60</v>
      </c>
      <c r="H5806">
        <v>3510</v>
      </c>
      <c r="I5806">
        <v>210600</v>
      </c>
      <c r="J5806" t="s">
        <v>23</v>
      </c>
      <c r="K5806">
        <v>3</v>
      </c>
      <c r="L5806" t="s">
        <v>7826</v>
      </c>
    </row>
    <row r="5807" spans="1:12" x14ac:dyDescent="0.3">
      <c r="A5807" t="s">
        <v>5897</v>
      </c>
      <c r="B5807" s="1">
        <v>46092</v>
      </c>
      <c r="C5807" t="s">
        <v>36</v>
      </c>
      <c r="D5807" t="s">
        <v>11</v>
      </c>
      <c r="E5807" t="s">
        <v>65</v>
      </c>
      <c r="F5807" t="s">
        <v>44</v>
      </c>
      <c r="G5807">
        <v>120</v>
      </c>
      <c r="H5807">
        <v>3130</v>
      </c>
      <c r="I5807">
        <v>375600</v>
      </c>
      <c r="J5807" t="s">
        <v>23</v>
      </c>
      <c r="K5807">
        <v>3</v>
      </c>
      <c r="L5807" t="s">
        <v>7826</v>
      </c>
    </row>
    <row r="5808" spans="1:12" x14ac:dyDescent="0.3">
      <c r="A5808" t="s">
        <v>7768</v>
      </c>
      <c r="B5808" s="1">
        <v>46093</v>
      </c>
      <c r="C5808" t="s">
        <v>36</v>
      </c>
      <c r="D5808" t="s">
        <v>38</v>
      </c>
      <c r="E5808" t="s">
        <v>65</v>
      </c>
      <c r="F5808" t="s">
        <v>44</v>
      </c>
      <c r="G5808">
        <v>110</v>
      </c>
      <c r="H5808">
        <v>2080</v>
      </c>
      <c r="I5808">
        <v>228800</v>
      </c>
      <c r="J5808" t="s">
        <v>23</v>
      </c>
      <c r="K5808">
        <v>3</v>
      </c>
      <c r="L5808" t="s">
        <v>7826</v>
      </c>
    </row>
    <row r="5809" spans="1:12" x14ac:dyDescent="0.3">
      <c r="A5809" t="s">
        <v>5334</v>
      </c>
      <c r="B5809" s="1">
        <v>46094</v>
      </c>
      <c r="C5809" t="s">
        <v>15</v>
      </c>
      <c r="D5809" t="s">
        <v>11</v>
      </c>
      <c r="E5809" t="s">
        <v>65</v>
      </c>
      <c r="F5809" t="s">
        <v>44</v>
      </c>
      <c r="G5809">
        <v>20</v>
      </c>
      <c r="H5809">
        <v>3250</v>
      </c>
      <c r="I5809">
        <v>65000</v>
      </c>
      <c r="J5809" t="s">
        <v>23</v>
      </c>
      <c r="K5809">
        <v>3</v>
      </c>
      <c r="L5809" t="s">
        <v>7826</v>
      </c>
    </row>
    <row r="5810" spans="1:12" x14ac:dyDescent="0.3">
      <c r="A5810" t="s">
        <v>1128</v>
      </c>
      <c r="B5810" s="1">
        <v>46095</v>
      </c>
      <c r="C5810" t="s">
        <v>36</v>
      </c>
      <c r="D5810" t="s">
        <v>49</v>
      </c>
      <c r="E5810" t="s">
        <v>65</v>
      </c>
      <c r="F5810" t="s">
        <v>44</v>
      </c>
      <c r="G5810">
        <v>100</v>
      </c>
      <c r="H5810">
        <v>700</v>
      </c>
      <c r="I5810">
        <v>70000</v>
      </c>
      <c r="J5810" t="s">
        <v>23</v>
      </c>
      <c r="K5810">
        <v>3</v>
      </c>
      <c r="L5810" t="s">
        <v>7826</v>
      </c>
    </row>
    <row r="5811" spans="1:12" x14ac:dyDescent="0.3">
      <c r="A5811" t="s">
        <v>4291</v>
      </c>
      <c r="B5811" s="1">
        <v>46096</v>
      </c>
      <c r="C5811" t="s">
        <v>33</v>
      </c>
      <c r="D5811" t="s">
        <v>70</v>
      </c>
      <c r="E5811" t="s">
        <v>65</v>
      </c>
      <c r="F5811" t="s">
        <v>44</v>
      </c>
      <c r="G5811">
        <v>100</v>
      </c>
      <c r="H5811">
        <v>4180</v>
      </c>
      <c r="I5811">
        <v>418000</v>
      </c>
      <c r="J5811" t="s">
        <v>23</v>
      </c>
      <c r="K5811">
        <v>3</v>
      </c>
      <c r="L5811" t="s">
        <v>7826</v>
      </c>
    </row>
    <row r="5812" spans="1:12" x14ac:dyDescent="0.3">
      <c r="A5812" t="s">
        <v>1280</v>
      </c>
      <c r="B5812" s="1">
        <v>46096</v>
      </c>
      <c r="C5812" t="s">
        <v>36</v>
      </c>
      <c r="D5812" t="s">
        <v>49</v>
      </c>
      <c r="E5812" t="s">
        <v>65</v>
      </c>
      <c r="F5812" t="s">
        <v>44</v>
      </c>
      <c r="G5812">
        <v>120</v>
      </c>
      <c r="H5812">
        <v>2690</v>
      </c>
      <c r="I5812">
        <v>322800</v>
      </c>
      <c r="J5812" t="s">
        <v>23</v>
      </c>
      <c r="K5812">
        <v>3</v>
      </c>
      <c r="L5812" t="s">
        <v>7826</v>
      </c>
    </row>
    <row r="5813" spans="1:12" x14ac:dyDescent="0.3">
      <c r="A5813" t="s">
        <v>550</v>
      </c>
      <c r="B5813" s="1">
        <v>46096</v>
      </c>
      <c r="C5813" t="s">
        <v>39</v>
      </c>
      <c r="D5813" t="s">
        <v>20</v>
      </c>
      <c r="E5813" t="s">
        <v>65</v>
      </c>
      <c r="F5813" t="s">
        <v>44</v>
      </c>
      <c r="G5813">
        <v>180</v>
      </c>
      <c r="H5813">
        <v>570</v>
      </c>
      <c r="I5813">
        <v>102600</v>
      </c>
      <c r="J5813" t="s">
        <v>23</v>
      </c>
      <c r="K5813">
        <v>3</v>
      </c>
      <c r="L5813" t="s">
        <v>7826</v>
      </c>
    </row>
    <row r="5814" spans="1:12" x14ac:dyDescent="0.3">
      <c r="A5814" t="s">
        <v>6975</v>
      </c>
      <c r="B5814" s="1">
        <v>46098</v>
      </c>
      <c r="C5814" t="s">
        <v>15</v>
      </c>
      <c r="D5814" t="s">
        <v>49</v>
      </c>
      <c r="E5814" t="s">
        <v>65</v>
      </c>
      <c r="F5814" t="s">
        <v>44</v>
      </c>
      <c r="G5814">
        <v>10</v>
      </c>
      <c r="H5814">
        <v>1680</v>
      </c>
      <c r="I5814">
        <v>16800</v>
      </c>
      <c r="J5814" t="s">
        <v>23</v>
      </c>
      <c r="K5814">
        <v>3</v>
      </c>
      <c r="L5814" t="s">
        <v>7826</v>
      </c>
    </row>
    <row r="5815" spans="1:12" x14ac:dyDescent="0.3">
      <c r="A5815" t="s">
        <v>2003</v>
      </c>
      <c r="B5815" s="1">
        <v>46102</v>
      </c>
      <c r="C5815" t="s">
        <v>30</v>
      </c>
      <c r="D5815" t="s">
        <v>49</v>
      </c>
      <c r="E5815" t="s">
        <v>65</v>
      </c>
      <c r="F5815" t="s">
        <v>44</v>
      </c>
      <c r="G5815">
        <v>130</v>
      </c>
      <c r="H5815">
        <v>2900</v>
      </c>
      <c r="I5815">
        <v>377000</v>
      </c>
      <c r="J5815" t="s">
        <v>23</v>
      </c>
      <c r="K5815">
        <v>3</v>
      </c>
      <c r="L5815" t="s">
        <v>7826</v>
      </c>
    </row>
    <row r="5816" spans="1:12" x14ac:dyDescent="0.3">
      <c r="A5816" t="s">
        <v>5373</v>
      </c>
      <c r="B5816" s="1">
        <v>46102</v>
      </c>
      <c r="C5816" t="s">
        <v>30</v>
      </c>
      <c r="D5816" t="s">
        <v>16</v>
      </c>
      <c r="E5816" t="s">
        <v>65</v>
      </c>
      <c r="F5816" t="s">
        <v>44</v>
      </c>
      <c r="G5816">
        <v>20</v>
      </c>
      <c r="H5816">
        <v>4580</v>
      </c>
      <c r="I5816">
        <v>91600</v>
      </c>
      <c r="J5816" t="s">
        <v>23</v>
      </c>
      <c r="K5816">
        <v>3</v>
      </c>
      <c r="L5816" t="s">
        <v>7826</v>
      </c>
    </row>
    <row r="5817" spans="1:12" x14ac:dyDescent="0.3">
      <c r="A5817" t="s">
        <v>1825</v>
      </c>
      <c r="B5817" s="1">
        <v>46103</v>
      </c>
      <c r="C5817" t="s">
        <v>54</v>
      </c>
      <c r="D5817" t="s">
        <v>70</v>
      </c>
      <c r="E5817" t="s">
        <v>65</v>
      </c>
      <c r="F5817" t="s">
        <v>44</v>
      </c>
      <c r="G5817">
        <v>180</v>
      </c>
      <c r="H5817">
        <v>4840</v>
      </c>
      <c r="I5817">
        <v>871200</v>
      </c>
      <c r="J5817" t="s">
        <v>23</v>
      </c>
      <c r="K5817">
        <v>3</v>
      </c>
      <c r="L5817" t="s">
        <v>7826</v>
      </c>
    </row>
    <row r="5818" spans="1:12" x14ac:dyDescent="0.3">
      <c r="A5818" t="s">
        <v>4634</v>
      </c>
      <c r="B5818" s="1">
        <v>46106</v>
      </c>
      <c r="C5818" t="s">
        <v>30</v>
      </c>
      <c r="D5818" t="s">
        <v>20</v>
      </c>
      <c r="E5818" t="s">
        <v>65</v>
      </c>
      <c r="F5818" t="s">
        <v>44</v>
      </c>
      <c r="G5818">
        <v>90</v>
      </c>
      <c r="H5818">
        <v>3760</v>
      </c>
      <c r="I5818">
        <v>338400</v>
      </c>
      <c r="J5818" t="s">
        <v>23</v>
      </c>
      <c r="K5818">
        <v>3</v>
      </c>
      <c r="L5818" t="s">
        <v>7826</v>
      </c>
    </row>
    <row r="5819" spans="1:12" x14ac:dyDescent="0.3">
      <c r="A5819" t="s">
        <v>3376</v>
      </c>
      <c r="B5819" s="1">
        <v>46108</v>
      </c>
      <c r="C5819" t="s">
        <v>39</v>
      </c>
      <c r="D5819" t="s">
        <v>20</v>
      </c>
      <c r="E5819" t="s">
        <v>65</v>
      </c>
      <c r="F5819" t="s">
        <v>44</v>
      </c>
      <c r="G5819">
        <v>190</v>
      </c>
      <c r="H5819">
        <v>1240</v>
      </c>
      <c r="I5819">
        <v>235600</v>
      </c>
      <c r="J5819" t="s">
        <v>23</v>
      </c>
      <c r="K5819">
        <v>3</v>
      </c>
      <c r="L5819" t="s">
        <v>7826</v>
      </c>
    </row>
    <row r="5820" spans="1:12" x14ac:dyDescent="0.3">
      <c r="A5820" t="s">
        <v>1396</v>
      </c>
      <c r="B5820" s="1">
        <v>46109</v>
      </c>
      <c r="C5820" t="s">
        <v>57</v>
      </c>
      <c r="D5820" t="s">
        <v>31</v>
      </c>
      <c r="E5820" t="s">
        <v>65</v>
      </c>
      <c r="F5820" t="s">
        <v>44</v>
      </c>
      <c r="G5820">
        <v>70</v>
      </c>
      <c r="H5820">
        <v>2960</v>
      </c>
      <c r="I5820">
        <v>207200</v>
      </c>
      <c r="J5820" t="s">
        <v>23</v>
      </c>
      <c r="K5820">
        <v>3</v>
      </c>
      <c r="L5820" t="s">
        <v>7826</v>
      </c>
    </row>
    <row r="5821" spans="1:12" x14ac:dyDescent="0.3">
      <c r="A5821" t="s">
        <v>576</v>
      </c>
      <c r="B5821" s="1">
        <v>46112</v>
      </c>
      <c r="C5821" t="s">
        <v>15</v>
      </c>
      <c r="D5821" t="s">
        <v>11</v>
      </c>
      <c r="E5821" t="s">
        <v>65</v>
      </c>
      <c r="F5821" t="s">
        <v>44</v>
      </c>
      <c r="G5821">
        <v>160</v>
      </c>
      <c r="H5821">
        <v>1750</v>
      </c>
      <c r="I5821">
        <v>280000</v>
      </c>
      <c r="J5821" t="s">
        <v>23</v>
      </c>
      <c r="K5821">
        <v>3</v>
      </c>
      <c r="L5821" t="s">
        <v>7826</v>
      </c>
    </row>
    <row r="5822" spans="1:12" x14ac:dyDescent="0.3">
      <c r="A5822" t="s">
        <v>4597</v>
      </c>
      <c r="B5822" s="1">
        <v>46112</v>
      </c>
      <c r="C5822" t="s">
        <v>10</v>
      </c>
      <c r="D5822" t="s">
        <v>11</v>
      </c>
      <c r="E5822" t="s">
        <v>65</v>
      </c>
      <c r="F5822" t="s">
        <v>44</v>
      </c>
      <c r="G5822">
        <v>130</v>
      </c>
      <c r="H5822">
        <v>2950</v>
      </c>
      <c r="I5822">
        <v>383500</v>
      </c>
      <c r="J5822" t="s">
        <v>23</v>
      </c>
      <c r="K5822">
        <v>3</v>
      </c>
      <c r="L5822" t="s">
        <v>7826</v>
      </c>
    </row>
    <row r="5823" spans="1:12" x14ac:dyDescent="0.3">
      <c r="A5823" t="s">
        <v>5094</v>
      </c>
      <c r="B5823" s="1">
        <v>46114</v>
      </c>
      <c r="C5823" t="s">
        <v>10</v>
      </c>
      <c r="D5823" t="s">
        <v>11</v>
      </c>
      <c r="E5823" t="s">
        <v>65</v>
      </c>
      <c r="F5823" t="s">
        <v>44</v>
      </c>
      <c r="G5823">
        <v>190</v>
      </c>
      <c r="H5823">
        <v>4700</v>
      </c>
      <c r="I5823">
        <v>893000</v>
      </c>
      <c r="J5823" t="s">
        <v>23</v>
      </c>
      <c r="K5823">
        <v>4</v>
      </c>
      <c r="L5823" t="s">
        <v>7827</v>
      </c>
    </row>
    <row r="5824" spans="1:12" x14ac:dyDescent="0.3">
      <c r="A5824" t="s">
        <v>6180</v>
      </c>
      <c r="B5824" s="1">
        <v>46114</v>
      </c>
      <c r="C5824" t="s">
        <v>57</v>
      </c>
      <c r="D5824" t="s">
        <v>25</v>
      </c>
      <c r="E5824" t="s">
        <v>65</v>
      </c>
      <c r="F5824" t="s">
        <v>44</v>
      </c>
      <c r="G5824">
        <v>180</v>
      </c>
      <c r="H5824">
        <v>1910</v>
      </c>
      <c r="I5824">
        <v>343800</v>
      </c>
      <c r="J5824" t="s">
        <v>23</v>
      </c>
      <c r="K5824">
        <v>4</v>
      </c>
      <c r="L5824" t="s">
        <v>7827</v>
      </c>
    </row>
    <row r="5825" spans="1:12" x14ac:dyDescent="0.3">
      <c r="A5825" t="s">
        <v>5919</v>
      </c>
      <c r="B5825" s="1">
        <v>46114</v>
      </c>
      <c r="C5825" t="s">
        <v>48</v>
      </c>
      <c r="D5825" t="s">
        <v>38</v>
      </c>
      <c r="E5825" t="s">
        <v>65</v>
      </c>
      <c r="F5825" t="s">
        <v>44</v>
      </c>
      <c r="G5825">
        <v>10</v>
      </c>
      <c r="H5825">
        <v>4620</v>
      </c>
      <c r="I5825">
        <v>46200</v>
      </c>
      <c r="J5825" t="s">
        <v>23</v>
      </c>
      <c r="K5825">
        <v>4</v>
      </c>
      <c r="L5825" t="s">
        <v>7827</v>
      </c>
    </row>
    <row r="5826" spans="1:12" x14ac:dyDescent="0.3">
      <c r="A5826" t="s">
        <v>2014</v>
      </c>
      <c r="B5826" s="1">
        <v>46116</v>
      </c>
      <c r="C5826" t="s">
        <v>33</v>
      </c>
      <c r="D5826" t="s">
        <v>16</v>
      </c>
      <c r="E5826" t="s">
        <v>65</v>
      </c>
      <c r="F5826" t="s">
        <v>44</v>
      </c>
      <c r="G5826">
        <v>160</v>
      </c>
      <c r="H5826">
        <v>2820</v>
      </c>
      <c r="I5826">
        <v>451200</v>
      </c>
      <c r="J5826" t="s">
        <v>23</v>
      </c>
      <c r="K5826">
        <v>4</v>
      </c>
      <c r="L5826" t="s">
        <v>7827</v>
      </c>
    </row>
    <row r="5827" spans="1:12" x14ac:dyDescent="0.3">
      <c r="A5827" t="s">
        <v>6255</v>
      </c>
      <c r="B5827" s="1">
        <v>46117</v>
      </c>
      <c r="C5827" t="s">
        <v>15</v>
      </c>
      <c r="D5827" t="s">
        <v>49</v>
      </c>
      <c r="E5827" t="s">
        <v>65</v>
      </c>
      <c r="F5827" t="s">
        <v>44</v>
      </c>
      <c r="G5827">
        <v>190</v>
      </c>
      <c r="H5827">
        <v>2990</v>
      </c>
      <c r="I5827">
        <v>568100</v>
      </c>
      <c r="J5827" t="s">
        <v>23</v>
      </c>
      <c r="K5827">
        <v>4</v>
      </c>
      <c r="L5827" t="s">
        <v>7827</v>
      </c>
    </row>
    <row r="5828" spans="1:12" x14ac:dyDescent="0.3">
      <c r="A5828" t="s">
        <v>6330</v>
      </c>
      <c r="B5828" s="1">
        <v>46118</v>
      </c>
      <c r="C5828" t="s">
        <v>48</v>
      </c>
      <c r="D5828" t="s">
        <v>38</v>
      </c>
      <c r="E5828" t="s">
        <v>65</v>
      </c>
      <c r="F5828" t="s">
        <v>44</v>
      </c>
      <c r="G5828">
        <v>50</v>
      </c>
      <c r="H5828">
        <v>2270</v>
      </c>
      <c r="I5828">
        <v>113500</v>
      </c>
      <c r="J5828" t="s">
        <v>23</v>
      </c>
      <c r="K5828">
        <v>4</v>
      </c>
      <c r="L5828" t="s">
        <v>7827</v>
      </c>
    </row>
    <row r="5829" spans="1:12" x14ac:dyDescent="0.3">
      <c r="A5829" t="s">
        <v>1202</v>
      </c>
      <c r="B5829" s="1">
        <v>46118</v>
      </c>
      <c r="C5829" t="s">
        <v>10</v>
      </c>
      <c r="D5829" t="s">
        <v>49</v>
      </c>
      <c r="E5829" t="s">
        <v>65</v>
      </c>
      <c r="F5829" t="s">
        <v>44</v>
      </c>
      <c r="G5829">
        <v>90</v>
      </c>
      <c r="H5829">
        <v>2120</v>
      </c>
      <c r="I5829">
        <v>190800</v>
      </c>
      <c r="J5829" t="s">
        <v>23</v>
      </c>
      <c r="K5829">
        <v>4</v>
      </c>
      <c r="L5829" t="s">
        <v>7827</v>
      </c>
    </row>
    <row r="5830" spans="1:12" x14ac:dyDescent="0.3">
      <c r="A5830" t="s">
        <v>3351</v>
      </c>
      <c r="B5830" s="1">
        <v>46119</v>
      </c>
      <c r="C5830" t="s">
        <v>15</v>
      </c>
      <c r="D5830" t="s">
        <v>11</v>
      </c>
      <c r="E5830" t="s">
        <v>65</v>
      </c>
      <c r="F5830" t="s">
        <v>44</v>
      </c>
      <c r="G5830">
        <v>140</v>
      </c>
      <c r="H5830">
        <v>2130</v>
      </c>
      <c r="I5830">
        <v>298200</v>
      </c>
      <c r="J5830" t="s">
        <v>23</v>
      </c>
      <c r="K5830">
        <v>4</v>
      </c>
      <c r="L5830" t="s">
        <v>7827</v>
      </c>
    </row>
    <row r="5831" spans="1:12" x14ac:dyDescent="0.3">
      <c r="A5831" t="s">
        <v>325</v>
      </c>
      <c r="B5831" s="1">
        <v>46122</v>
      </c>
      <c r="C5831" t="s">
        <v>92</v>
      </c>
      <c r="D5831" t="s">
        <v>20</v>
      </c>
      <c r="E5831" t="s">
        <v>65</v>
      </c>
      <c r="F5831" t="s">
        <v>44</v>
      </c>
      <c r="G5831">
        <v>170</v>
      </c>
      <c r="H5831">
        <v>2790</v>
      </c>
      <c r="I5831">
        <v>474300</v>
      </c>
      <c r="J5831" t="s">
        <v>23</v>
      </c>
      <c r="K5831">
        <v>4</v>
      </c>
      <c r="L5831" t="s">
        <v>7827</v>
      </c>
    </row>
    <row r="5832" spans="1:12" x14ac:dyDescent="0.3">
      <c r="A5832" t="s">
        <v>325</v>
      </c>
      <c r="B5832" s="1">
        <v>46122</v>
      </c>
      <c r="C5832" t="s">
        <v>92</v>
      </c>
      <c r="D5832" t="s">
        <v>20</v>
      </c>
      <c r="E5832" t="s">
        <v>65</v>
      </c>
      <c r="F5832" t="s">
        <v>44</v>
      </c>
      <c r="G5832">
        <v>170</v>
      </c>
      <c r="H5832">
        <v>2790</v>
      </c>
      <c r="I5832">
        <v>474300</v>
      </c>
      <c r="J5832" t="s">
        <v>23</v>
      </c>
      <c r="K5832">
        <v>4</v>
      </c>
      <c r="L5832" t="s">
        <v>7827</v>
      </c>
    </row>
    <row r="5833" spans="1:12" x14ac:dyDescent="0.3">
      <c r="A5833" t="s">
        <v>4505</v>
      </c>
      <c r="B5833" s="1">
        <v>46123</v>
      </c>
      <c r="C5833" t="s">
        <v>30</v>
      </c>
      <c r="D5833" t="s">
        <v>20</v>
      </c>
      <c r="E5833" t="s">
        <v>65</v>
      </c>
      <c r="F5833" t="s">
        <v>44</v>
      </c>
      <c r="G5833">
        <v>150</v>
      </c>
      <c r="H5833">
        <v>3460</v>
      </c>
      <c r="I5833">
        <v>519000</v>
      </c>
      <c r="J5833" t="s">
        <v>23</v>
      </c>
      <c r="K5833">
        <v>4</v>
      </c>
      <c r="L5833" t="s">
        <v>7827</v>
      </c>
    </row>
    <row r="5834" spans="1:12" x14ac:dyDescent="0.3">
      <c r="A5834" t="s">
        <v>7362</v>
      </c>
      <c r="B5834" s="1">
        <v>46124</v>
      </c>
      <c r="C5834" t="s">
        <v>48</v>
      </c>
      <c r="D5834" t="s">
        <v>11</v>
      </c>
      <c r="E5834" t="s">
        <v>65</v>
      </c>
      <c r="F5834" t="s">
        <v>44</v>
      </c>
      <c r="G5834">
        <v>160</v>
      </c>
      <c r="H5834">
        <v>2220</v>
      </c>
      <c r="I5834">
        <v>355200</v>
      </c>
      <c r="J5834" t="s">
        <v>23</v>
      </c>
      <c r="K5834">
        <v>4</v>
      </c>
      <c r="L5834" t="s">
        <v>7827</v>
      </c>
    </row>
    <row r="5835" spans="1:12" x14ac:dyDescent="0.3">
      <c r="A5835" t="s">
        <v>821</v>
      </c>
      <c r="B5835" s="1">
        <v>46125</v>
      </c>
      <c r="C5835" t="s">
        <v>57</v>
      </c>
      <c r="D5835" t="s">
        <v>20</v>
      </c>
      <c r="E5835" t="s">
        <v>65</v>
      </c>
      <c r="F5835" t="s">
        <v>44</v>
      </c>
      <c r="G5835">
        <v>80</v>
      </c>
      <c r="H5835">
        <v>1050</v>
      </c>
      <c r="I5835">
        <v>84000</v>
      </c>
      <c r="J5835" t="s">
        <v>23</v>
      </c>
      <c r="K5835">
        <v>4</v>
      </c>
      <c r="L5835" t="s">
        <v>7827</v>
      </c>
    </row>
    <row r="5836" spans="1:12" x14ac:dyDescent="0.3">
      <c r="A5836" t="s">
        <v>7212</v>
      </c>
      <c r="B5836" s="1">
        <v>46126</v>
      </c>
      <c r="C5836" t="s">
        <v>92</v>
      </c>
      <c r="D5836" t="s">
        <v>49</v>
      </c>
      <c r="E5836" t="s">
        <v>65</v>
      </c>
      <c r="F5836" t="s">
        <v>44</v>
      </c>
      <c r="G5836">
        <v>40</v>
      </c>
      <c r="H5836">
        <v>3830</v>
      </c>
      <c r="I5836">
        <v>153200</v>
      </c>
      <c r="J5836" t="s">
        <v>23</v>
      </c>
      <c r="K5836">
        <v>4</v>
      </c>
      <c r="L5836" t="s">
        <v>7827</v>
      </c>
    </row>
    <row r="5837" spans="1:12" x14ac:dyDescent="0.3">
      <c r="A5837" t="s">
        <v>7767</v>
      </c>
      <c r="B5837" s="1">
        <v>46127</v>
      </c>
      <c r="C5837" t="s">
        <v>33</v>
      </c>
      <c r="D5837" t="s">
        <v>38</v>
      </c>
      <c r="E5837" t="s">
        <v>65</v>
      </c>
      <c r="F5837" t="s">
        <v>44</v>
      </c>
      <c r="G5837">
        <v>50</v>
      </c>
      <c r="H5837">
        <v>2850</v>
      </c>
      <c r="I5837">
        <v>142500</v>
      </c>
      <c r="J5837" t="s">
        <v>23</v>
      </c>
      <c r="K5837">
        <v>4</v>
      </c>
      <c r="L5837" t="s">
        <v>7827</v>
      </c>
    </row>
    <row r="5838" spans="1:12" x14ac:dyDescent="0.3">
      <c r="A5838" t="s">
        <v>4056</v>
      </c>
      <c r="B5838" s="1">
        <v>46128</v>
      </c>
      <c r="C5838" t="s">
        <v>48</v>
      </c>
      <c r="D5838" t="s">
        <v>25</v>
      </c>
      <c r="E5838" t="s">
        <v>65</v>
      </c>
      <c r="F5838" t="s">
        <v>44</v>
      </c>
      <c r="G5838">
        <v>200</v>
      </c>
      <c r="H5838">
        <v>2970</v>
      </c>
      <c r="I5838">
        <v>594000</v>
      </c>
      <c r="J5838" t="s">
        <v>23</v>
      </c>
      <c r="K5838">
        <v>4</v>
      </c>
      <c r="L5838" t="s">
        <v>7827</v>
      </c>
    </row>
    <row r="5839" spans="1:12" x14ac:dyDescent="0.3">
      <c r="A5839" t="s">
        <v>6238</v>
      </c>
      <c r="B5839" s="1">
        <v>46128</v>
      </c>
      <c r="C5839" t="s">
        <v>39</v>
      </c>
      <c r="D5839" t="s">
        <v>25</v>
      </c>
      <c r="E5839" t="s">
        <v>65</v>
      </c>
      <c r="F5839" t="s">
        <v>44</v>
      </c>
      <c r="G5839">
        <v>10</v>
      </c>
      <c r="H5839">
        <v>2750</v>
      </c>
      <c r="I5839">
        <v>27500</v>
      </c>
      <c r="J5839" t="s">
        <v>23</v>
      </c>
      <c r="K5839">
        <v>4</v>
      </c>
      <c r="L5839" t="s">
        <v>7827</v>
      </c>
    </row>
    <row r="5840" spans="1:12" x14ac:dyDescent="0.3">
      <c r="A5840" t="s">
        <v>1752</v>
      </c>
      <c r="B5840" s="1">
        <v>46130</v>
      </c>
      <c r="C5840" t="s">
        <v>36</v>
      </c>
      <c r="D5840" t="s">
        <v>38</v>
      </c>
      <c r="E5840" t="s">
        <v>65</v>
      </c>
      <c r="F5840" t="s">
        <v>44</v>
      </c>
      <c r="G5840">
        <v>30</v>
      </c>
      <c r="H5840">
        <v>1390</v>
      </c>
      <c r="I5840">
        <v>41700</v>
      </c>
      <c r="J5840" t="s">
        <v>23</v>
      </c>
      <c r="K5840">
        <v>4</v>
      </c>
      <c r="L5840" t="s">
        <v>7827</v>
      </c>
    </row>
    <row r="5841" spans="1:12" x14ac:dyDescent="0.3">
      <c r="A5841" t="s">
        <v>5095</v>
      </c>
      <c r="B5841" s="1">
        <v>46132</v>
      </c>
      <c r="C5841" t="s">
        <v>39</v>
      </c>
      <c r="D5841" t="s">
        <v>38</v>
      </c>
      <c r="E5841" t="s">
        <v>65</v>
      </c>
      <c r="F5841" t="s">
        <v>44</v>
      </c>
      <c r="G5841">
        <v>30</v>
      </c>
      <c r="H5841">
        <v>3790</v>
      </c>
      <c r="I5841">
        <v>113700</v>
      </c>
      <c r="J5841" t="s">
        <v>23</v>
      </c>
      <c r="K5841">
        <v>4</v>
      </c>
      <c r="L5841" t="s">
        <v>7827</v>
      </c>
    </row>
    <row r="5842" spans="1:12" x14ac:dyDescent="0.3">
      <c r="A5842" t="s">
        <v>5095</v>
      </c>
      <c r="B5842" s="1">
        <v>46132</v>
      </c>
      <c r="C5842" t="s">
        <v>39</v>
      </c>
      <c r="D5842" t="s">
        <v>38</v>
      </c>
      <c r="E5842" t="s">
        <v>65</v>
      </c>
      <c r="F5842" t="s">
        <v>44</v>
      </c>
      <c r="G5842">
        <v>30</v>
      </c>
      <c r="H5842">
        <v>3790</v>
      </c>
      <c r="I5842">
        <v>113700</v>
      </c>
      <c r="J5842" t="s">
        <v>23</v>
      </c>
      <c r="K5842">
        <v>4</v>
      </c>
      <c r="L5842" t="s">
        <v>7827</v>
      </c>
    </row>
    <row r="5843" spans="1:12" x14ac:dyDescent="0.3">
      <c r="A5843" t="s">
        <v>715</v>
      </c>
      <c r="B5843" s="1">
        <v>46136</v>
      </c>
      <c r="C5843" t="s">
        <v>92</v>
      </c>
      <c r="D5843" t="s">
        <v>16</v>
      </c>
      <c r="E5843" t="s">
        <v>65</v>
      </c>
      <c r="F5843" t="s">
        <v>44</v>
      </c>
      <c r="G5843">
        <v>50</v>
      </c>
      <c r="H5843">
        <v>4010</v>
      </c>
      <c r="I5843">
        <v>200500</v>
      </c>
      <c r="J5843" t="s">
        <v>23</v>
      </c>
      <c r="K5843">
        <v>4</v>
      </c>
      <c r="L5843" t="s">
        <v>7827</v>
      </c>
    </row>
    <row r="5844" spans="1:12" x14ac:dyDescent="0.3">
      <c r="A5844" t="s">
        <v>2465</v>
      </c>
      <c r="B5844" s="1">
        <v>46139</v>
      </c>
      <c r="C5844" t="s">
        <v>48</v>
      </c>
      <c r="D5844" t="s">
        <v>31</v>
      </c>
      <c r="E5844" t="s">
        <v>65</v>
      </c>
      <c r="F5844" t="s">
        <v>44</v>
      </c>
      <c r="G5844">
        <v>130</v>
      </c>
      <c r="H5844">
        <v>3110</v>
      </c>
      <c r="I5844">
        <v>404300</v>
      </c>
      <c r="J5844" t="s">
        <v>23</v>
      </c>
      <c r="K5844">
        <v>4</v>
      </c>
      <c r="L5844" t="s">
        <v>7827</v>
      </c>
    </row>
    <row r="5845" spans="1:12" x14ac:dyDescent="0.3">
      <c r="A5845" t="s">
        <v>719</v>
      </c>
      <c r="B5845" s="1">
        <v>46139</v>
      </c>
      <c r="C5845" t="s">
        <v>30</v>
      </c>
      <c r="D5845" t="s">
        <v>49</v>
      </c>
      <c r="E5845" t="s">
        <v>65</v>
      </c>
      <c r="F5845" t="s">
        <v>44</v>
      </c>
      <c r="G5845">
        <v>90</v>
      </c>
      <c r="H5845">
        <v>3610</v>
      </c>
      <c r="I5845">
        <v>324900</v>
      </c>
      <c r="J5845" t="s">
        <v>23</v>
      </c>
      <c r="K5845">
        <v>4</v>
      </c>
      <c r="L5845" t="s">
        <v>7827</v>
      </c>
    </row>
    <row r="5846" spans="1:12" x14ac:dyDescent="0.3">
      <c r="A5846" t="s">
        <v>6956</v>
      </c>
      <c r="B5846" s="1">
        <v>46139</v>
      </c>
      <c r="C5846" t="s">
        <v>92</v>
      </c>
      <c r="D5846" t="s">
        <v>20</v>
      </c>
      <c r="E5846" t="s">
        <v>65</v>
      </c>
      <c r="F5846" t="s">
        <v>44</v>
      </c>
      <c r="G5846">
        <v>120</v>
      </c>
      <c r="H5846">
        <v>4710</v>
      </c>
      <c r="I5846">
        <v>565200</v>
      </c>
      <c r="J5846" t="s">
        <v>23</v>
      </c>
      <c r="K5846">
        <v>4</v>
      </c>
      <c r="L5846" t="s">
        <v>7827</v>
      </c>
    </row>
    <row r="5847" spans="1:12" x14ac:dyDescent="0.3">
      <c r="A5847" t="s">
        <v>6930</v>
      </c>
      <c r="B5847" s="1">
        <v>46140</v>
      </c>
      <c r="C5847" t="s">
        <v>57</v>
      </c>
      <c r="D5847" t="s">
        <v>31</v>
      </c>
      <c r="E5847" t="s">
        <v>65</v>
      </c>
      <c r="F5847" t="s">
        <v>44</v>
      </c>
      <c r="G5847">
        <v>180</v>
      </c>
      <c r="H5847">
        <v>1230</v>
      </c>
      <c r="I5847">
        <v>221400</v>
      </c>
      <c r="J5847" t="s">
        <v>23</v>
      </c>
      <c r="K5847">
        <v>4</v>
      </c>
      <c r="L5847" t="s">
        <v>7827</v>
      </c>
    </row>
    <row r="5848" spans="1:12" x14ac:dyDescent="0.3">
      <c r="A5848" t="s">
        <v>7335</v>
      </c>
      <c r="B5848" s="1">
        <v>46143</v>
      </c>
      <c r="C5848" t="s">
        <v>57</v>
      </c>
      <c r="D5848" t="s">
        <v>70</v>
      </c>
      <c r="E5848" t="s">
        <v>65</v>
      </c>
      <c r="F5848" t="s">
        <v>44</v>
      </c>
      <c r="G5848">
        <v>140</v>
      </c>
      <c r="H5848">
        <v>1750</v>
      </c>
      <c r="I5848">
        <v>245000</v>
      </c>
      <c r="J5848" t="s">
        <v>23</v>
      </c>
      <c r="K5848">
        <v>5</v>
      </c>
      <c r="L5848" t="s">
        <v>7828</v>
      </c>
    </row>
    <row r="5849" spans="1:12" x14ac:dyDescent="0.3">
      <c r="A5849" t="s">
        <v>5506</v>
      </c>
      <c r="B5849" s="1">
        <v>46145</v>
      </c>
      <c r="C5849" t="s">
        <v>54</v>
      </c>
      <c r="D5849" t="s">
        <v>70</v>
      </c>
      <c r="E5849" t="s">
        <v>65</v>
      </c>
      <c r="F5849" t="s">
        <v>44</v>
      </c>
      <c r="G5849">
        <v>60</v>
      </c>
      <c r="H5849">
        <v>1930</v>
      </c>
      <c r="I5849">
        <v>115800</v>
      </c>
      <c r="J5849" t="s">
        <v>23</v>
      </c>
      <c r="K5849">
        <v>5</v>
      </c>
      <c r="L5849" t="s">
        <v>7828</v>
      </c>
    </row>
    <row r="5850" spans="1:12" x14ac:dyDescent="0.3">
      <c r="A5850" t="s">
        <v>7194</v>
      </c>
      <c r="B5850" s="1">
        <v>46146</v>
      </c>
      <c r="C5850" t="s">
        <v>36</v>
      </c>
      <c r="D5850" t="s">
        <v>16</v>
      </c>
      <c r="E5850" t="s">
        <v>65</v>
      </c>
      <c r="F5850" t="s">
        <v>44</v>
      </c>
      <c r="G5850">
        <v>130</v>
      </c>
      <c r="H5850">
        <v>1960</v>
      </c>
      <c r="I5850">
        <v>254800</v>
      </c>
      <c r="J5850" t="s">
        <v>23</v>
      </c>
      <c r="K5850">
        <v>5</v>
      </c>
      <c r="L5850" t="s">
        <v>7828</v>
      </c>
    </row>
    <row r="5851" spans="1:12" x14ac:dyDescent="0.3">
      <c r="A5851" t="s">
        <v>5486</v>
      </c>
      <c r="B5851" s="1">
        <v>46150</v>
      </c>
      <c r="C5851" t="s">
        <v>57</v>
      </c>
      <c r="D5851" t="s">
        <v>70</v>
      </c>
      <c r="E5851" t="s">
        <v>65</v>
      </c>
      <c r="F5851" t="s">
        <v>44</v>
      </c>
      <c r="G5851">
        <v>20</v>
      </c>
      <c r="H5851">
        <v>4230</v>
      </c>
      <c r="I5851">
        <v>84600</v>
      </c>
      <c r="J5851" t="s">
        <v>23</v>
      </c>
      <c r="K5851">
        <v>5</v>
      </c>
      <c r="L5851" t="s">
        <v>7828</v>
      </c>
    </row>
    <row r="5852" spans="1:12" x14ac:dyDescent="0.3">
      <c r="A5852" t="s">
        <v>735</v>
      </c>
      <c r="B5852" s="1">
        <v>46151</v>
      </c>
      <c r="C5852" t="s">
        <v>57</v>
      </c>
      <c r="D5852" t="s">
        <v>38</v>
      </c>
      <c r="E5852" t="s">
        <v>65</v>
      </c>
      <c r="F5852" t="s">
        <v>44</v>
      </c>
      <c r="G5852">
        <v>80</v>
      </c>
      <c r="H5852">
        <v>770</v>
      </c>
      <c r="I5852">
        <v>61600</v>
      </c>
      <c r="J5852" t="s">
        <v>23</v>
      </c>
      <c r="K5852">
        <v>5</v>
      </c>
      <c r="L5852" t="s">
        <v>7828</v>
      </c>
    </row>
    <row r="5853" spans="1:12" x14ac:dyDescent="0.3">
      <c r="A5853" t="s">
        <v>8278</v>
      </c>
      <c r="B5853" s="1">
        <v>46219</v>
      </c>
      <c r="C5853" t="s">
        <v>92</v>
      </c>
      <c r="D5853" t="s">
        <v>49</v>
      </c>
      <c r="E5853" t="s">
        <v>65</v>
      </c>
      <c r="F5853" t="s">
        <v>44</v>
      </c>
      <c r="G5853">
        <v>80</v>
      </c>
      <c r="H5853">
        <v>25947</v>
      </c>
      <c r="I5853">
        <v>2075760</v>
      </c>
      <c r="J5853" t="s">
        <v>23</v>
      </c>
      <c r="K5853">
        <v>7</v>
      </c>
      <c r="L5853" t="s">
        <v>7830</v>
      </c>
    </row>
    <row r="5854" spans="1:12" x14ac:dyDescent="0.3">
      <c r="A5854" t="s">
        <v>8279</v>
      </c>
      <c r="B5854" s="1">
        <v>46232</v>
      </c>
      <c r="C5854" t="s">
        <v>36</v>
      </c>
      <c r="D5854" t="s">
        <v>38</v>
      </c>
      <c r="E5854" t="s">
        <v>65</v>
      </c>
      <c r="F5854" t="s">
        <v>44</v>
      </c>
      <c r="G5854">
        <v>90</v>
      </c>
      <c r="H5854">
        <v>31615</v>
      </c>
      <c r="I5854">
        <v>2845350</v>
      </c>
      <c r="J5854" t="s">
        <v>23</v>
      </c>
      <c r="K5854">
        <v>7</v>
      </c>
      <c r="L5854" t="s">
        <v>7830</v>
      </c>
    </row>
    <row r="5855" spans="1:12" x14ac:dyDescent="0.3">
      <c r="A5855" t="s">
        <v>8280</v>
      </c>
      <c r="B5855" s="1">
        <v>46326</v>
      </c>
      <c r="C5855" t="s">
        <v>39</v>
      </c>
      <c r="D5855" t="s">
        <v>25</v>
      </c>
      <c r="E5855" t="s">
        <v>65</v>
      </c>
      <c r="F5855" t="s">
        <v>44</v>
      </c>
      <c r="G5855">
        <v>120</v>
      </c>
      <c r="H5855">
        <v>27243</v>
      </c>
      <c r="I5855">
        <v>3269160</v>
      </c>
      <c r="J5855" t="s">
        <v>23</v>
      </c>
      <c r="K5855">
        <v>10</v>
      </c>
      <c r="L5855" t="s">
        <v>7833</v>
      </c>
    </row>
    <row r="5856" spans="1:12" x14ac:dyDescent="0.3">
      <c r="A5856" t="s">
        <v>8281</v>
      </c>
      <c r="B5856" s="1">
        <v>46333</v>
      </c>
      <c r="C5856" t="s">
        <v>39</v>
      </c>
      <c r="D5856" t="s">
        <v>70</v>
      </c>
      <c r="E5856" t="s">
        <v>65</v>
      </c>
      <c r="F5856" t="s">
        <v>44</v>
      </c>
      <c r="G5856">
        <v>40</v>
      </c>
      <c r="H5856">
        <v>25634</v>
      </c>
      <c r="I5856">
        <v>1025360</v>
      </c>
      <c r="J5856" t="s">
        <v>23</v>
      </c>
      <c r="K5856">
        <v>11</v>
      </c>
      <c r="L5856" t="s">
        <v>7834</v>
      </c>
    </row>
    <row r="5857" spans="1:12" x14ac:dyDescent="0.3">
      <c r="A5857" t="s">
        <v>8282</v>
      </c>
      <c r="B5857" s="1">
        <v>46337</v>
      </c>
      <c r="C5857" t="s">
        <v>48</v>
      </c>
      <c r="D5857" t="s">
        <v>38</v>
      </c>
      <c r="E5857" t="s">
        <v>65</v>
      </c>
      <c r="F5857" t="s">
        <v>44</v>
      </c>
      <c r="G5857">
        <v>90</v>
      </c>
      <c r="H5857">
        <v>27437</v>
      </c>
      <c r="I5857">
        <v>2469330</v>
      </c>
      <c r="J5857" t="s">
        <v>23</v>
      </c>
      <c r="K5857">
        <v>11</v>
      </c>
      <c r="L5857" t="s">
        <v>7834</v>
      </c>
    </row>
    <row r="5858" spans="1:12" x14ac:dyDescent="0.3">
      <c r="A5858" t="s">
        <v>8283</v>
      </c>
      <c r="B5858" s="1">
        <v>46340</v>
      </c>
      <c r="C5858" t="s">
        <v>57</v>
      </c>
      <c r="D5858" t="s">
        <v>20</v>
      </c>
      <c r="E5858" t="s">
        <v>65</v>
      </c>
      <c r="F5858" t="s">
        <v>44</v>
      </c>
      <c r="G5858">
        <v>70</v>
      </c>
      <c r="H5858">
        <v>2770</v>
      </c>
      <c r="I5858">
        <v>193900</v>
      </c>
      <c r="J5858" t="s">
        <v>23</v>
      </c>
      <c r="K5858">
        <v>11</v>
      </c>
      <c r="L5858" t="s">
        <v>7834</v>
      </c>
    </row>
    <row r="5859" spans="1:12" x14ac:dyDescent="0.3">
      <c r="A5859" t="s">
        <v>8284</v>
      </c>
      <c r="B5859" s="1">
        <v>46367</v>
      </c>
      <c r="C5859" t="s">
        <v>48</v>
      </c>
      <c r="D5859" t="s">
        <v>49</v>
      </c>
      <c r="E5859" t="s">
        <v>65</v>
      </c>
      <c r="F5859" t="s">
        <v>44</v>
      </c>
      <c r="G5859">
        <v>100</v>
      </c>
      <c r="H5859">
        <v>27862</v>
      </c>
      <c r="I5859">
        <v>2786200</v>
      </c>
      <c r="J5859" t="s">
        <v>23</v>
      </c>
      <c r="K5859">
        <v>12</v>
      </c>
      <c r="L5859" t="s">
        <v>7835</v>
      </c>
    </row>
    <row r="5860" spans="1:12" x14ac:dyDescent="0.3">
      <c r="A5860" t="s">
        <v>6304</v>
      </c>
      <c r="B5860" s="1">
        <v>46027</v>
      </c>
      <c r="C5860" t="s">
        <v>30</v>
      </c>
      <c r="D5860" t="s">
        <v>38</v>
      </c>
      <c r="E5860" t="s">
        <v>46</v>
      </c>
      <c r="F5860" t="s">
        <v>27</v>
      </c>
      <c r="G5860">
        <v>180</v>
      </c>
      <c r="H5860">
        <v>3040</v>
      </c>
      <c r="I5860">
        <v>547200</v>
      </c>
      <c r="J5860" t="s">
        <v>23</v>
      </c>
      <c r="K5860">
        <v>1</v>
      </c>
      <c r="L5860" t="s">
        <v>7824</v>
      </c>
    </row>
    <row r="5861" spans="1:12" x14ac:dyDescent="0.3">
      <c r="A5861" t="s">
        <v>538</v>
      </c>
      <c r="B5861" s="1">
        <v>46030</v>
      </c>
      <c r="C5861" t="s">
        <v>57</v>
      </c>
      <c r="D5861" t="s">
        <v>25</v>
      </c>
      <c r="E5861" t="s">
        <v>46</v>
      </c>
      <c r="F5861" t="s">
        <v>27</v>
      </c>
      <c r="G5861">
        <v>180</v>
      </c>
      <c r="H5861">
        <v>1770</v>
      </c>
      <c r="I5861">
        <v>318600</v>
      </c>
      <c r="J5861" t="s">
        <v>23</v>
      </c>
      <c r="K5861">
        <v>1</v>
      </c>
      <c r="L5861" t="s">
        <v>7824</v>
      </c>
    </row>
    <row r="5862" spans="1:12" x14ac:dyDescent="0.3">
      <c r="A5862" t="s">
        <v>249</v>
      </c>
      <c r="B5862" s="1">
        <v>46031</v>
      </c>
      <c r="C5862" t="s">
        <v>33</v>
      </c>
      <c r="D5862" t="s">
        <v>25</v>
      </c>
      <c r="E5862" t="s">
        <v>46</v>
      </c>
      <c r="F5862" t="s">
        <v>27</v>
      </c>
      <c r="G5862">
        <v>130</v>
      </c>
      <c r="H5862">
        <v>4900</v>
      </c>
      <c r="I5862">
        <v>637000</v>
      </c>
      <c r="J5862" t="s">
        <v>23</v>
      </c>
      <c r="K5862">
        <v>1</v>
      </c>
      <c r="L5862" t="s">
        <v>7824</v>
      </c>
    </row>
    <row r="5863" spans="1:12" x14ac:dyDescent="0.3">
      <c r="A5863" t="s">
        <v>7562</v>
      </c>
      <c r="B5863" s="1">
        <v>46032</v>
      </c>
      <c r="C5863" t="s">
        <v>39</v>
      </c>
      <c r="D5863" t="s">
        <v>25</v>
      </c>
      <c r="E5863" t="s">
        <v>46</v>
      </c>
      <c r="F5863" t="s">
        <v>27</v>
      </c>
      <c r="G5863">
        <v>100</v>
      </c>
      <c r="H5863">
        <v>760</v>
      </c>
      <c r="I5863">
        <v>76000</v>
      </c>
      <c r="J5863" t="s">
        <v>23</v>
      </c>
      <c r="K5863">
        <v>1</v>
      </c>
      <c r="L5863" t="s">
        <v>7824</v>
      </c>
    </row>
    <row r="5864" spans="1:12" x14ac:dyDescent="0.3">
      <c r="A5864" t="s">
        <v>5570</v>
      </c>
      <c r="B5864" s="1">
        <v>46032</v>
      </c>
      <c r="C5864" t="s">
        <v>37</v>
      </c>
      <c r="D5864" t="s">
        <v>11</v>
      </c>
      <c r="E5864" t="s">
        <v>46</v>
      </c>
      <c r="F5864" t="s">
        <v>27</v>
      </c>
      <c r="G5864">
        <v>170</v>
      </c>
      <c r="H5864">
        <v>1270</v>
      </c>
      <c r="I5864">
        <v>215900</v>
      </c>
      <c r="J5864" t="s">
        <v>23</v>
      </c>
      <c r="K5864">
        <v>1</v>
      </c>
      <c r="L5864" t="s">
        <v>7824</v>
      </c>
    </row>
    <row r="5865" spans="1:12" x14ac:dyDescent="0.3">
      <c r="A5865" t="s">
        <v>3304</v>
      </c>
      <c r="B5865" s="1">
        <v>46034</v>
      </c>
      <c r="C5865" t="s">
        <v>37</v>
      </c>
      <c r="D5865" t="s">
        <v>49</v>
      </c>
      <c r="E5865" t="s">
        <v>46</v>
      </c>
      <c r="F5865" t="s">
        <v>27</v>
      </c>
      <c r="G5865">
        <v>190</v>
      </c>
      <c r="H5865">
        <v>4060</v>
      </c>
      <c r="I5865">
        <v>771400</v>
      </c>
      <c r="J5865" t="s">
        <v>23</v>
      </c>
      <c r="K5865">
        <v>1</v>
      </c>
      <c r="L5865" t="s">
        <v>7824</v>
      </c>
    </row>
    <row r="5866" spans="1:12" x14ac:dyDescent="0.3">
      <c r="A5866" t="s">
        <v>5130</v>
      </c>
      <c r="B5866" s="1">
        <v>46036</v>
      </c>
      <c r="C5866" t="s">
        <v>92</v>
      </c>
      <c r="D5866" t="s">
        <v>49</v>
      </c>
      <c r="E5866" t="s">
        <v>46</v>
      </c>
      <c r="F5866" t="s">
        <v>27</v>
      </c>
      <c r="G5866">
        <v>110</v>
      </c>
      <c r="H5866">
        <v>2790</v>
      </c>
      <c r="I5866">
        <v>306900</v>
      </c>
      <c r="J5866" t="s">
        <v>23</v>
      </c>
      <c r="K5866">
        <v>1</v>
      </c>
      <c r="L5866" t="s">
        <v>7824</v>
      </c>
    </row>
    <row r="5867" spans="1:12" x14ac:dyDescent="0.3">
      <c r="A5867" t="s">
        <v>984</v>
      </c>
      <c r="B5867" s="1">
        <v>46037</v>
      </c>
      <c r="C5867" t="s">
        <v>15</v>
      </c>
      <c r="D5867" t="s">
        <v>25</v>
      </c>
      <c r="E5867" t="s">
        <v>46</v>
      </c>
      <c r="F5867" t="s">
        <v>27</v>
      </c>
      <c r="G5867">
        <v>170</v>
      </c>
      <c r="H5867">
        <v>2980</v>
      </c>
      <c r="I5867">
        <v>506600</v>
      </c>
      <c r="J5867" t="s">
        <v>23</v>
      </c>
      <c r="K5867">
        <v>1</v>
      </c>
      <c r="L5867" t="s">
        <v>7824</v>
      </c>
    </row>
    <row r="5868" spans="1:12" x14ac:dyDescent="0.3">
      <c r="A5868" t="s">
        <v>4766</v>
      </c>
      <c r="B5868" s="1">
        <v>46038</v>
      </c>
      <c r="C5868" t="s">
        <v>15</v>
      </c>
      <c r="D5868" t="s">
        <v>31</v>
      </c>
      <c r="E5868" t="s">
        <v>46</v>
      </c>
      <c r="F5868" t="s">
        <v>27</v>
      </c>
      <c r="G5868">
        <v>110</v>
      </c>
      <c r="H5868">
        <v>2390</v>
      </c>
      <c r="I5868">
        <v>262900</v>
      </c>
      <c r="J5868" t="s">
        <v>23</v>
      </c>
      <c r="K5868">
        <v>1</v>
      </c>
      <c r="L5868" t="s">
        <v>7824</v>
      </c>
    </row>
    <row r="5869" spans="1:12" x14ac:dyDescent="0.3">
      <c r="A5869" t="s">
        <v>649</v>
      </c>
      <c r="B5869" s="1">
        <v>46038</v>
      </c>
      <c r="C5869" t="s">
        <v>36</v>
      </c>
      <c r="D5869" t="s">
        <v>49</v>
      </c>
      <c r="E5869" t="s">
        <v>46</v>
      </c>
      <c r="F5869" t="s">
        <v>27</v>
      </c>
      <c r="G5869">
        <v>160</v>
      </c>
      <c r="H5869">
        <v>3390</v>
      </c>
      <c r="I5869">
        <v>542400</v>
      </c>
      <c r="J5869" t="s">
        <v>23</v>
      </c>
      <c r="K5869">
        <v>1</v>
      </c>
      <c r="L5869" t="s">
        <v>7824</v>
      </c>
    </row>
    <row r="5870" spans="1:12" x14ac:dyDescent="0.3">
      <c r="A5870" t="s">
        <v>7107</v>
      </c>
      <c r="B5870" s="1">
        <v>46040</v>
      </c>
      <c r="C5870" t="s">
        <v>15</v>
      </c>
      <c r="D5870" t="s">
        <v>16</v>
      </c>
      <c r="E5870" t="s">
        <v>46</v>
      </c>
      <c r="F5870" t="s">
        <v>27</v>
      </c>
      <c r="G5870">
        <v>120</v>
      </c>
      <c r="H5870">
        <v>3570</v>
      </c>
      <c r="I5870">
        <v>428400</v>
      </c>
      <c r="J5870" t="s">
        <v>23</v>
      </c>
      <c r="K5870">
        <v>1</v>
      </c>
      <c r="L5870" t="s">
        <v>7824</v>
      </c>
    </row>
    <row r="5871" spans="1:12" x14ac:dyDescent="0.3">
      <c r="A5871" t="s">
        <v>5353</v>
      </c>
      <c r="B5871" s="1">
        <v>46041</v>
      </c>
      <c r="C5871" t="s">
        <v>92</v>
      </c>
      <c r="D5871" t="s">
        <v>16</v>
      </c>
      <c r="E5871" t="s">
        <v>46</v>
      </c>
      <c r="F5871" t="s">
        <v>27</v>
      </c>
      <c r="G5871">
        <v>40</v>
      </c>
      <c r="H5871">
        <v>2870</v>
      </c>
      <c r="I5871">
        <v>114800</v>
      </c>
      <c r="J5871" t="s">
        <v>23</v>
      </c>
      <c r="K5871">
        <v>1</v>
      </c>
      <c r="L5871" t="s">
        <v>7824</v>
      </c>
    </row>
    <row r="5872" spans="1:12" x14ac:dyDescent="0.3">
      <c r="A5872" t="s">
        <v>3965</v>
      </c>
      <c r="B5872" s="1">
        <v>46043</v>
      </c>
      <c r="C5872" t="s">
        <v>15</v>
      </c>
      <c r="D5872" t="s">
        <v>16</v>
      </c>
      <c r="E5872" t="s">
        <v>46</v>
      </c>
      <c r="F5872" t="s">
        <v>27</v>
      </c>
      <c r="G5872">
        <v>20</v>
      </c>
      <c r="H5872">
        <v>4190</v>
      </c>
      <c r="I5872">
        <v>83800</v>
      </c>
      <c r="J5872" t="s">
        <v>23</v>
      </c>
      <c r="K5872">
        <v>1</v>
      </c>
      <c r="L5872" t="s">
        <v>7824</v>
      </c>
    </row>
    <row r="5873" spans="1:12" x14ac:dyDescent="0.3">
      <c r="A5873" t="s">
        <v>4877</v>
      </c>
      <c r="B5873" s="1">
        <v>46044</v>
      </c>
      <c r="C5873" t="s">
        <v>33</v>
      </c>
      <c r="D5873" t="s">
        <v>11</v>
      </c>
      <c r="E5873" t="s">
        <v>46</v>
      </c>
      <c r="F5873" t="s">
        <v>27</v>
      </c>
      <c r="G5873">
        <v>130</v>
      </c>
      <c r="H5873">
        <v>3520</v>
      </c>
      <c r="I5873">
        <v>457600</v>
      </c>
      <c r="J5873" t="s">
        <v>23</v>
      </c>
      <c r="K5873">
        <v>1</v>
      </c>
      <c r="L5873" t="s">
        <v>7824</v>
      </c>
    </row>
    <row r="5874" spans="1:12" x14ac:dyDescent="0.3">
      <c r="A5874" t="s">
        <v>5108</v>
      </c>
      <c r="B5874" s="1">
        <v>46045</v>
      </c>
      <c r="C5874" t="s">
        <v>39</v>
      </c>
      <c r="D5874" t="s">
        <v>16</v>
      </c>
      <c r="E5874" t="s">
        <v>46</v>
      </c>
      <c r="F5874" t="s">
        <v>27</v>
      </c>
      <c r="G5874">
        <v>40</v>
      </c>
      <c r="H5874">
        <v>3600</v>
      </c>
      <c r="I5874">
        <v>144000</v>
      </c>
      <c r="J5874" t="s">
        <v>23</v>
      </c>
      <c r="K5874">
        <v>1</v>
      </c>
      <c r="L5874" t="s">
        <v>7824</v>
      </c>
    </row>
    <row r="5875" spans="1:12" x14ac:dyDescent="0.3">
      <c r="A5875" t="s">
        <v>2806</v>
      </c>
      <c r="B5875" s="1">
        <v>46046</v>
      </c>
      <c r="C5875" t="s">
        <v>36</v>
      </c>
      <c r="D5875" t="s">
        <v>38</v>
      </c>
      <c r="E5875" t="s">
        <v>46</v>
      </c>
      <c r="F5875" t="s">
        <v>27</v>
      </c>
      <c r="G5875">
        <v>70</v>
      </c>
      <c r="H5875">
        <v>4140</v>
      </c>
      <c r="I5875">
        <v>289800</v>
      </c>
      <c r="J5875" t="s">
        <v>23</v>
      </c>
      <c r="K5875">
        <v>1</v>
      </c>
      <c r="L5875" t="s">
        <v>7824</v>
      </c>
    </row>
    <row r="5876" spans="1:12" x14ac:dyDescent="0.3">
      <c r="A5876" t="s">
        <v>2089</v>
      </c>
      <c r="B5876" s="1">
        <v>46048</v>
      </c>
      <c r="C5876" t="s">
        <v>15</v>
      </c>
      <c r="D5876" t="s">
        <v>38</v>
      </c>
      <c r="E5876" t="s">
        <v>46</v>
      </c>
      <c r="F5876" t="s">
        <v>27</v>
      </c>
      <c r="G5876">
        <v>70</v>
      </c>
      <c r="H5876">
        <v>2820</v>
      </c>
      <c r="I5876">
        <v>197400</v>
      </c>
      <c r="J5876" t="s">
        <v>23</v>
      </c>
      <c r="K5876">
        <v>1</v>
      </c>
      <c r="L5876" t="s">
        <v>7824</v>
      </c>
    </row>
    <row r="5877" spans="1:12" x14ac:dyDescent="0.3">
      <c r="A5877" t="s">
        <v>7749</v>
      </c>
      <c r="B5877" s="1">
        <v>46051</v>
      </c>
      <c r="C5877" t="s">
        <v>36</v>
      </c>
      <c r="D5877" t="s">
        <v>70</v>
      </c>
      <c r="E5877" t="s">
        <v>46</v>
      </c>
      <c r="F5877" t="s">
        <v>27</v>
      </c>
      <c r="G5877">
        <v>140</v>
      </c>
      <c r="H5877">
        <v>2690</v>
      </c>
      <c r="I5877">
        <v>376600</v>
      </c>
      <c r="J5877" t="s">
        <v>23</v>
      </c>
      <c r="K5877">
        <v>1</v>
      </c>
      <c r="L5877" t="s">
        <v>7824</v>
      </c>
    </row>
    <row r="5878" spans="1:12" x14ac:dyDescent="0.3">
      <c r="A5878" t="s">
        <v>7749</v>
      </c>
      <c r="B5878" s="1">
        <v>46051</v>
      </c>
      <c r="C5878" t="s">
        <v>36</v>
      </c>
      <c r="D5878" t="s">
        <v>70</v>
      </c>
      <c r="E5878" t="s">
        <v>46</v>
      </c>
      <c r="F5878" t="s">
        <v>27</v>
      </c>
      <c r="G5878">
        <v>140</v>
      </c>
      <c r="H5878">
        <v>2690</v>
      </c>
      <c r="I5878">
        <v>376600</v>
      </c>
      <c r="J5878" t="s">
        <v>23</v>
      </c>
      <c r="K5878">
        <v>1</v>
      </c>
      <c r="L5878" t="s">
        <v>7824</v>
      </c>
    </row>
    <row r="5879" spans="1:12" x14ac:dyDescent="0.3">
      <c r="A5879" t="s">
        <v>618</v>
      </c>
      <c r="B5879" s="1">
        <v>46052</v>
      </c>
      <c r="C5879" t="s">
        <v>39</v>
      </c>
      <c r="D5879" t="s">
        <v>25</v>
      </c>
      <c r="E5879" t="s">
        <v>46</v>
      </c>
      <c r="F5879" t="s">
        <v>27</v>
      </c>
      <c r="G5879">
        <v>200</v>
      </c>
      <c r="H5879">
        <v>3530</v>
      </c>
      <c r="I5879">
        <v>706000</v>
      </c>
      <c r="J5879" t="s">
        <v>23</v>
      </c>
      <c r="K5879">
        <v>1</v>
      </c>
      <c r="L5879" t="s">
        <v>7824</v>
      </c>
    </row>
    <row r="5880" spans="1:12" x14ac:dyDescent="0.3">
      <c r="A5880" t="s">
        <v>7120</v>
      </c>
      <c r="B5880" s="1">
        <v>46052</v>
      </c>
      <c r="C5880" t="s">
        <v>30</v>
      </c>
      <c r="D5880" t="s">
        <v>49</v>
      </c>
      <c r="E5880" t="s">
        <v>46</v>
      </c>
      <c r="F5880" t="s">
        <v>27</v>
      </c>
      <c r="G5880">
        <v>60</v>
      </c>
      <c r="H5880">
        <v>3980</v>
      </c>
      <c r="I5880">
        <v>238800</v>
      </c>
      <c r="J5880" t="s">
        <v>23</v>
      </c>
      <c r="K5880">
        <v>1</v>
      </c>
      <c r="L5880" t="s">
        <v>7824</v>
      </c>
    </row>
    <row r="5881" spans="1:12" x14ac:dyDescent="0.3">
      <c r="A5881" t="s">
        <v>4836</v>
      </c>
      <c r="B5881" s="1">
        <v>46052</v>
      </c>
      <c r="C5881" t="s">
        <v>36</v>
      </c>
      <c r="D5881" t="s">
        <v>16</v>
      </c>
      <c r="E5881" t="s">
        <v>46</v>
      </c>
      <c r="F5881" t="s">
        <v>27</v>
      </c>
      <c r="G5881">
        <v>20</v>
      </c>
      <c r="H5881">
        <v>3290</v>
      </c>
      <c r="I5881">
        <v>65800</v>
      </c>
      <c r="J5881" t="s">
        <v>23</v>
      </c>
      <c r="K5881">
        <v>1</v>
      </c>
      <c r="L5881" t="s">
        <v>7824</v>
      </c>
    </row>
    <row r="5882" spans="1:12" x14ac:dyDescent="0.3">
      <c r="A5882" t="s">
        <v>472</v>
      </c>
      <c r="B5882" s="1">
        <v>46054</v>
      </c>
      <c r="C5882" t="s">
        <v>57</v>
      </c>
      <c r="D5882" t="s">
        <v>16</v>
      </c>
      <c r="E5882" t="s">
        <v>46</v>
      </c>
      <c r="F5882" t="s">
        <v>27</v>
      </c>
      <c r="G5882">
        <v>120</v>
      </c>
      <c r="H5882">
        <v>2790</v>
      </c>
      <c r="I5882">
        <v>334800</v>
      </c>
      <c r="J5882" t="s">
        <v>23</v>
      </c>
      <c r="K5882">
        <v>2</v>
      </c>
      <c r="L5882" t="s">
        <v>7825</v>
      </c>
    </row>
    <row r="5883" spans="1:12" x14ac:dyDescent="0.3">
      <c r="A5883" t="s">
        <v>642</v>
      </c>
      <c r="B5883" s="1">
        <v>46054</v>
      </c>
      <c r="C5883" t="s">
        <v>39</v>
      </c>
      <c r="D5883" t="s">
        <v>49</v>
      </c>
      <c r="E5883" t="s">
        <v>46</v>
      </c>
      <c r="F5883" t="s">
        <v>27</v>
      </c>
      <c r="G5883">
        <v>140</v>
      </c>
      <c r="H5883">
        <v>4550</v>
      </c>
      <c r="I5883">
        <v>637000</v>
      </c>
      <c r="J5883" t="s">
        <v>23</v>
      </c>
      <c r="K5883">
        <v>2</v>
      </c>
      <c r="L5883" t="s">
        <v>7825</v>
      </c>
    </row>
    <row r="5884" spans="1:12" x14ac:dyDescent="0.3">
      <c r="A5884" t="s">
        <v>5790</v>
      </c>
      <c r="B5884" s="1">
        <v>46055</v>
      </c>
      <c r="C5884" t="s">
        <v>39</v>
      </c>
      <c r="D5884" t="s">
        <v>20</v>
      </c>
      <c r="E5884" t="s">
        <v>46</v>
      </c>
      <c r="F5884" t="s">
        <v>27</v>
      </c>
      <c r="G5884">
        <v>100</v>
      </c>
      <c r="H5884">
        <v>1130</v>
      </c>
      <c r="I5884">
        <v>113000</v>
      </c>
      <c r="J5884" t="s">
        <v>23</v>
      </c>
      <c r="K5884">
        <v>2</v>
      </c>
      <c r="L5884" t="s">
        <v>7825</v>
      </c>
    </row>
    <row r="5885" spans="1:12" x14ac:dyDescent="0.3">
      <c r="A5885" t="s">
        <v>1516</v>
      </c>
      <c r="B5885" s="1">
        <v>46056</v>
      </c>
      <c r="C5885" t="s">
        <v>37</v>
      </c>
      <c r="D5885" t="s">
        <v>20</v>
      </c>
      <c r="E5885" t="s">
        <v>46</v>
      </c>
      <c r="F5885" t="s">
        <v>27</v>
      </c>
      <c r="G5885">
        <v>90</v>
      </c>
      <c r="H5885">
        <v>4640</v>
      </c>
      <c r="I5885">
        <v>417600</v>
      </c>
      <c r="J5885" t="s">
        <v>23</v>
      </c>
      <c r="K5885">
        <v>2</v>
      </c>
      <c r="L5885" t="s">
        <v>7825</v>
      </c>
    </row>
    <row r="5886" spans="1:12" x14ac:dyDescent="0.3">
      <c r="A5886" t="s">
        <v>5635</v>
      </c>
      <c r="B5886" s="1">
        <v>46062</v>
      </c>
      <c r="C5886" t="s">
        <v>36</v>
      </c>
      <c r="D5886" t="s">
        <v>38</v>
      </c>
      <c r="E5886" t="s">
        <v>46</v>
      </c>
      <c r="F5886" t="s">
        <v>27</v>
      </c>
      <c r="G5886">
        <v>20</v>
      </c>
      <c r="H5886">
        <v>1900</v>
      </c>
      <c r="I5886">
        <v>38000</v>
      </c>
      <c r="J5886" t="s">
        <v>23</v>
      </c>
      <c r="K5886">
        <v>2</v>
      </c>
      <c r="L5886" t="s">
        <v>7825</v>
      </c>
    </row>
    <row r="5887" spans="1:12" x14ac:dyDescent="0.3">
      <c r="A5887" t="s">
        <v>5744</v>
      </c>
      <c r="B5887" s="1">
        <v>46063</v>
      </c>
      <c r="C5887" t="s">
        <v>54</v>
      </c>
      <c r="D5887" t="s">
        <v>11</v>
      </c>
      <c r="E5887" t="s">
        <v>46</v>
      </c>
      <c r="F5887" t="s">
        <v>27</v>
      </c>
      <c r="G5887">
        <v>160</v>
      </c>
      <c r="H5887">
        <v>2290</v>
      </c>
      <c r="I5887">
        <v>366400</v>
      </c>
      <c r="J5887" t="s">
        <v>23</v>
      </c>
      <c r="K5887">
        <v>2</v>
      </c>
      <c r="L5887" t="s">
        <v>7825</v>
      </c>
    </row>
    <row r="5888" spans="1:12" x14ac:dyDescent="0.3">
      <c r="A5888" t="s">
        <v>2914</v>
      </c>
      <c r="B5888" s="1">
        <v>46066</v>
      </c>
      <c r="C5888" t="s">
        <v>30</v>
      </c>
      <c r="D5888" t="s">
        <v>25</v>
      </c>
      <c r="E5888" t="s">
        <v>46</v>
      </c>
      <c r="F5888" t="s">
        <v>27</v>
      </c>
      <c r="G5888">
        <v>70</v>
      </c>
      <c r="H5888">
        <v>4800</v>
      </c>
      <c r="I5888">
        <v>336000</v>
      </c>
      <c r="J5888" t="s">
        <v>23</v>
      </c>
      <c r="K5888">
        <v>2</v>
      </c>
      <c r="L5888" t="s">
        <v>7825</v>
      </c>
    </row>
    <row r="5889" spans="1:12" x14ac:dyDescent="0.3">
      <c r="A5889" t="s">
        <v>2914</v>
      </c>
      <c r="B5889" s="1">
        <v>46066</v>
      </c>
      <c r="C5889" t="s">
        <v>30</v>
      </c>
      <c r="D5889" t="s">
        <v>25</v>
      </c>
      <c r="E5889" t="s">
        <v>46</v>
      </c>
      <c r="F5889" t="s">
        <v>27</v>
      </c>
      <c r="G5889">
        <v>70</v>
      </c>
      <c r="H5889">
        <v>4800</v>
      </c>
      <c r="I5889">
        <v>336000</v>
      </c>
      <c r="J5889" t="s">
        <v>23</v>
      </c>
      <c r="K5889">
        <v>2</v>
      </c>
      <c r="L5889" t="s">
        <v>7825</v>
      </c>
    </row>
    <row r="5890" spans="1:12" x14ac:dyDescent="0.3">
      <c r="A5890" t="s">
        <v>2914</v>
      </c>
      <c r="B5890" s="1">
        <v>46066</v>
      </c>
      <c r="C5890" t="s">
        <v>30</v>
      </c>
      <c r="D5890" t="s">
        <v>25</v>
      </c>
      <c r="E5890" t="s">
        <v>46</v>
      </c>
      <c r="F5890" t="s">
        <v>27</v>
      </c>
      <c r="G5890">
        <v>70</v>
      </c>
      <c r="H5890">
        <v>4800</v>
      </c>
      <c r="I5890">
        <v>336000</v>
      </c>
      <c r="J5890" t="s">
        <v>23</v>
      </c>
      <c r="K5890">
        <v>2</v>
      </c>
      <c r="L5890" t="s">
        <v>7825</v>
      </c>
    </row>
    <row r="5891" spans="1:12" x14ac:dyDescent="0.3">
      <c r="A5891" t="s">
        <v>3215</v>
      </c>
      <c r="B5891" s="1">
        <v>46069</v>
      </c>
      <c r="C5891" t="s">
        <v>30</v>
      </c>
      <c r="D5891" t="s">
        <v>11</v>
      </c>
      <c r="E5891" t="s">
        <v>46</v>
      </c>
      <c r="F5891" t="s">
        <v>27</v>
      </c>
      <c r="G5891">
        <v>170</v>
      </c>
      <c r="H5891">
        <v>910</v>
      </c>
      <c r="I5891">
        <v>154700</v>
      </c>
      <c r="J5891" t="s">
        <v>23</v>
      </c>
      <c r="K5891">
        <v>2</v>
      </c>
      <c r="L5891" t="s">
        <v>7825</v>
      </c>
    </row>
    <row r="5892" spans="1:12" x14ac:dyDescent="0.3">
      <c r="A5892" t="s">
        <v>2176</v>
      </c>
      <c r="B5892" s="1">
        <v>46070</v>
      </c>
      <c r="C5892" t="s">
        <v>92</v>
      </c>
      <c r="D5892" t="s">
        <v>25</v>
      </c>
      <c r="E5892" t="s">
        <v>46</v>
      </c>
      <c r="F5892" t="s">
        <v>27</v>
      </c>
      <c r="G5892">
        <v>100</v>
      </c>
      <c r="H5892">
        <v>3540</v>
      </c>
      <c r="I5892">
        <v>354000</v>
      </c>
      <c r="J5892" t="s">
        <v>23</v>
      </c>
      <c r="K5892">
        <v>2</v>
      </c>
      <c r="L5892" t="s">
        <v>7825</v>
      </c>
    </row>
    <row r="5893" spans="1:12" x14ac:dyDescent="0.3">
      <c r="A5893" t="s">
        <v>6262</v>
      </c>
      <c r="B5893" s="1">
        <v>46073</v>
      </c>
      <c r="C5893" t="s">
        <v>54</v>
      </c>
      <c r="D5893" t="s">
        <v>49</v>
      </c>
      <c r="E5893" t="s">
        <v>46</v>
      </c>
      <c r="F5893" t="s">
        <v>27</v>
      </c>
      <c r="G5893">
        <v>110</v>
      </c>
      <c r="H5893">
        <v>2520</v>
      </c>
      <c r="I5893">
        <v>277200</v>
      </c>
      <c r="J5893" t="s">
        <v>23</v>
      </c>
      <c r="K5893">
        <v>2</v>
      </c>
      <c r="L5893" t="s">
        <v>7825</v>
      </c>
    </row>
    <row r="5894" spans="1:12" x14ac:dyDescent="0.3">
      <c r="A5894" t="s">
        <v>2466</v>
      </c>
      <c r="B5894" s="1">
        <v>46075</v>
      </c>
      <c r="C5894" t="s">
        <v>10</v>
      </c>
      <c r="D5894" t="s">
        <v>11</v>
      </c>
      <c r="E5894" t="s">
        <v>46</v>
      </c>
      <c r="F5894" t="s">
        <v>27</v>
      </c>
      <c r="G5894">
        <v>190</v>
      </c>
      <c r="H5894">
        <v>4070</v>
      </c>
      <c r="I5894">
        <v>773300</v>
      </c>
      <c r="J5894" t="s">
        <v>23</v>
      </c>
      <c r="K5894">
        <v>2</v>
      </c>
      <c r="L5894" t="s">
        <v>7825</v>
      </c>
    </row>
    <row r="5895" spans="1:12" x14ac:dyDescent="0.3">
      <c r="A5895" t="s">
        <v>163</v>
      </c>
      <c r="B5895" s="1">
        <v>46076</v>
      </c>
      <c r="C5895" t="s">
        <v>30</v>
      </c>
      <c r="D5895" t="s">
        <v>20</v>
      </c>
      <c r="E5895" t="s">
        <v>46</v>
      </c>
      <c r="F5895" t="s">
        <v>27</v>
      </c>
      <c r="G5895">
        <v>70</v>
      </c>
      <c r="H5895">
        <v>4080</v>
      </c>
      <c r="I5895">
        <v>285600</v>
      </c>
      <c r="J5895" t="s">
        <v>23</v>
      </c>
      <c r="K5895">
        <v>2</v>
      </c>
      <c r="L5895" t="s">
        <v>7825</v>
      </c>
    </row>
    <row r="5896" spans="1:12" x14ac:dyDescent="0.3">
      <c r="A5896" t="s">
        <v>5705</v>
      </c>
      <c r="B5896" s="1">
        <v>46079</v>
      </c>
      <c r="C5896" t="s">
        <v>92</v>
      </c>
      <c r="D5896" t="s">
        <v>20</v>
      </c>
      <c r="E5896" t="s">
        <v>46</v>
      </c>
      <c r="F5896" t="s">
        <v>27</v>
      </c>
      <c r="G5896">
        <v>170</v>
      </c>
      <c r="H5896">
        <v>660</v>
      </c>
      <c r="I5896">
        <v>112200</v>
      </c>
      <c r="J5896" t="s">
        <v>23</v>
      </c>
      <c r="K5896">
        <v>2</v>
      </c>
      <c r="L5896" t="s">
        <v>7825</v>
      </c>
    </row>
    <row r="5897" spans="1:12" x14ac:dyDescent="0.3">
      <c r="A5897" t="s">
        <v>4533</v>
      </c>
      <c r="B5897" s="1">
        <v>46081</v>
      </c>
      <c r="C5897" t="s">
        <v>33</v>
      </c>
      <c r="D5897" t="s">
        <v>31</v>
      </c>
      <c r="E5897" t="s">
        <v>46</v>
      </c>
      <c r="F5897" t="s">
        <v>27</v>
      </c>
      <c r="G5897">
        <v>170</v>
      </c>
      <c r="H5897">
        <v>2150</v>
      </c>
      <c r="I5897">
        <v>365500</v>
      </c>
      <c r="J5897" t="s">
        <v>23</v>
      </c>
      <c r="K5897">
        <v>2</v>
      </c>
      <c r="L5897" t="s">
        <v>7825</v>
      </c>
    </row>
    <row r="5898" spans="1:12" x14ac:dyDescent="0.3">
      <c r="A5898" t="s">
        <v>2179</v>
      </c>
      <c r="B5898" s="1">
        <v>46093</v>
      </c>
      <c r="C5898" t="s">
        <v>36</v>
      </c>
      <c r="D5898" t="s">
        <v>31</v>
      </c>
      <c r="E5898" t="s">
        <v>46</v>
      </c>
      <c r="F5898" t="s">
        <v>27</v>
      </c>
      <c r="G5898">
        <v>200</v>
      </c>
      <c r="H5898">
        <v>3160</v>
      </c>
      <c r="I5898">
        <v>632000</v>
      </c>
      <c r="J5898" t="s">
        <v>23</v>
      </c>
      <c r="K5898">
        <v>3</v>
      </c>
      <c r="L5898" t="s">
        <v>7826</v>
      </c>
    </row>
    <row r="5899" spans="1:12" x14ac:dyDescent="0.3">
      <c r="A5899" t="s">
        <v>4715</v>
      </c>
      <c r="B5899" s="1">
        <v>46093</v>
      </c>
      <c r="C5899" t="s">
        <v>15</v>
      </c>
      <c r="D5899" t="s">
        <v>16</v>
      </c>
      <c r="E5899" t="s">
        <v>46</v>
      </c>
      <c r="F5899" t="s">
        <v>27</v>
      </c>
      <c r="G5899">
        <v>60</v>
      </c>
      <c r="H5899">
        <v>1350</v>
      </c>
      <c r="I5899">
        <v>81000</v>
      </c>
      <c r="J5899" t="s">
        <v>23</v>
      </c>
      <c r="K5899">
        <v>3</v>
      </c>
      <c r="L5899" t="s">
        <v>7826</v>
      </c>
    </row>
    <row r="5900" spans="1:12" x14ac:dyDescent="0.3">
      <c r="A5900" t="s">
        <v>7394</v>
      </c>
      <c r="B5900" s="1">
        <v>46094</v>
      </c>
      <c r="C5900" t="s">
        <v>39</v>
      </c>
      <c r="D5900" t="s">
        <v>25</v>
      </c>
      <c r="E5900" t="s">
        <v>46</v>
      </c>
      <c r="F5900" t="s">
        <v>27</v>
      </c>
      <c r="G5900">
        <v>150</v>
      </c>
      <c r="H5900">
        <v>2740</v>
      </c>
      <c r="I5900">
        <v>411000</v>
      </c>
      <c r="J5900" t="s">
        <v>23</v>
      </c>
      <c r="K5900">
        <v>3</v>
      </c>
      <c r="L5900" t="s">
        <v>7826</v>
      </c>
    </row>
    <row r="5901" spans="1:12" x14ac:dyDescent="0.3">
      <c r="A5901" t="s">
        <v>1563</v>
      </c>
      <c r="B5901" s="1">
        <v>46095</v>
      </c>
      <c r="C5901" t="s">
        <v>37</v>
      </c>
      <c r="D5901" t="s">
        <v>11</v>
      </c>
      <c r="E5901" t="s">
        <v>46</v>
      </c>
      <c r="F5901" t="s">
        <v>27</v>
      </c>
      <c r="G5901">
        <v>200</v>
      </c>
      <c r="H5901">
        <v>1360</v>
      </c>
      <c r="I5901">
        <v>272000</v>
      </c>
      <c r="J5901" t="s">
        <v>23</v>
      </c>
      <c r="K5901">
        <v>3</v>
      </c>
      <c r="L5901" t="s">
        <v>7826</v>
      </c>
    </row>
    <row r="5902" spans="1:12" x14ac:dyDescent="0.3">
      <c r="A5902" t="s">
        <v>7750</v>
      </c>
      <c r="B5902" s="1">
        <v>46096</v>
      </c>
      <c r="C5902" t="s">
        <v>48</v>
      </c>
      <c r="D5902" t="s">
        <v>11</v>
      </c>
      <c r="E5902" t="s">
        <v>46</v>
      </c>
      <c r="F5902" t="s">
        <v>27</v>
      </c>
      <c r="G5902">
        <v>190</v>
      </c>
      <c r="H5902">
        <v>2240</v>
      </c>
      <c r="I5902">
        <v>425600</v>
      </c>
      <c r="J5902" t="s">
        <v>23</v>
      </c>
      <c r="K5902">
        <v>3</v>
      </c>
      <c r="L5902" t="s">
        <v>7826</v>
      </c>
    </row>
    <row r="5903" spans="1:12" x14ac:dyDescent="0.3">
      <c r="A5903" t="s">
        <v>5904</v>
      </c>
      <c r="B5903" s="1">
        <v>46097</v>
      </c>
      <c r="C5903" t="s">
        <v>10</v>
      </c>
      <c r="D5903" t="s">
        <v>49</v>
      </c>
      <c r="E5903" t="s">
        <v>46</v>
      </c>
      <c r="F5903" t="s">
        <v>27</v>
      </c>
      <c r="G5903">
        <v>100</v>
      </c>
      <c r="H5903">
        <v>2540</v>
      </c>
      <c r="I5903">
        <v>254000</v>
      </c>
      <c r="J5903" t="s">
        <v>23</v>
      </c>
      <c r="K5903">
        <v>3</v>
      </c>
      <c r="L5903" t="s">
        <v>7826</v>
      </c>
    </row>
    <row r="5904" spans="1:12" x14ac:dyDescent="0.3">
      <c r="A5904" t="s">
        <v>4561</v>
      </c>
      <c r="B5904" s="1">
        <v>46099</v>
      </c>
      <c r="C5904" t="s">
        <v>37</v>
      </c>
      <c r="D5904" t="s">
        <v>11</v>
      </c>
      <c r="E5904" t="s">
        <v>46</v>
      </c>
      <c r="F5904" t="s">
        <v>27</v>
      </c>
      <c r="G5904">
        <v>180</v>
      </c>
      <c r="H5904">
        <v>4600</v>
      </c>
      <c r="I5904">
        <v>828000</v>
      </c>
      <c r="J5904" t="s">
        <v>23</v>
      </c>
      <c r="K5904">
        <v>3</v>
      </c>
      <c r="L5904" t="s">
        <v>7826</v>
      </c>
    </row>
    <row r="5905" spans="1:12" x14ac:dyDescent="0.3">
      <c r="A5905" t="s">
        <v>4218</v>
      </c>
      <c r="B5905" s="1">
        <v>46103</v>
      </c>
      <c r="C5905" t="s">
        <v>48</v>
      </c>
      <c r="D5905" t="s">
        <v>70</v>
      </c>
      <c r="E5905" t="s">
        <v>46</v>
      </c>
      <c r="F5905" t="s">
        <v>27</v>
      </c>
      <c r="G5905">
        <v>20</v>
      </c>
      <c r="H5905">
        <v>1680</v>
      </c>
      <c r="I5905">
        <v>33600</v>
      </c>
      <c r="J5905" t="s">
        <v>23</v>
      </c>
      <c r="K5905">
        <v>3</v>
      </c>
      <c r="L5905" t="s">
        <v>7826</v>
      </c>
    </row>
    <row r="5906" spans="1:12" x14ac:dyDescent="0.3">
      <c r="A5906" t="s">
        <v>3565</v>
      </c>
      <c r="B5906" s="1">
        <v>46106</v>
      </c>
      <c r="C5906" t="s">
        <v>39</v>
      </c>
      <c r="D5906" t="s">
        <v>25</v>
      </c>
      <c r="E5906" t="s">
        <v>46</v>
      </c>
      <c r="F5906" t="s">
        <v>27</v>
      </c>
      <c r="G5906">
        <v>100</v>
      </c>
      <c r="H5906">
        <v>4550</v>
      </c>
      <c r="I5906">
        <v>455000</v>
      </c>
      <c r="J5906" t="s">
        <v>23</v>
      </c>
      <c r="K5906">
        <v>3</v>
      </c>
      <c r="L5906" t="s">
        <v>7826</v>
      </c>
    </row>
    <row r="5907" spans="1:12" x14ac:dyDescent="0.3">
      <c r="A5907" t="s">
        <v>3500</v>
      </c>
      <c r="B5907" s="1">
        <v>46109</v>
      </c>
      <c r="C5907" t="s">
        <v>39</v>
      </c>
      <c r="D5907" t="s">
        <v>20</v>
      </c>
      <c r="E5907" t="s">
        <v>46</v>
      </c>
      <c r="F5907" t="s">
        <v>27</v>
      </c>
      <c r="G5907">
        <v>140</v>
      </c>
      <c r="H5907">
        <v>1160</v>
      </c>
      <c r="I5907">
        <v>162400</v>
      </c>
      <c r="J5907" t="s">
        <v>23</v>
      </c>
      <c r="K5907">
        <v>3</v>
      </c>
      <c r="L5907" t="s">
        <v>7826</v>
      </c>
    </row>
    <row r="5908" spans="1:12" x14ac:dyDescent="0.3">
      <c r="A5908" t="s">
        <v>6764</v>
      </c>
      <c r="B5908" s="1">
        <v>46110</v>
      </c>
      <c r="C5908" t="s">
        <v>37</v>
      </c>
      <c r="D5908" t="s">
        <v>70</v>
      </c>
      <c r="E5908" t="s">
        <v>46</v>
      </c>
      <c r="F5908" t="s">
        <v>27</v>
      </c>
      <c r="G5908">
        <v>40</v>
      </c>
      <c r="H5908">
        <v>1320</v>
      </c>
      <c r="I5908">
        <v>52800</v>
      </c>
      <c r="J5908" t="s">
        <v>23</v>
      </c>
      <c r="K5908">
        <v>3</v>
      </c>
      <c r="L5908" t="s">
        <v>7826</v>
      </c>
    </row>
    <row r="5909" spans="1:12" x14ac:dyDescent="0.3">
      <c r="A5909" t="s">
        <v>567</v>
      </c>
      <c r="B5909" s="1">
        <v>46112</v>
      </c>
      <c r="C5909" t="s">
        <v>37</v>
      </c>
      <c r="D5909" t="s">
        <v>38</v>
      </c>
      <c r="E5909" t="s">
        <v>46</v>
      </c>
      <c r="F5909" t="s">
        <v>27</v>
      </c>
      <c r="G5909">
        <v>90</v>
      </c>
      <c r="H5909">
        <v>4350</v>
      </c>
      <c r="I5909">
        <v>391500</v>
      </c>
      <c r="J5909" t="s">
        <v>23</v>
      </c>
      <c r="K5909">
        <v>3</v>
      </c>
      <c r="L5909" t="s">
        <v>7826</v>
      </c>
    </row>
    <row r="5910" spans="1:12" x14ac:dyDescent="0.3">
      <c r="A5910" t="s">
        <v>7215</v>
      </c>
      <c r="B5910" s="1">
        <v>46112</v>
      </c>
      <c r="C5910" t="s">
        <v>92</v>
      </c>
      <c r="D5910" t="s">
        <v>25</v>
      </c>
      <c r="E5910" t="s">
        <v>46</v>
      </c>
      <c r="F5910" t="s">
        <v>27</v>
      </c>
      <c r="G5910">
        <v>170</v>
      </c>
      <c r="H5910">
        <v>4490</v>
      </c>
      <c r="I5910">
        <v>763300</v>
      </c>
      <c r="J5910" t="s">
        <v>23</v>
      </c>
      <c r="K5910">
        <v>3</v>
      </c>
      <c r="L5910" t="s">
        <v>7826</v>
      </c>
    </row>
    <row r="5911" spans="1:12" x14ac:dyDescent="0.3">
      <c r="A5911" t="s">
        <v>3542</v>
      </c>
      <c r="B5911" s="1">
        <v>46114</v>
      </c>
      <c r="C5911" t="s">
        <v>57</v>
      </c>
      <c r="D5911" t="s">
        <v>31</v>
      </c>
      <c r="E5911" t="s">
        <v>46</v>
      </c>
      <c r="F5911" t="s">
        <v>27</v>
      </c>
      <c r="G5911">
        <v>30</v>
      </c>
      <c r="H5911">
        <v>740</v>
      </c>
      <c r="I5911">
        <v>22200</v>
      </c>
      <c r="J5911" t="s">
        <v>23</v>
      </c>
      <c r="K5911">
        <v>4</v>
      </c>
      <c r="L5911" t="s">
        <v>7827</v>
      </c>
    </row>
    <row r="5912" spans="1:12" x14ac:dyDescent="0.3">
      <c r="A5912" t="s">
        <v>6500</v>
      </c>
      <c r="B5912" s="1">
        <v>46114</v>
      </c>
      <c r="C5912" t="s">
        <v>54</v>
      </c>
      <c r="D5912" t="s">
        <v>38</v>
      </c>
      <c r="E5912" t="s">
        <v>46</v>
      </c>
      <c r="F5912" t="s">
        <v>27</v>
      </c>
      <c r="G5912">
        <v>80</v>
      </c>
      <c r="H5912">
        <v>4060</v>
      </c>
      <c r="I5912">
        <v>324800</v>
      </c>
      <c r="J5912" t="s">
        <v>23</v>
      </c>
      <c r="K5912">
        <v>4</v>
      </c>
      <c r="L5912" t="s">
        <v>7827</v>
      </c>
    </row>
    <row r="5913" spans="1:12" x14ac:dyDescent="0.3">
      <c r="A5913" t="s">
        <v>3738</v>
      </c>
      <c r="B5913" s="1">
        <v>46115</v>
      </c>
      <c r="C5913" t="s">
        <v>36</v>
      </c>
      <c r="D5913" t="s">
        <v>31</v>
      </c>
      <c r="E5913" t="s">
        <v>46</v>
      </c>
      <c r="F5913" t="s">
        <v>27</v>
      </c>
      <c r="G5913">
        <v>110</v>
      </c>
      <c r="H5913">
        <v>2160</v>
      </c>
      <c r="I5913">
        <v>237600</v>
      </c>
      <c r="J5913" t="s">
        <v>23</v>
      </c>
      <c r="K5913">
        <v>4</v>
      </c>
      <c r="L5913" t="s">
        <v>7827</v>
      </c>
    </row>
    <row r="5914" spans="1:12" x14ac:dyDescent="0.3">
      <c r="A5914" t="s">
        <v>1686</v>
      </c>
      <c r="B5914" s="1">
        <v>46116</v>
      </c>
      <c r="C5914" t="s">
        <v>48</v>
      </c>
      <c r="D5914" t="s">
        <v>38</v>
      </c>
      <c r="E5914" t="s">
        <v>46</v>
      </c>
      <c r="F5914" t="s">
        <v>27</v>
      </c>
      <c r="G5914">
        <v>180</v>
      </c>
      <c r="H5914">
        <v>1670</v>
      </c>
      <c r="I5914">
        <v>300600</v>
      </c>
      <c r="J5914" t="s">
        <v>23</v>
      </c>
      <c r="K5914">
        <v>4</v>
      </c>
      <c r="L5914" t="s">
        <v>7827</v>
      </c>
    </row>
    <row r="5915" spans="1:12" x14ac:dyDescent="0.3">
      <c r="A5915" t="s">
        <v>7519</v>
      </c>
      <c r="B5915" s="1">
        <v>46122</v>
      </c>
      <c r="C5915" t="s">
        <v>48</v>
      </c>
      <c r="D5915" t="s">
        <v>16</v>
      </c>
      <c r="E5915" t="s">
        <v>46</v>
      </c>
      <c r="F5915" t="s">
        <v>27</v>
      </c>
      <c r="G5915">
        <v>20</v>
      </c>
      <c r="H5915">
        <v>3630</v>
      </c>
      <c r="I5915">
        <v>72600</v>
      </c>
      <c r="J5915" t="s">
        <v>23</v>
      </c>
      <c r="K5915">
        <v>4</v>
      </c>
      <c r="L5915" t="s">
        <v>7827</v>
      </c>
    </row>
    <row r="5916" spans="1:12" x14ac:dyDescent="0.3">
      <c r="A5916" t="s">
        <v>4053</v>
      </c>
      <c r="B5916" s="1">
        <v>46123</v>
      </c>
      <c r="C5916" t="s">
        <v>33</v>
      </c>
      <c r="D5916" t="s">
        <v>20</v>
      </c>
      <c r="E5916" t="s">
        <v>46</v>
      </c>
      <c r="F5916" t="s">
        <v>27</v>
      </c>
      <c r="G5916">
        <v>50</v>
      </c>
      <c r="H5916">
        <v>2350</v>
      </c>
      <c r="I5916">
        <v>117500</v>
      </c>
      <c r="J5916" t="s">
        <v>23</v>
      </c>
      <c r="K5916">
        <v>4</v>
      </c>
      <c r="L5916" t="s">
        <v>7827</v>
      </c>
    </row>
    <row r="5917" spans="1:12" x14ac:dyDescent="0.3">
      <c r="A5917" t="s">
        <v>5926</v>
      </c>
      <c r="B5917" s="1">
        <v>46123</v>
      </c>
      <c r="C5917" t="s">
        <v>15</v>
      </c>
      <c r="D5917" t="s">
        <v>70</v>
      </c>
      <c r="E5917" t="s">
        <v>46</v>
      </c>
      <c r="F5917" t="s">
        <v>27</v>
      </c>
      <c r="G5917">
        <v>90</v>
      </c>
      <c r="H5917">
        <v>3270</v>
      </c>
      <c r="I5917">
        <v>294300</v>
      </c>
      <c r="J5917" t="s">
        <v>23</v>
      </c>
      <c r="K5917">
        <v>4</v>
      </c>
      <c r="L5917" t="s">
        <v>7827</v>
      </c>
    </row>
    <row r="5918" spans="1:12" x14ac:dyDescent="0.3">
      <c r="A5918" t="s">
        <v>5926</v>
      </c>
      <c r="B5918" s="1">
        <v>46123</v>
      </c>
      <c r="C5918" t="s">
        <v>15</v>
      </c>
      <c r="D5918" t="s">
        <v>70</v>
      </c>
      <c r="E5918" t="s">
        <v>46</v>
      </c>
      <c r="F5918" t="s">
        <v>27</v>
      </c>
      <c r="G5918">
        <v>90</v>
      </c>
      <c r="H5918">
        <v>3270</v>
      </c>
      <c r="I5918">
        <v>294300</v>
      </c>
      <c r="J5918" t="s">
        <v>23</v>
      </c>
      <c r="K5918">
        <v>4</v>
      </c>
      <c r="L5918" t="s">
        <v>7827</v>
      </c>
    </row>
    <row r="5919" spans="1:12" x14ac:dyDescent="0.3">
      <c r="A5919" t="s">
        <v>1320</v>
      </c>
      <c r="B5919" s="1">
        <v>46126</v>
      </c>
      <c r="C5919" t="s">
        <v>54</v>
      </c>
      <c r="D5919" t="s">
        <v>49</v>
      </c>
      <c r="E5919" t="s">
        <v>46</v>
      </c>
      <c r="F5919" t="s">
        <v>27</v>
      </c>
      <c r="G5919">
        <v>180</v>
      </c>
      <c r="H5919">
        <v>3950</v>
      </c>
      <c r="I5919">
        <v>711000</v>
      </c>
      <c r="J5919" t="s">
        <v>23</v>
      </c>
      <c r="K5919">
        <v>4</v>
      </c>
      <c r="L5919" t="s">
        <v>7827</v>
      </c>
    </row>
    <row r="5920" spans="1:12" x14ac:dyDescent="0.3">
      <c r="A5920" t="s">
        <v>6628</v>
      </c>
      <c r="B5920" s="1">
        <v>46126</v>
      </c>
      <c r="C5920" t="s">
        <v>30</v>
      </c>
      <c r="D5920" t="s">
        <v>38</v>
      </c>
      <c r="E5920" t="s">
        <v>46</v>
      </c>
      <c r="F5920" t="s">
        <v>27</v>
      </c>
      <c r="G5920">
        <v>30</v>
      </c>
      <c r="H5920">
        <v>4780</v>
      </c>
      <c r="I5920">
        <v>143400</v>
      </c>
      <c r="J5920" t="s">
        <v>23</v>
      </c>
      <c r="K5920">
        <v>4</v>
      </c>
      <c r="L5920" t="s">
        <v>7827</v>
      </c>
    </row>
    <row r="5921" spans="1:12" x14ac:dyDescent="0.3">
      <c r="A5921" t="s">
        <v>5166</v>
      </c>
      <c r="B5921" s="1">
        <v>46128</v>
      </c>
      <c r="C5921" t="s">
        <v>10</v>
      </c>
      <c r="D5921" t="s">
        <v>70</v>
      </c>
      <c r="E5921" t="s">
        <v>46</v>
      </c>
      <c r="F5921" t="s">
        <v>27</v>
      </c>
      <c r="G5921">
        <v>50</v>
      </c>
      <c r="H5921">
        <v>2090</v>
      </c>
      <c r="I5921">
        <v>104500</v>
      </c>
      <c r="J5921" t="s">
        <v>23</v>
      </c>
      <c r="K5921">
        <v>4</v>
      </c>
      <c r="L5921" t="s">
        <v>7827</v>
      </c>
    </row>
    <row r="5922" spans="1:12" x14ac:dyDescent="0.3">
      <c r="A5922" t="s">
        <v>155</v>
      </c>
      <c r="B5922" s="1">
        <v>46128</v>
      </c>
      <c r="C5922" t="s">
        <v>57</v>
      </c>
      <c r="D5922" t="s">
        <v>11</v>
      </c>
      <c r="E5922" t="s">
        <v>46</v>
      </c>
      <c r="F5922" t="s">
        <v>27</v>
      </c>
      <c r="G5922">
        <v>150</v>
      </c>
      <c r="H5922">
        <v>4790</v>
      </c>
      <c r="I5922">
        <v>718500</v>
      </c>
      <c r="J5922" t="s">
        <v>23</v>
      </c>
      <c r="K5922">
        <v>4</v>
      </c>
      <c r="L5922" t="s">
        <v>7827</v>
      </c>
    </row>
    <row r="5923" spans="1:12" x14ac:dyDescent="0.3">
      <c r="A5923" t="s">
        <v>5625</v>
      </c>
      <c r="B5923" s="1">
        <v>46128</v>
      </c>
      <c r="C5923" t="s">
        <v>39</v>
      </c>
      <c r="D5923" t="s">
        <v>31</v>
      </c>
      <c r="E5923" t="s">
        <v>46</v>
      </c>
      <c r="F5923" t="s">
        <v>27</v>
      </c>
      <c r="G5923">
        <v>60</v>
      </c>
      <c r="H5923">
        <v>3080</v>
      </c>
      <c r="I5923">
        <v>184800</v>
      </c>
      <c r="J5923" t="s">
        <v>23</v>
      </c>
      <c r="K5923">
        <v>4</v>
      </c>
      <c r="L5923" t="s">
        <v>7827</v>
      </c>
    </row>
    <row r="5924" spans="1:12" x14ac:dyDescent="0.3">
      <c r="A5924" t="s">
        <v>3294</v>
      </c>
      <c r="B5924" s="1">
        <v>46128</v>
      </c>
      <c r="C5924" t="s">
        <v>30</v>
      </c>
      <c r="D5924" t="s">
        <v>20</v>
      </c>
      <c r="E5924" t="s">
        <v>46</v>
      </c>
      <c r="F5924" t="s">
        <v>27</v>
      </c>
      <c r="G5924">
        <v>150</v>
      </c>
      <c r="H5924">
        <v>4360</v>
      </c>
      <c r="I5924">
        <v>654000</v>
      </c>
      <c r="J5924" t="s">
        <v>23</v>
      </c>
      <c r="K5924">
        <v>4</v>
      </c>
      <c r="L5924" t="s">
        <v>7827</v>
      </c>
    </row>
    <row r="5925" spans="1:12" x14ac:dyDescent="0.3">
      <c r="A5925" t="s">
        <v>7420</v>
      </c>
      <c r="B5925" s="1">
        <v>46129</v>
      </c>
      <c r="C5925" t="s">
        <v>48</v>
      </c>
      <c r="D5925" t="s">
        <v>70</v>
      </c>
      <c r="E5925" t="s">
        <v>46</v>
      </c>
      <c r="F5925" t="s">
        <v>27</v>
      </c>
      <c r="G5925">
        <v>190</v>
      </c>
      <c r="H5925">
        <v>1360</v>
      </c>
      <c r="I5925">
        <v>258400</v>
      </c>
      <c r="J5925" t="s">
        <v>23</v>
      </c>
      <c r="K5925">
        <v>4</v>
      </c>
      <c r="L5925" t="s">
        <v>7827</v>
      </c>
    </row>
    <row r="5926" spans="1:12" x14ac:dyDescent="0.3">
      <c r="A5926" t="s">
        <v>2804</v>
      </c>
      <c r="B5926" s="1">
        <v>46129</v>
      </c>
      <c r="C5926" t="s">
        <v>48</v>
      </c>
      <c r="D5926" t="s">
        <v>16</v>
      </c>
      <c r="E5926" t="s">
        <v>46</v>
      </c>
      <c r="F5926" t="s">
        <v>27</v>
      </c>
      <c r="G5926">
        <v>160</v>
      </c>
      <c r="H5926">
        <v>2650</v>
      </c>
      <c r="I5926">
        <v>424000</v>
      </c>
      <c r="J5926" t="s">
        <v>23</v>
      </c>
      <c r="K5926">
        <v>4</v>
      </c>
      <c r="L5926" t="s">
        <v>7827</v>
      </c>
    </row>
    <row r="5927" spans="1:12" x14ac:dyDescent="0.3">
      <c r="A5927" t="s">
        <v>6152</v>
      </c>
      <c r="B5927" s="1">
        <v>46129</v>
      </c>
      <c r="C5927" t="s">
        <v>39</v>
      </c>
      <c r="D5927" t="s">
        <v>38</v>
      </c>
      <c r="E5927" t="s">
        <v>46</v>
      </c>
      <c r="F5927" t="s">
        <v>27</v>
      </c>
      <c r="G5927">
        <v>30</v>
      </c>
      <c r="H5927">
        <v>1700</v>
      </c>
      <c r="I5927">
        <v>51000</v>
      </c>
      <c r="J5927" t="s">
        <v>23</v>
      </c>
      <c r="K5927">
        <v>4</v>
      </c>
      <c r="L5927" t="s">
        <v>7827</v>
      </c>
    </row>
    <row r="5928" spans="1:12" x14ac:dyDescent="0.3">
      <c r="A5928" t="s">
        <v>6415</v>
      </c>
      <c r="B5928" s="1">
        <v>46130</v>
      </c>
      <c r="C5928" t="s">
        <v>33</v>
      </c>
      <c r="D5928" t="s">
        <v>25</v>
      </c>
      <c r="E5928" t="s">
        <v>46</v>
      </c>
      <c r="F5928" t="s">
        <v>27</v>
      </c>
      <c r="G5928">
        <v>90</v>
      </c>
      <c r="H5928">
        <v>760</v>
      </c>
      <c r="I5928">
        <v>68400</v>
      </c>
      <c r="J5928" t="s">
        <v>23</v>
      </c>
      <c r="K5928">
        <v>4</v>
      </c>
      <c r="L5928" t="s">
        <v>7827</v>
      </c>
    </row>
    <row r="5929" spans="1:12" x14ac:dyDescent="0.3">
      <c r="A5929" t="s">
        <v>3167</v>
      </c>
      <c r="B5929" s="1">
        <v>46132</v>
      </c>
      <c r="C5929" t="s">
        <v>54</v>
      </c>
      <c r="D5929" t="s">
        <v>25</v>
      </c>
      <c r="E5929" t="s">
        <v>46</v>
      </c>
      <c r="F5929" t="s">
        <v>27</v>
      </c>
      <c r="G5929">
        <v>180</v>
      </c>
      <c r="H5929">
        <v>2430</v>
      </c>
      <c r="I5929">
        <v>437400</v>
      </c>
      <c r="J5929" t="s">
        <v>23</v>
      </c>
      <c r="K5929">
        <v>4</v>
      </c>
      <c r="L5929" t="s">
        <v>7827</v>
      </c>
    </row>
    <row r="5930" spans="1:12" x14ac:dyDescent="0.3">
      <c r="A5930" t="s">
        <v>1256</v>
      </c>
      <c r="B5930" s="1">
        <v>46133</v>
      </c>
      <c r="C5930" t="s">
        <v>54</v>
      </c>
      <c r="D5930" t="s">
        <v>31</v>
      </c>
      <c r="E5930" t="s">
        <v>46</v>
      </c>
      <c r="F5930" t="s">
        <v>27</v>
      </c>
      <c r="G5930">
        <v>140</v>
      </c>
      <c r="H5930">
        <v>2150</v>
      </c>
      <c r="I5930">
        <v>301000</v>
      </c>
      <c r="J5930" t="s">
        <v>23</v>
      </c>
      <c r="K5930">
        <v>4</v>
      </c>
      <c r="L5930" t="s">
        <v>7827</v>
      </c>
    </row>
    <row r="5931" spans="1:12" x14ac:dyDescent="0.3">
      <c r="A5931" t="s">
        <v>1330</v>
      </c>
      <c r="B5931" s="1">
        <v>46134</v>
      </c>
      <c r="C5931" t="s">
        <v>37</v>
      </c>
      <c r="D5931" t="s">
        <v>70</v>
      </c>
      <c r="E5931" t="s">
        <v>46</v>
      </c>
      <c r="F5931" t="s">
        <v>27</v>
      </c>
      <c r="G5931">
        <v>130</v>
      </c>
      <c r="H5931">
        <v>4570</v>
      </c>
      <c r="I5931">
        <v>594100</v>
      </c>
      <c r="J5931" t="s">
        <v>23</v>
      </c>
      <c r="K5931">
        <v>4</v>
      </c>
      <c r="L5931" t="s">
        <v>7827</v>
      </c>
    </row>
    <row r="5932" spans="1:12" x14ac:dyDescent="0.3">
      <c r="A5932" t="s">
        <v>5364</v>
      </c>
      <c r="B5932" s="1">
        <v>46134</v>
      </c>
      <c r="C5932" t="s">
        <v>54</v>
      </c>
      <c r="D5932" t="s">
        <v>31</v>
      </c>
      <c r="E5932" t="s">
        <v>46</v>
      </c>
      <c r="F5932" t="s">
        <v>27</v>
      </c>
      <c r="G5932">
        <v>90</v>
      </c>
      <c r="H5932">
        <v>1310</v>
      </c>
      <c r="I5932">
        <v>117900</v>
      </c>
      <c r="J5932" t="s">
        <v>23</v>
      </c>
      <c r="K5932">
        <v>4</v>
      </c>
      <c r="L5932" t="s">
        <v>7827</v>
      </c>
    </row>
    <row r="5933" spans="1:12" x14ac:dyDescent="0.3">
      <c r="A5933" t="s">
        <v>7372</v>
      </c>
      <c r="B5933" s="1">
        <v>46134</v>
      </c>
      <c r="C5933" t="s">
        <v>54</v>
      </c>
      <c r="D5933" t="s">
        <v>11</v>
      </c>
      <c r="E5933" t="s">
        <v>46</v>
      </c>
      <c r="F5933" t="s">
        <v>27</v>
      </c>
      <c r="G5933">
        <v>190</v>
      </c>
      <c r="H5933">
        <v>3420</v>
      </c>
      <c r="I5933">
        <v>649800</v>
      </c>
      <c r="J5933" t="s">
        <v>23</v>
      </c>
      <c r="K5933">
        <v>4</v>
      </c>
      <c r="L5933" t="s">
        <v>7827</v>
      </c>
    </row>
    <row r="5934" spans="1:12" x14ac:dyDescent="0.3">
      <c r="A5934" t="s">
        <v>7428</v>
      </c>
      <c r="B5934" s="1">
        <v>46137</v>
      </c>
      <c r="C5934" t="s">
        <v>37</v>
      </c>
      <c r="D5934" t="s">
        <v>70</v>
      </c>
      <c r="E5934" t="s">
        <v>46</v>
      </c>
      <c r="F5934" t="s">
        <v>27</v>
      </c>
      <c r="G5934">
        <v>20</v>
      </c>
      <c r="H5934">
        <v>1400</v>
      </c>
      <c r="I5934">
        <v>28000</v>
      </c>
      <c r="J5934" t="s">
        <v>23</v>
      </c>
      <c r="K5934">
        <v>4</v>
      </c>
      <c r="L5934" t="s">
        <v>7827</v>
      </c>
    </row>
    <row r="5935" spans="1:12" x14ac:dyDescent="0.3">
      <c r="A5935" t="s">
        <v>6353</v>
      </c>
      <c r="B5935" s="1">
        <v>46137</v>
      </c>
      <c r="C5935" t="s">
        <v>15</v>
      </c>
      <c r="D5935" t="s">
        <v>20</v>
      </c>
      <c r="E5935" t="s">
        <v>46</v>
      </c>
      <c r="F5935" t="s">
        <v>27</v>
      </c>
      <c r="G5935">
        <v>90</v>
      </c>
      <c r="H5935">
        <v>1520</v>
      </c>
      <c r="I5935">
        <v>136800</v>
      </c>
      <c r="J5935" t="s">
        <v>23</v>
      </c>
      <c r="K5935">
        <v>4</v>
      </c>
      <c r="L5935" t="s">
        <v>7827</v>
      </c>
    </row>
    <row r="5936" spans="1:12" x14ac:dyDescent="0.3">
      <c r="A5936" t="s">
        <v>7369</v>
      </c>
      <c r="B5936" s="1">
        <v>46138</v>
      </c>
      <c r="C5936" t="s">
        <v>48</v>
      </c>
      <c r="D5936" t="s">
        <v>20</v>
      </c>
      <c r="E5936" t="s">
        <v>46</v>
      </c>
      <c r="F5936" t="s">
        <v>27</v>
      </c>
      <c r="G5936">
        <v>170</v>
      </c>
      <c r="H5936">
        <v>3830</v>
      </c>
      <c r="I5936">
        <v>651100</v>
      </c>
      <c r="J5936" t="s">
        <v>23</v>
      </c>
      <c r="K5936">
        <v>4</v>
      </c>
      <c r="L5936" t="s">
        <v>7827</v>
      </c>
    </row>
    <row r="5937" spans="1:12" x14ac:dyDescent="0.3">
      <c r="A5937" t="s">
        <v>2824</v>
      </c>
      <c r="B5937" s="1">
        <v>46139</v>
      </c>
      <c r="C5937" t="s">
        <v>48</v>
      </c>
      <c r="D5937" t="s">
        <v>31</v>
      </c>
      <c r="E5937" t="s">
        <v>46</v>
      </c>
      <c r="F5937" t="s">
        <v>27</v>
      </c>
      <c r="G5937">
        <v>130</v>
      </c>
      <c r="H5937">
        <v>1350</v>
      </c>
      <c r="I5937">
        <v>175500</v>
      </c>
      <c r="J5937" t="s">
        <v>23</v>
      </c>
      <c r="K5937">
        <v>4</v>
      </c>
      <c r="L5937" t="s">
        <v>7827</v>
      </c>
    </row>
    <row r="5938" spans="1:12" x14ac:dyDescent="0.3">
      <c r="A5938" t="s">
        <v>4115</v>
      </c>
      <c r="B5938" s="1">
        <v>46139</v>
      </c>
      <c r="C5938" t="s">
        <v>48</v>
      </c>
      <c r="D5938" t="s">
        <v>11</v>
      </c>
      <c r="E5938" t="s">
        <v>46</v>
      </c>
      <c r="F5938" t="s">
        <v>27</v>
      </c>
      <c r="G5938">
        <v>100</v>
      </c>
      <c r="H5938">
        <v>3870</v>
      </c>
      <c r="I5938">
        <v>387000</v>
      </c>
      <c r="J5938" t="s">
        <v>23</v>
      </c>
      <c r="K5938">
        <v>4</v>
      </c>
      <c r="L5938" t="s">
        <v>7827</v>
      </c>
    </row>
    <row r="5939" spans="1:12" x14ac:dyDescent="0.3">
      <c r="A5939" t="s">
        <v>2580</v>
      </c>
      <c r="B5939" s="1">
        <v>46140</v>
      </c>
      <c r="C5939" t="s">
        <v>39</v>
      </c>
      <c r="D5939" t="s">
        <v>11</v>
      </c>
      <c r="E5939" t="s">
        <v>46</v>
      </c>
      <c r="F5939" t="s">
        <v>27</v>
      </c>
      <c r="G5939">
        <v>50</v>
      </c>
      <c r="H5939">
        <v>1960</v>
      </c>
      <c r="I5939">
        <v>98000</v>
      </c>
      <c r="J5939" t="s">
        <v>23</v>
      </c>
      <c r="K5939">
        <v>4</v>
      </c>
      <c r="L5939" t="s">
        <v>7827</v>
      </c>
    </row>
    <row r="5940" spans="1:12" x14ac:dyDescent="0.3">
      <c r="A5940" t="s">
        <v>7497</v>
      </c>
      <c r="B5940" s="1">
        <v>46144</v>
      </c>
      <c r="C5940" t="s">
        <v>15</v>
      </c>
      <c r="D5940" t="s">
        <v>25</v>
      </c>
      <c r="E5940" t="s">
        <v>46</v>
      </c>
      <c r="F5940" t="s">
        <v>27</v>
      </c>
      <c r="G5940">
        <v>10</v>
      </c>
      <c r="H5940">
        <v>4650</v>
      </c>
      <c r="I5940">
        <v>46500</v>
      </c>
      <c r="J5940" t="s">
        <v>23</v>
      </c>
      <c r="K5940">
        <v>5</v>
      </c>
      <c r="L5940" t="s">
        <v>7828</v>
      </c>
    </row>
    <row r="5941" spans="1:12" x14ac:dyDescent="0.3">
      <c r="A5941" t="s">
        <v>5027</v>
      </c>
      <c r="B5941" s="1">
        <v>46144</v>
      </c>
      <c r="C5941" t="s">
        <v>92</v>
      </c>
      <c r="D5941" t="s">
        <v>70</v>
      </c>
      <c r="E5941" t="s">
        <v>46</v>
      </c>
      <c r="F5941" t="s">
        <v>27</v>
      </c>
      <c r="G5941">
        <v>140</v>
      </c>
      <c r="H5941">
        <v>1430</v>
      </c>
      <c r="I5941">
        <v>200200</v>
      </c>
      <c r="J5941" t="s">
        <v>23</v>
      </c>
      <c r="K5941">
        <v>5</v>
      </c>
      <c r="L5941" t="s">
        <v>7828</v>
      </c>
    </row>
    <row r="5942" spans="1:12" x14ac:dyDescent="0.3">
      <c r="A5942" t="s">
        <v>828</v>
      </c>
      <c r="B5942" s="1">
        <v>46146</v>
      </c>
      <c r="C5942" t="s">
        <v>54</v>
      </c>
      <c r="D5942" t="s">
        <v>38</v>
      </c>
      <c r="E5942" t="s">
        <v>46</v>
      </c>
      <c r="F5942" t="s">
        <v>27</v>
      </c>
      <c r="G5942">
        <v>130</v>
      </c>
      <c r="H5942">
        <v>4650</v>
      </c>
      <c r="I5942">
        <v>604500</v>
      </c>
      <c r="J5942" t="s">
        <v>23</v>
      </c>
      <c r="K5942">
        <v>5</v>
      </c>
      <c r="L5942" t="s">
        <v>7828</v>
      </c>
    </row>
    <row r="5943" spans="1:12" x14ac:dyDescent="0.3">
      <c r="A5943" t="s">
        <v>3819</v>
      </c>
      <c r="B5943" s="1">
        <v>46147</v>
      </c>
      <c r="C5943" t="s">
        <v>33</v>
      </c>
      <c r="D5943" t="s">
        <v>31</v>
      </c>
      <c r="E5943" t="s">
        <v>46</v>
      </c>
      <c r="F5943" t="s">
        <v>27</v>
      </c>
      <c r="G5943">
        <v>180</v>
      </c>
      <c r="H5943">
        <v>3950</v>
      </c>
      <c r="I5943">
        <v>711000</v>
      </c>
      <c r="J5943" t="s">
        <v>23</v>
      </c>
      <c r="K5943">
        <v>5</v>
      </c>
      <c r="L5943" t="s">
        <v>7828</v>
      </c>
    </row>
    <row r="5944" spans="1:12" x14ac:dyDescent="0.3">
      <c r="A5944" t="s">
        <v>3784</v>
      </c>
      <c r="B5944" s="1">
        <v>46148</v>
      </c>
      <c r="C5944" t="s">
        <v>33</v>
      </c>
      <c r="D5944" t="s">
        <v>70</v>
      </c>
      <c r="E5944" t="s">
        <v>46</v>
      </c>
      <c r="F5944" t="s">
        <v>27</v>
      </c>
      <c r="G5944">
        <v>130</v>
      </c>
      <c r="H5944">
        <v>4060</v>
      </c>
      <c r="I5944">
        <v>527800</v>
      </c>
      <c r="J5944" t="s">
        <v>23</v>
      </c>
      <c r="K5944">
        <v>5</v>
      </c>
      <c r="L5944" t="s">
        <v>7828</v>
      </c>
    </row>
    <row r="5945" spans="1:12" x14ac:dyDescent="0.3">
      <c r="A5945" t="s">
        <v>3021</v>
      </c>
      <c r="B5945" s="1">
        <v>46148</v>
      </c>
      <c r="C5945" t="s">
        <v>48</v>
      </c>
      <c r="D5945" t="s">
        <v>49</v>
      </c>
      <c r="E5945" t="s">
        <v>46</v>
      </c>
      <c r="F5945" t="s">
        <v>27</v>
      </c>
      <c r="G5945">
        <v>70</v>
      </c>
      <c r="H5945">
        <v>1270</v>
      </c>
      <c r="I5945">
        <v>88900</v>
      </c>
      <c r="J5945" t="s">
        <v>23</v>
      </c>
      <c r="K5945">
        <v>5</v>
      </c>
      <c r="L5945" t="s">
        <v>7828</v>
      </c>
    </row>
    <row r="5946" spans="1:12" x14ac:dyDescent="0.3">
      <c r="A5946" t="s">
        <v>7748</v>
      </c>
      <c r="B5946" s="1">
        <v>46153</v>
      </c>
      <c r="C5946" t="s">
        <v>39</v>
      </c>
      <c r="D5946" t="s">
        <v>49</v>
      </c>
      <c r="E5946" t="s">
        <v>46</v>
      </c>
      <c r="F5946" t="s">
        <v>27</v>
      </c>
      <c r="G5946">
        <v>70</v>
      </c>
      <c r="H5946">
        <v>2000</v>
      </c>
      <c r="I5946">
        <v>140000</v>
      </c>
      <c r="J5946" t="s">
        <v>23</v>
      </c>
      <c r="K5946">
        <v>5</v>
      </c>
      <c r="L5946" t="s">
        <v>7828</v>
      </c>
    </row>
    <row r="5947" spans="1:12" x14ac:dyDescent="0.3">
      <c r="A5947" t="s">
        <v>8285</v>
      </c>
      <c r="B5947" s="1">
        <v>46204</v>
      </c>
      <c r="C5947" t="s">
        <v>15</v>
      </c>
      <c r="D5947" t="s">
        <v>70</v>
      </c>
      <c r="E5947" t="s">
        <v>46</v>
      </c>
      <c r="F5947" t="s">
        <v>27</v>
      </c>
      <c r="G5947">
        <v>80</v>
      </c>
      <c r="H5947">
        <v>25435</v>
      </c>
      <c r="I5947">
        <v>2034800</v>
      </c>
      <c r="J5947" t="s">
        <v>23</v>
      </c>
      <c r="K5947">
        <v>7</v>
      </c>
      <c r="L5947" t="s">
        <v>7830</v>
      </c>
    </row>
    <row r="5948" spans="1:12" x14ac:dyDescent="0.3">
      <c r="A5948" t="s">
        <v>8286</v>
      </c>
      <c r="B5948" s="1">
        <v>46231</v>
      </c>
      <c r="C5948" t="s">
        <v>15</v>
      </c>
      <c r="D5948" t="s">
        <v>25</v>
      </c>
      <c r="E5948" t="s">
        <v>46</v>
      </c>
      <c r="F5948" t="s">
        <v>27</v>
      </c>
      <c r="G5948">
        <v>60</v>
      </c>
      <c r="H5948">
        <v>31408</v>
      </c>
      <c r="I5948">
        <v>1884480</v>
      </c>
      <c r="J5948" t="s">
        <v>23</v>
      </c>
      <c r="K5948">
        <v>7</v>
      </c>
      <c r="L5948" t="s">
        <v>7830</v>
      </c>
    </row>
    <row r="5949" spans="1:12" x14ac:dyDescent="0.3">
      <c r="A5949" t="s">
        <v>8287</v>
      </c>
      <c r="B5949" s="1">
        <v>46331</v>
      </c>
      <c r="C5949" t="s">
        <v>37</v>
      </c>
      <c r="D5949" t="s">
        <v>38</v>
      </c>
      <c r="E5949" t="s">
        <v>46</v>
      </c>
      <c r="F5949" t="s">
        <v>27</v>
      </c>
      <c r="G5949">
        <v>100</v>
      </c>
      <c r="H5949">
        <v>30097</v>
      </c>
      <c r="I5949">
        <v>3009700</v>
      </c>
      <c r="J5949" t="s">
        <v>23</v>
      </c>
      <c r="K5949">
        <v>11</v>
      </c>
      <c r="L5949" t="s">
        <v>7834</v>
      </c>
    </row>
    <row r="5950" spans="1:12" x14ac:dyDescent="0.3">
      <c r="A5950" t="s">
        <v>8288</v>
      </c>
      <c r="B5950" s="1">
        <v>46336</v>
      </c>
      <c r="C5950" t="s">
        <v>39</v>
      </c>
      <c r="D5950" t="s">
        <v>25</v>
      </c>
      <c r="E5950" t="s">
        <v>46</v>
      </c>
      <c r="F5950" t="s">
        <v>27</v>
      </c>
      <c r="G5950">
        <v>90</v>
      </c>
      <c r="H5950">
        <v>26706</v>
      </c>
      <c r="I5950">
        <v>2403540</v>
      </c>
      <c r="J5950" t="s">
        <v>23</v>
      </c>
      <c r="K5950">
        <v>11</v>
      </c>
      <c r="L5950" t="s">
        <v>7834</v>
      </c>
    </row>
    <row r="5951" spans="1:12" x14ac:dyDescent="0.3">
      <c r="A5951" t="s">
        <v>8289</v>
      </c>
      <c r="B5951" s="1">
        <v>46366</v>
      </c>
      <c r="C5951" t="s">
        <v>39</v>
      </c>
      <c r="D5951" t="s">
        <v>16</v>
      </c>
      <c r="E5951" t="s">
        <v>46</v>
      </c>
      <c r="F5951" t="s">
        <v>27</v>
      </c>
      <c r="G5951">
        <v>90</v>
      </c>
      <c r="H5951">
        <v>28651</v>
      </c>
      <c r="I5951">
        <v>2578590</v>
      </c>
      <c r="J5951" t="s">
        <v>23</v>
      </c>
      <c r="K5951">
        <v>12</v>
      </c>
      <c r="L5951" t="s">
        <v>7835</v>
      </c>
    </row>
    <row r="5952" spans="1:12" x14ac:dyDescent="0.3">
      <c r="A5952" t="s">
        <v>4200</v>
      </c>
      <c r="B5952" s="1">
        <v>46023</v>
      </c>
      <c r="C5952" t="s">
        <v>92</v>
      </c>
      <c r="D5952" t="s">
        <v>16</v>
      </c>
      <c r="E5952" t="s">
        <v>76</v>
      </c>
      <c r="F5952" t="s">
        <v>27</v>
      </c>
      <c r="G5952">
        <v>40</v>
      </c>
      <c r="H5952">
        <v>3680</v>
      </c>
      <c r="I5952">
        <v>147200</v>
      </c>
      <c r="J5952" t="s">
        <v>23</v>
      </c>
      <c r="K5952">
        <v>1</v>
      </c>
      <c r="L5952" t="s">
        <v>7824</v>
      </c>
    </row>
    <row r="5953" spans="1:12" x14ac:dyDescent="0.3">
      <c r="A5953" t="s">
        <v>736</v>
      </c>
      <c r="B5953" s="1">
        <v>46023</v>
      </c>
      <c r="C5953" t="s">
        <v>39</v>
      </c>
      <c r="D5953" t="s">
        <v>11</v>
      </c>
      <c r="E5953" t="s">
        <v>76</v>
      </c>
      <c r="F5953" t="s">
        <v>27</v>
      </c>
      <c r="G5953">
        <v>160</v>
      </c>
      <c r="H5953">
        <v>4630</v>
      </c>
      <c r="I5953">
        <v>740800</v>
      </c>
      <c r="J5953" t="s">
        <v>23</v>
      </c>
      <c r="K5953">
        <v>1</v>
      </c>
      <c r="L5953" t="s">
        <v>7824</v>
      </c>
    </row>
    <row r="5954" spans="1:12" x14ac:dyDescent="0.3">
      <c r="A5954" t="s">
        <v>5901</v>
      </c>
      <c r="B5954" s="1">
        <v>46024</v>
      </c>
      <c r="C5954" t="s">
        <v>15</v>
      </c>
      <c r="D5954" t="s">
        <v>16</v>
      </c>
      <c r="E5954" t="s">
        <v>76</v>
      </c>
      <c r="F5954" t="s">
        <v>27</v>
      </c>
      <c r="G5954">
        <v>200</v>
      </c>
      <c r="H5954">
        <v>4480</v>
      </c>
      <c r="I5954">
        <v>896000</v>
      </c>
      <c r="J5954" t="s">
        <v>23</v>
      </c>
      <c r="K5954">
        <v>1</v>
      </c>
      <c r="L5954" t="s">
        <v>7824</v>
      </c>
    </row>
    <row r="5955" spans="1:12" x14ac:dyDescent="0.3">
      <c r="A5955" t="s">
        <v>1809</v>
      </c>
      <c r="B5955" s="1">
        <v>46025</v>
      </c>
      <c r="C5955" t="s">
        <v>10</v>
      </c>
      <c r="D5955" t="s">
        <v>25</v>
      </c>
      <c r="E5955" t="s">
        <v>76</v>
      </c>
      <c r="F5955" t="s">
        <v>27</v>
      </c>
      <c r="G5955">
        <v>190</v>
      </c>
      <c r="H5955">
        <v>4640</v>
      </c>
      <c r="I5955">
        <v>881600</v>
      </c>
      <c r="J5955" t="s">
        <v>23</v>
      </c>
      <c r="K5955">
        <v>1</v>
      </c>
      <c r="L5955" t="s">
        <v>7824</v>
      </c>
    </row>
    <row r="5956" spans="1:12" x14ac:dyDescent="0.3">
      <c r="A5956" t="s">
        <v>83</v>
      </c>
      <c r="B5956" s="1">
        <v>46025</v>
      </c>
      <c r="C5956" t="s">
        <v>30</v>
      </c>
      <c r="D5956" t="s">
        <v>11</v>
      </c>
      <c r="E5956" t="s">
        <v>76</v>
      </c>
      <c r="F5956" t="s">
        <v>27</v>
      </c>
      <c r="G5956">
        <v>20</v>
      </c>
      <c r="H5956">
        <v>1180</v>
      </c>
      <c r="I5956">
        <v>23600</v>
      </c>
      <c r="J5956" t="s">
        <v>23</v>
      </c>
      <c r="K5956">
        <v>1</v>
      </c>
      <c r="L5956" t="s">
        <v>7824</v>
      </c>
    </row>
    <row r="5957" spans="1:12" x14ac:dyDescent="0.3">
      <c r="A5957" t="s">
        <v>6000</v>
      </c>
      <c r="B5957" s="1">
        <v>46026</v>
      </c>
      <c r="C5957" t="s">
        <v>10</v>
      </c>
      <c r="D5957" t="s">
        <v>38</v>
      </c>
      <c r="E5957" t="s">
        <v>76</v>
      </c>
      <c r="F5957" t="s">
        <v>27</v>
      </c>
      <c r="G5957">
        <v>170</v>
      </c>
      <c r="H5957">
        <v>5000</v>
      </c>
      <c r="I5957">
        <v>850000</v>
      </c>
      <c r="J5957" t="s">
        <v>23</v>
      </c>
      <c r="K5957">
        <v>1</v>
      </c>
      <c r="L5957" t="s">
        <v>7824</v>
      </c>
    </row>
    <row r="5958" spans="1:12" x14ac:dyDescent="0.3">
      <c r="A5958" t="s">
        <v>1673</v>
      </c>
      <c r="B5958" s="1">
        <v>46031</v>
      </c>
      <c r="C5958" t="s">
        <v>30</v>
      </c>
      <c r="D5958" t="s">
        <v>49</v>
      </c>
      <c r="E5958" t="s">
        <v>76</v>
      </c>
      <c r="F5958" t="s">
        <v>27</v>
      </c>
      <c r="G5958">
        <v>30</v>
      </c>
      <c r="H5958">
        <v>4500</v>
      </c>
      <c r="I5958">
        <v>135000</v>
      </c>
      <c r="J5958" t="s">
        <v>23</v>
      </c>
      <c r="K5958">
        <v>1</v>
      </c>
      <c r="L5958" t="s">
        <v>7824</v>
      </c>
    </row>
    <row r="5959" spans="1:12" x14ac:dyDescent="0.3">
      <c r="A5959" t="s">
        <v>6763</v>
      </c>
      <c r="B5959" s="1">
        <v>46033</v>
      </c>
      <c r="C5959" t="s">
        <v>39</v>
      </c>
      <c r="D5959" t="s">
        <v>25</v>
      </c>
      <c r="E5959" t="s">
        <v>76</v>
      </c>
      <c r="F5959" t="s">
        <v>27</v>
      </c>
      <c r="G5959">
        <v>140</v>
      </c>
      <c r="H5959">
        <v>510</v>
      </c>
      <c r="I5959">
        <v>71400</v>
      </c>
      <c r="J5959" t="s">
        <v>23</v>
      </c>
      <c r="K5959">
        <v>1</v>
      </c>
      <c r="L5959" t="s">
        <v>7824</v>
      </c>
    </row>
    <row r="5960" spans="1:12" x14ac:dyDescent="0.3">
      <c r="A5960" t="s">
        <v>990</v>
      </c>
      <c r="B5960" s="1">
        <v>46034</v>
      </c>
      <c r="C5960" t="s">
        <v>48</v>
      </c>
      <c r="D5960" t="s">
        <v>31</v>
      </c>
      <c r="E5960" t="s">
        <v>76</v>
      </c>
      <c r="F5960" t="s">
        <v>27</v>
      </c>
      <c r="G5960">
        <v>150</v>
      </c>
      <c r="H5960">
        <v>1510</v>
      </c>
      <c r="I5960">
        <v>226500</v>
      </c>
      <c r="J5960" t="s">
        <v>23</v>
      </c>
      <c r="K5960">
        <v>1</v>
      </c>
      <c r="L5960" t="s">
        <v>7824</v>
      </c>
    </row>
    <row r="5961" spans="1:12" x14ac:dyDescent="0.3">
      <c r="A5961" t="s">
        <v>75</v>
      </c>
      <c r="B5961" s="1">
        <v>46038</v>
      </c>
      <c r="C5961" t="s">
        <v>48</v>
      </c>
      <c r="D5961" t="s">
        <v>49</v>
      </c>
      <c r="E5961" t="s">
        <v>76</v>
      </c>
      <c r="F5961" t="s">
        <v>27</v>
      </c>
      <c r="G5961">
        <v>80</v>
      </c>
      <c r="H5961">
        <v>3190</v>
      </c>
      <c r="I5961">
        <v>255200</v>
      </c>
      <c r="J5961" t="s">
        <v>23</v>
      </c>
      <c r="K5961">
        <v>1</v>
      </c>
      <c r="L5961" t="s">
        <v>7824</v>
      </c>
    </row>
    <row r="5962" spans="1:12" x14ac:dyDescent="0.3">
      <c r="A5962" t="s">
        <v>7160</v>
      </c>
      <c r="B5962" s="1">
        <v>46038</v>
      </c>
      <c r="C5962" t="s">
        <v>48</v>
      </c>
      <c r="D5962" t="s">
        <v>16</v>
      </c>
      <c r="E5962" t="s">
        <v>76</v>
      </c>
      <c r="F5962" t="s">
        <v>27</v>
      </c>
      <c r="G5962">
        <v>200</v>
      </c>
      <c r="H5962">
        <v>2630</v>
      </c>
      <c r="I5962">
        <v>526000</v>
      </c>
      <c r="J5962" t="s">
        <v>23</v>
      </c>
      <c r="K5962">
        <v>1</v>
      </c>
      <c r="L5962" t="s">
        <v>7824</v>
      </c>
    </row>
    <row r="5963" spans="1:12" x14ac:dyDescent="0.3">
      <c r="A5963" t="s">
        <v>3503</v>
      </c>
      <c r="B5963" s="1">
        <v>46039</v>
      </c>
      <c r="C5963" t="s">
        <v>37</v>
      </c>
      <c r="D5963" t="s">
        <v>31</v>
      </c>
      <c r="E5963" t="s">
        <v>76</v>
      </c>
      <c r="F5963" t="s">
        <v>27</v>
      </c>
      <c r="G5963">
        <v>20</v>
      </c>
      <c r="H5963">
        <v>1440</v>
      </c>
      <c r="I5963">
        <v>28800</v>
      </c>
      <c r="J5963" t="s">
        <v>23</v>
      </c>
      <c r="K5963">
        <v>1</v>
      </c>
      <c r="L5963" t="s">
        <v>7824</v>
      </c>
    </row>
    <row r="5964" spans="1:12" x14ac:dyDescent="0.3">
      <c r="A5964" t="s">
        <v>2680</v>
      </c>
      <c r="B5964" s="1">
        <v>46042</v>
      </c>
      <c r="C5964" t="s">
        <v>57</v>
      </c>
      <c r="D5964" t="s">
        <v>25</v>
      </c>
      <c r="E5964" t="s">
        <v>76</v>
      </c>
      <c r="F5964" t="s">
        <v>27</v>
      </c>
      <c r="G5964">
        <v>200</v>
      </c>
      <c r="H5964">
        <v>3360</v>
      </c>
      <c r="I5964">
        <v>672000</v>
      </c>
      <c r="J5964" t="s">
        <v>23</v>
      </c>
      <c r="K5964">
        <v>1</v>
      </c>
      <c r="L5964" t="s">
        <v>7824</v>
      </c>
    </row>
    <row r="5965" spans="1:12" x14ac:dyDescent="0.3">
      <c r="A5965" t="s">
        <v>6338</v>
      </c>
      <c r="B5965" s="1">
        <v>46047</v>
      </c>
      <c r="C5965" t="s">
        <v>54</v>
      </c>
      <c r="D5965" t="s">
        <v>16</v>
      </c>
      <c r="E5965" t="s">
        <v>76</v>
      </c>
      <c r="F5965" t="s">
        <v>27</v>
      </c>
      <c r="G5965">
        <v>50</v>
      </c>
      <c r="H5965">
        <v>990</v>
      </c>
      <c r="I5965">
        <v>49500</v>
      </c>
      <c r="J5965" t="s">
        <v>23</v>
      </c>
      <c r="K5965">
        <v>1</v>
      </c>
      <c r="L5965" t="s">
        <v>7824</v>
      </c>
    </row>
    <row r="5966" spans="1:12" x14ac:dyDescent="0.3">
      <c r="A5966" t="s">
        <v>663</v>
      </c>
      <c r="B5966" s="1">
        <v>46047</v>
      </c>
      <c r="C5966" t="s">
        <v>15</v>
      </c>
      <c r="D5966" t="s">
        <v>49</v>
      </c>
      <c r="E5966" t="s">
        <v>76</v>
      </c>
      <c r="F5966" t="s">
        <v>27</v>
      </c>
      <c r="G5966">
        <v>100</v>
      </c>
      <c r="H5966">
        <v>2440</v>
      </c>
      <c r="I5966">
        <v>244000</v>
      </c>
      <c r="J5966" t="s">
        <v>23</v>
      </c>
      <c r="K5966">
        <v>1</v>
      </c>
      <c r="L5966" t="s">
        <v>7824</v>
      </c>
    </row>
    <row r="5967" spans="1:12" x14ac:dyDescent="0.3">
      <c r="A5967" t="s">
        <v>7501</v>
      </c>
      <c r="B5967" s="1">
        <v>46050</v>
      </c>
      <c r="C5967" t="s">
        <v>30</v>
      </c>
      <c r="D5967" t="s">
        <v>11</v>
      </c>
      <c r="E5967" t="s">
        <v>76</v>
      </c>
      <c r="F5967" t="s">
        <v>27</v>
      </c>
      <c r="G5967">
        <v>20</v>
      </c>
      <c r="H5967">
        <v>1040</v>
      </c>
      <c r="I5967">
        <v>20800</v>
      </c>
      <c r="J5967" t="s">
        <v>23</v>
      </c>
      <c r="K5967">
        <v>1</v>
      </c>
      <c r="L5967" t="s">
        <v>7824</v>
      </c>
    </row>
    <row r="5968" spans="1:12" x14ac:dyDescent="0.3">
      <c r="A5968" t="s">
        <v>3650</v>
      </c>
      <c r="B5968" s="1">
        <v>46052</v>
      </c>
      <c r="C5968" t="s">
        <v>37</v>
      </c>
      <c r="D5968" t="s">
        <v>20</v>
      </c>
      <c r="E5968" t="s">
        <v>76</v>
      </c>
      <c r="F5968" t="s">
        <v>27</v>
      </c>
      <c r="G5968">
        <v>30</v>
      </c>
      <c r="H5968">
        <v>3720</v>
      </c>
      <c r="I5968">
        <v>111600</v>
      </c>
      <c r="J5968" t="s">
        <v>23</v>
      </c>
      <c r="K5968">
        <v>1</v>
      </c>
      <c r="L5968" t="s">
        <v>7824</v>
      </c>
    </row>
    <row r="5969" spans="1:12" x14ac:dyDescent="0.3">
      <c r="A5969" t="s">
        <v>5772</v>
      </c>
      <c r="B5969" s="1">
        <v>46053</v>
      </c>
      <c r="C5969" t="s">
        <v>36</v>
      </c>
      <c r="D5969" t="s">
        <v>16</v>
      </c>
      <c r="E5969" t="s">
        <v>76</v>
      </c>
      <c r="F5969" t="s">
        <v>27</v>
      </c>
      <c r="G5969">
        <v>130</v>
      </c>
      <c r="H5969">
        <v>4610</v>
      </c>
      <c r="I5969">
        <v>599300</v>
      </c>
      <c r="J5969" t="s">
        <v>23</v>
      </c>
      <c r="K5969">
        <v>1</v>
      </c>
      <c r="L5969" t="s">
        <v>7824</v>
      </c>
    </row>
    <row r="5970" spans="1:12" x14ac:dyDescent="0.3">
      <c r="A5970" t="s">
        <v>3267</v>
      </c>
      <c r="B5970" s="1">
        <v>46055</v>
      </c>
      <c r="C5970" t="s">
        <v>30</v>
      </c>
      <c r="D5970" t="s">
        <v>31</v>
      </c>
      <c r="E5970" t="s">
        <v>76</v>
      </c>
      <c r="F5970" t="s">
        <v>27</v>
      </c>
      <c r="G5970">
        <v>40</v>
      </c>
      <c r="H5970">
        <v>3630</v>
      </c>
      <c r="I5970">
        <v>145200</v>
      </c>
      <c r="J5970" t="s">
        <v>23</v>
      </c>
      <c r="K5970">
        <v>2</v>
      </c>
      <c r="L5970" t="s">
        <v>7825</v>
      </c>
    </row>
    <row r="5971" spans="1:12" x14ac:dyDescent="0.3">
      <c r="A5971" t="s">
        <v>810</v>
      </c>
      <c r="B5971" s="1">
        <v>46059</v>
      </c>
      <c r="C5971" t="s">
        <v>57</v>
      </c>
      <c r="D5971" t="s">
        <v>16</v>
      </c>
      <c r="E5971" t="s">
        <v>76</v>
      </c>
      <c r="F5971" t="s">
        <v>27</v>
      </c>
      <c r="G5971">
        <v>70</v>
      </c>
      <c r="H5971">
        <v>1200</v>
      </c>
      <c r="I5971">
        <v>84000</v>
      </c>
      <c r="J5971" t="s">
        <v>23</v>
      </c>
      <c r="K5971">
        <v>2</v>
      </c>
      <c r="L5971" t="s">
        <v>7825</v>
      </c>
    </row>
    <row r="5972" spans="1:12" x14ac:dyDescent="0.3">
      <c r="A5972" t="s">
        <v>608</v>
      </c>
      <c r="B5972" s="1">
        <v>46061</v>
      </c>
      <c r="C5972" t="s">
        <v>33</v>
      </c>
      <c r="D5972" t="s">
        <v>70</v>
      </c>
      <c r="E5972" t="s">
        <v>76</v>
      </c>
      <c r="F5972" t="s">
        <v>27</v>
      </c>
      <c r="G5972">
        <v>190</v>
      </c>
      <c r="H5972">
        <v>2970</v>
      </c>
      <c r="I5972">
        <v>564300</v>
      </c>
      <c r="J5972" t="s">
        <v>23</v>
      </c>
      <c r="K5972">
        <v>2</v>
      </c>
      <c r="L5972" t="s">
        <v>7825</v>
      </c>
    </row>
    <row r="5973" spans="1:12" x14ac:dyDescent="0.3">
      <c r="A5973" t="s">
        <v>1283</v>
      </c>
      <c r="B5973" s="1">
        <v>46062</v>
      </c>
      <c r="C5973" t="s">
        <v>10</v>
      </c>
      <c r="D5973" t="s">
        <v>31</v>
      </c>
      <c r="E5973" t="s">
        <v>76</v>
      </c>
      <c r="F5973" t="s">
        <v>27</v>
      </c>
      <c r="G5973">
        <v>40</v>
      </c>
      <c r="H5973">
        <v>3590</v>
      </c>
      <c r="I5973">
        <v>143600</v>
      </c>
      <c r="J5973" t="s">
        <v>23</v>
      </c>
      <c r="K5973">
        <v>2</v>
      </c>
      <c r="L5973" t="s">
        <v>7825</v>
      </c>
    </row>
    <row r="5974" spans="1:12" x14ac:dyDescent="0.3">
      <c r="A5974" t="s">
        <v>1283</v>
      </c>
      <c r="B5974" s="1">
        <v>46062</v>
      </c>
      <c r="C5974" t="s">
        <v>10</v>
      </c>
      <c r="D5974" t="s">
        <v>31</v>
      </c>
      <c r="E5974" t="s">
        <v>76</v>
      </c>
      <c r="F5974" t="s">
        <v>27</v>
      </c>
      <c r="G5974">
        <v>40</v>
      </c>
      <c r="H5974">
        <v>3590</v>
      </c>
      <c r="I5974">
        <v>143600</v>
      </c>
      <c r="J5974" t="s">
        <v>23</v>
      </c>
      <c r="K5974">
        <v>2</v>
      </c>
      <c r="L5974" t="s">
        <v>7825</v>
      </c>
    </row>
    <row r="5975" spans="1:12" x14ac:dyDescent="0.3">
      <c r="A5975" t="s">
        <v>6300</v>
      </c>
      <c r="B5975" s="1">
        <v>46062</v>
      </c>
      <c r="C5975" t="s">
        <v>36</v>
      </c>
      <c r="D5975" t="s">
        <v>16</v>
      </c>
      <c r="E5975" t="s">
        <v>76</v>
      </c>
      <c r="F5975" t="s">
        <v>27</v>
      </c>
      <c r="G5975">
        <v>200</v>
      </c>
      <c r="H5975">
        <v>4220</v>
      </c>
      <c r="I5975">
        <v>844000</v>
      </c>
      <c r="J5975" t="s">
        <v>23</v>
      </c>
      <c r="K5975">
        <v>2</v>
      </c>
      <c r="L5975" t="s">
        <v>7825</v>
      </c>
    </row>
    <row r="5976" spans="1:12" x14ac:dyDescent="0.3">
      <c r="A5976" t="s">
        <v>1283</v>
      </c>
      <c r="B5976" s="1">
        <v>46062</v>
      </c>
      <c r="C5976" t="s">
        <v>10</v>
      </c>
      <c r="D5976" t="s">
        <v>31</v>
      </c>
      <c r="E5976" t="s">
        <v>76</v>
      </c>
      <c r="F5976" t="s">
        <v>27</v>
      </c>
      <c r="G5976">
        <v>40</v>
      </c>
      <c r="H5976">
        <v>3590</v>
      </c>
      <c r="I5976">
        <v>143600</v>
      </c>
      <c r="J5976" t="s">
        <v>23</v>
      </c>
      <c r="K5976">
        <v>2</v>
      </c>
      <c r="L5976" t="s">
        <v>7825</v>
      </c>
    </row>
    <row r="5977" spans="1:12" x14ac:dyDescent="0.3">
      <c r="A5977" t="s">
        <v>6952</v>
      </c>
      <c r="B5977" s="1">
        <v>46064</v>
      </c>
      <c r="C5977" t="s">
        <v>48</v>
      </c>
      <c r="D5977" t="s">
        <v>25</v>
      </c>
      <c r="E5977" t="s">
        <v>76</v>
      </c>
      <c r="F5977" t="s">
        <v>27</v>
      </c>
      <c r="G5977">
        <v>70</v>
      </c>
      <c r="H5977">
        <v>1680</v>
      </c>
      <c r="I5977">
        <v>117600</v>
      </c>
      <c r="J5977" t="s">
        <v>23</v>
      </c>
      <c r="K5977">
        <v>2</v>
      </c>
      <c r="L5977" t="s">
        <v>7825</v>
      </c>
    </row>
    <row r="5978" spans="1:12" x14ac:dyDescent="0.3">
      <c r="A5978" t="s">
        <v>940</v>
      </c>
      <c r="B5978" s="1">
        <v>46067</v>
      </c>
      <c r="C5978" t="s">
        <v>30</v>
      </c>
      <c r="D5978" t="s">
        <v>70</v>
      </c>
      <c r="E5978" t="s">
        <v>76</v>
      </c>
      <c r="F5978" t="s">
        <v>27</v>
      </c>
      <c r="G5978">
        <v>170</v>
      </c>
      <c r="H5978">
        <v>3600</v>
      </c>
      <c r="I5978">
        <v>612000</v>
      </c>
      <c r="J5978" t="s">
        <v>23</v>
      </c>
      <c r="K5978">
        <v>2</v>
      </c>
      <c r="L5978" t="s">
        <v>7825</v>
      </c>
    </row>
    <row r="5979" spans="1:12" x14ac:dyDescent="0.3">
      <c r="A5979" t="s">
        <v>4925</v>
      </c>
      <c r="B5979" s="1">
        <v>46070</v>
      </c>
      <c r="C5979" t="s">
        <v>57</v>
      </c>
      <c r="D5979" t="s">
        <v>38</v>
      </c>
      <c r="E5979" t="s">
        <v>76</v>
      </c>
      <c r="F5979" t="s">
        <v>27</v>
      </c>
      <c r="G5979">
        <v>180</v>
      </c>
      <c r="H5979">
        <v>4410</v>
      </c>
      <c r="I5979">
        <v>793800</v>
      </c>
      <c r="J5979" t="s">
        <v>23</v>
      </c>
      <c r="K5979">
        <v>2</v>
      </c>
      <c r="L5979" t="s">
        <v>7825</v>
      </c>
    </row>
    <row r="5980" spans="1:12" x14ac:dyDescent="0.3">
      <c r="A5980" t="s">
        <v>4628</v>
      </c>
      <c r="B5980" s="1">
        <v>46070</v>
      </c>
      <c r="C5980" t="s">
        <v>10</v>
      </c>
      <c r="D5980" t="s">
        <v>70</v>
      </c>
      <c r="E5980" t="s">
        <v>76</v>
      </c>
      <c r="F5980" t="s">
        <v>27</v>
      </c>
      <c r="G5980">
        <v>40</v>
      </c>
      <c r="H5980">
        <v>1010</v>
      </c>
      <c r="I5980">
        <v>40400</v>
      </c>
      <c r="J5980" t="s">
        <v>23</v>
      </c>
      <c r="K5980">
        <v>2</v>
      </c>
      <c r="L5980" t="s">
        <v>7825</v>
      </c>
    </row>
    <row r="5981" spans="1:12" x14ac:dyDescent="0.3">
      <c r="A5981" t="s">
        <v>492</v>
      </c>
      <c r="B5981" s="1">
        <v>46070</v>
      </c>
      <c r="C5981" t="s">
        <v>36</v>
      </c>
      <c r="D5981" t="s">
        <v>38</v>
      </c>
      <c r="E5981" t="s">
        <v>76</v>
      </c>
      <c r="F5981" t="s">
        <v>27</v>
      </c>
      <c r="G5981">
        <v>170</v>
      </c>
      <c r="H5981">
        <v>4620</v>
      </c>
      <c r="I5981">
        <v>785400</v>
      </c>
      <c r="J5981" t="s">
        <v>23</v>
      </c>
      <c r="K5981">
        <v>2</v>
      </c>
      <c r="L5981" t="s">
        <v>7825</v>
      </c>
    </row>
    <row r="5982" spans="1:12" x14ac:dyDescent="0.3">
      <c r="A5982" t="s">
        <v>4616</v>
      </c>
      <c r="B5982" s="1">
        <v>46071</v>
      </c>
      <c r="C5982" t="s">
        <v>57</v>
      </c>
      <c r="D5982" t="s">
        <v>70</v>
      </c>
      <c r="E5982" t="s">
        <v>76</v>
      </c>
      <c r="F5982" t="s">
        <v>27</v>
      </c>
      <c r="G5982">
        <v>40</v>
      </c>
      <c r="H5982">
        <v>1320</v>
      </c>
      <c r="I5982">
        <v>52800</v>
      </c>
      <c r="J5982" t="s">
        <v>23</v>
      </c>
      <c r="K5982">
        <v>2</v>
      </c>
      <c r="L5982" t="s">
        <v>7825</v>
      </c>
    </row>
    <row r="5983" spans="1:12" x14ac:dyDescent="0.3">
      <c r="A5983" t="s">
        <v>3922</v>
      </c>
      <c r="B5983" s="1">
        <v>46077</v>
      </c>
      <c r="C5983" t="s">
        <v>33</v>
      </c>
      <c r="D5983" t="s">
        <v>70</v>
      </c>
      <c r="E5983" t="s">
        <v>76</v>
      </c>
      <c r="F5983" t="s">
        <v>27</v>
      </c>
      <c r="G5983">
        <v>110</v>
      </c>
      <c r="H5983">
        <v>2210</v>
      </c>
      <c r="I5983">
        <v>243100</v>
      </c>
      <c r="J5983" t="s">
        <v>23</v>
      </c>
      <c r="K5983">
        <v>2</v>
      </c>
      <c r="L5983" t="s">
        <v>7825</v>
      </c>
    </row>
    <row r="5984" spans="1:12" x14ac:dyDescent="0.3">
      <c r="A5984" t="s">
        <v>1489</v>
      </c>
      <c r="B5984" s="1">
        <v>46079</v>
      </c>
      <c r="C5984" t="s">
        <v>39</v>
      </c>
      <c r="D5984" t="s">
        <v>16</v>
      </c>
      <c r="E5984" t="s">
        <v>76</v>
      </c>
      <c r="F5984" t="s">
        <v>27</v>
      </c>
      <c r="G5984">
        <v>60</v>
      </c>
      <c r="H5984">
        <v>2880</v>
      </c>
      <c r="I5984">
        <v>172800</v>
      </c>
      <c r="J5984" t="s">
        <v>23</v>
      </c>
      <c r="K5984">
        <v>2</v>
      </c>
      <c r="L5984" t="s">
        <v>7825</v>
      </c>
    </row>
    <row r="5985" spans="1:12" x14ac:dyDescent="0.3">
      <c r="A5985" t="s">
        <v>1763</v>
      </c>
      <c r="B5985" s="1">
        <v>46081</v>
      </c>
      <c r="C5985" t="s">
        <v>10</v>
      </c>
      <c r="D5985" t="s">
        <v>25</v>
      </c>
      <c r="E5985" t="s">
        <v>76</v>
      </c>
      <c r="F5985" t="s">
        <v>27</v>
      </c>
      <c r="G5985">
        <v>20</v>
      </c>
      <c r="H5985">
        <v>2580</v>
      </c>
      <c r="I5985">
        <v>51600</v>
      </c>
      <c r="J5985" t="s">
        <v>23</v>
      </c>
      <c r="K5985">
        <v>2</v>
      </c>
      <c r="L5985" t="s">
        <v>7825</v>
      </c>
    </row>
    <row r="5986" spans="1:12" x14ac:dyDescent="0.3">
      <c r="A5986" t="s">
        <v>6957</v>
      </c>
      <c r="B5986" s="1">
        <v>46082</v>
      </c>
      <c r="C5986" t="s">
        <v>30</v>
      </c>
      <c r="D5986" t="s">
        <v>20</v>
      </c>
      <c r="E5986" t="s">
        <v>76</v>
      </c>
      <c r="F5986" t="s">
        <v>27</v>
      </c>
      <c r="G5986">
        <v>50</v>
      </c>
      <c r="H5986">
        <v>1440</v>
      </c>
      <c r="I5986">
        <v>72000</v>
      </c>
      <c r="J5986" t="s">
        <v>23</v>
      </c>
      <c r="K5986">
        <v>3</v>
      </c>
      <c r="L5986" t="s">
        <v>7826</v>
      </c>
    </row>
    <row r="5987" spans="1:12" x14ac:dyDescent="0.3">
      <c r="A5987" t="s">
        <v>6524</v>
      </c>
      <c r="B5987" s="1">
        <v>46083</v>
      </c>
      <c r="C5987" t="s">
        <v>57</v>
      </c>
      <c r="D5987" t="s">
        <v>25</v>
      </c>
      <c r="E5987" t="s">
        <v>76</v>
      </c>
      <c r="F5987" t="s">
        <v>27</v>
      </c>
      <c r="G5987">
        <v>100</v>
      </c>
      <c r="H5987">
        <v>4920</v>
      </c>
      <c r="I5987">
        <v>492000</v>
      </c>
      <c r="J5987" t="s">
        <v>23</v>
      </c>
      <c r="K5987">
        <v>3</v>
      </c>
      <c r="L5987" t="s">
        <v>7826</v>
      </c>
    </row>
    <row r="5988" spans="1:12" x14ac:dyDescent="0.3">
      <c r="A5988" t="s">
        <v>818</v>
      </c>
      <c r="B5988" s="1">
        <v>46083</v>
      </c>
      <c r="C5988" t="s">
        <v>92</v>
      </c>
      <c r="D5988" t="s">
        <v>49</v>
      </c>
      <c r="E5988" t="s">
        <v>76</v>
      </c>
      <c r="F5988" t="s">
        <v>27</v>
      </c>
      <c r="G5988">
        <v>50</v>
      </c>
      <c r="H5988">
        <v>2230</v>
      </c>
      <c r="I5988">
        <v>111500</v>
      </c>
      <c r="J5988" t="s">
        <v>23</v>
      </c>
      <c r="K5988">
        <v>3</v>
      </c>
      <c r="L5988" t="s">
        <v>7826</v>
      </c>
    </row>
    <row r="5989" spans="1:12" x14ac:dyDescent="0.3">
      <c r="A5989" t="s">
        <v>819</v>
      </c>
      <c r="B5989" s="1">
        <v>46087</v>
      </c>
      <c r="C5989" t="s">
        <v>30</v>
      </c>
      <c r="D5989" t="s">
        <v>38</v>
      </c>
      <c r="E5989" t="s">
        <v>76</v>
      </c>
      <c r="F5989" t="s">
        <v>27</v>
      </c>
      <c r="G5989">
        <v>160</v>
      </c>
      <c r="H5989">
        <v>1180</v>
      </c>
      <c r="I5989">
        <v>188800</v>
      </c>
      <c r="J5989" t="s">
        <v>23</v>
      </c>
      <c r="K5989">
        <v>3</v>
      </c>
      <c r="L5989" t="s">
        <v>7826</v>
      </c>
    </row>
    <row r="5990" spans="1:12" x14ac:dyDescent="0.3">
      <c r="A5990" t="s">
        <v>876</v>
      </c>
      <c r="B5990" s="1">
        <v>46089</v>
      </c>
      <c r="C5990" t="s">
        <v>57</v>
      </c>
      <c r="D5990" t="s">
        <v>25</v>
      </c>
      <c r="E5990" t="s">
        <v>76</v>
      </c>
      <c r="F5990" t="s">
        <v>27</v>
      </c>
      <c r="G5990">
        <v>200</v>
      </c>
      <c r="H5990">
        <v>3710</v>
      </c>
      <c r="I5990">
        <v>742000</v>
      </c>
      <c r="J5990" t="s">
        <v>23</v>
      </c>
      <c r="K5990">
        <v>3</v>
      </c>
      <c r="L5990" t="s">
        <v>7826</v>
      </c>
    </row>
    <row r="5991" spans="1:12" x14ac:dyDescent="0.3">
      <c r="A5991" t="s">
        <v>5332</v>
      </c>
      <c r="B5991" s="1">
        <v>46094</v>
      </c>
      <c r="C5991" t="s">
        <v>54</v>
      </c>
      <c r="D5991" t="s">
        <v>31</v>
      </c>
      <c r="E5991" t="s">
        <v>76</v>
      </c>
      <c r="F5991" t="s">
        <v>27</v>
      </c>
      <c r="G5991">
        <v>100</v>
      </c>
      <c r="H5991">
        <v>4180</v>
      </c>
      <c r="I5991">
        <v>418000</v>
      </c>
      <c r="J5991" t="s">
        <v>23</v>
      </c>
      <c r="K5991">
        <v>3</v>
      </c>
      <c r="L5991" t="s">
        <v>7826</v>
      </c>
    </row>
    <row r="5992" spans="1:12" x14ac:dyDescent="0.3">
      <c r="A5992" t="s">
        <v>7360</v>
      </c>
      <c r="B5992" s="1">
        <v>46095</v>
      </c>
      <c r="C5992" t="s">
        <v>36</v>
      </c>
      <c r="D5992" t="s">
        <v>11</v>
      </c>
      <c r="E5992" t="s">
        <v>76</v>
      </c>
      <c r="F5992" t="s">
        <v>27</v>
      </c>
      <c r="G5992">
        <v>90</v>
      </c>
      <c r="H5992">
        <v>2240</v>
      </c>
      <c r="I5992">
        <v>201600</v>
      </c>
      <c r="J5992" t="s">
        <v>23</v>
      </c>
      <c r="K5992">
        <v>3</v>
      </c>
      <c r="L5992" t="s">
        <v>7826</v>
      </c>
    </row>
    <row r="5993" spans="1:12" x14ac:dyDescent="0.3">
      <c r="A5993" t="s">
        <v>4238</v>
      </c>
      <c r="B5993" s="1">
        <v>46095</v>
      </c>
      <c r="C5993" t="s">
        <v>36</v>
      </c>
      <c r="D5993" t="s">
        <v>20</v>
      </c>
      <c r="E5993" t="s">
        <v>76</v>
      </c>
      <c r="F5993" t="s">
        <v>27</v>
      </c>
      <c r="G5993">
        <v>150</v>
      </c>
      <c r="H5993">
        <v>4490</v>
      </c>
      <c r="I5993">
        <v>673500</v>
      </c>
      <c r="J5993" t="s">
        <v>23</v>
      </c>
      <c r="K5993">
        <v>3</v>
      </c>
      <c r="L5993" t="s">
        <v>7826</v>
      </c>
    </row>
    <row r="5994" spans="1:12" x14ac:dyDescent="0.3">
      <c r="A5994" t="s">
        <v>6958</v>
      </c>
      <c r="B5994" s="1">
        <v>46095</v>
      </c>
      <c r="C5994" t="s">
        <v>57</v>
      </c>
      <c r="D5994" t="s">
        <v>31</v>
      </c>
      <c r="E5994" t="s">
        <v>76</v>
      </c>
      <c r="F5994" t="s">
        <v>27</v>
      </c>
      <c r="G5994">
        <v>80</v>
      </c>
      <c r="H5994">
        <v>1650</v>
      </c>
      <c r="I5994">
        <v>132000</v>
      </c>
      <c r="J5994" t="s">
        <v>23</v>
      </c>
      <c r="K5994">
        <v>3</v>
      </c>
      <c r="L5994" t="s">
        <v>7826</v>
      </c>
    </row>
    <row r="5995" spans="1:12" x14ac:dyDescent="0.3">
      <c r="A5995" t="s">
        <v>1412</v>
      </c>
      <c r="B5995" s="1">
        <v>46098</v>
      </c>
      <c r="C5995" t="s">
        <v>37</v>
      </c>
      <c r="D5995" t="s">
        <v>20</v>
      </c>
      <c r="E5995" t="s">
        <v>76</v>
      </c>
      <c r="F5995" t="s">
        <v>27</v>
      </c>
      <c r="G5995">
        <v>150</v>
      </c>
      <c r="H5995">
        <v>3390</v>
      </c>
      <c r="I5995">
        <v>508500</v>
      </c>
      <c r="J5995" t="s">
        <v>23</v>
      </c>
      <c r="K5995">
        <v>3</v>
      </c>
      <c r="L5995" t="s">
        <v>7826</v>
      </c>
    </row>
    <row r="5996" spans="1:12" x14ac:dyDescent="0.3">
      <c r="A5996" t="s">
        <v>6051</v>
      </c>
      <c r="B5996" s="1">
        <v>46103</v>
      </c>
      <c r="C5996" t="s">
        <v>36</v>
      </c>
      <c r="D5996" t="s">
        <v>31</v>
      </c>
      <c r="E5996" t="s">
        <v>76</v>
      </c>
      <c r="F5996" t="s">
        <v>27</v>
      </c>
      <c r="G5996">
        <v>180</v>
      </c>
      <c r="H5996">
        <v>2830</v>
      </c>
      <c r="I5996">
        <v>509400</v>
      </c>
      <c r="J5996" t="s">
        <v>23</v>
      </c>
      <c r="K5996">
        <v>3</v>
      </c>
      <c r="L5996" t="s">
        <v>7826</v>
      </c>
    </row>
    <row r="5997" spans="1:12" x14ac:dyDescent="0.3">
      <c r="A5997" t="s">
        <v>7751</v>
      </c>
      <c r="B5997" s="1">
        <v>46104</v>
      </c>
      <c r="C5997" t="s">
        <v>92</v>
      </c>
      <c r="D5997" t="s">
        <v>49</v>
      </c>
      <c r="E5997" t="s">
        <v>76</v>
      </c>
      <c r="F5997" t="s">
        <v>27</v>
      </c>
      <c r="G5997">
        <v>120</v>
      </c>
      <c r="H5997">
        <v>2820</v>
      </c>
      <c r="I5997">
        <v>338400</v>
      </c>
      <c r="J5997" t="s">
        <v>23</v>
      </c>
      <c r="K5997">
        <v>3</v>
      </c>
      <c r="L5997" t="s">
        <v>7826</v>
      </c>
    </row>
    <row r="5998" spans="1:12" x14ac:dyDescent="0.3">
      <c r="A5998" t="s">
        <v>7491</v>
      </c>
      <c r="B5998" s="1">
        <v>46105</v>
      </c>
      <c r="C5998" t="s">
        <v>10</v>
      </c>
      <c r="D5998" t="s">
        <v>38</v>
      </c>
      <c r="E5998" t="s">
        <v>76</v>
      </c>
      <c r="F5998" t="s">
        <v>27</v>
      </c>
      <c r="G5998">
        <v>180</v>
      </c>
      <c r="H5998">
        <v>1690</v>
      </c>
      <c r="I5998">
        <v>304200</v>
      </c>
      <c r="J5998" t="s">
        <v>23</v>
      </c>
      <c r="K5998">
        <v>3</v>
      </c>
      <c r="L5998" t="s">
        <v>7826</v>
      </c>
    </row>
    <row r="5999" spans="1:12" x14ac:dyDescent="0.3">
      <c r="A5999" t="s">
        <v>7520</v>
      </c>
      <c r="B5999" s="1">
        <v>46106</v>
      </c>
      <c r="C5999" t="s">
        <v>48</v>
      </c>
      <c r="D5999" t="s">
        <v>70</v>
      </c>
      <c r="E5999" t="s">
        <v>76</v>
      </c>
      <c r="F5999" t="s">
        <v>27</v>
      </c>
      <c r="G5999">
        <v>90</v>
      </c>
      <c r="H5999">
        <v>820</v>
      </c>
      <c r="I5999">
        <v>73800</v>
      </c>
      <c r="J5999" t="s">
        <v>23</v>
      </c>
      <c r="K5999">
        <v>3</v>
      </c>
      <c r="L5999" t="s">
        <v>7826</v>
      </c>
    </row>
    <row r="6000" spans="1:12" x14ac:dyDescent="0.3">
      <c r="A6000" t="s">
        <v>5428</v>
      </c>
      <c r="B6000" s="1">
        <v>46107</v>
      </c>
      <c r="C6000" t="s">
        <v>33</v>
      </c>
      <c r="D6000" t="s">
        <v>31</v>
      </c>
      <c r="E6000" t="s">
        <v>76</v>
      </c>
      <c r="F6000" t="s">
        <v>27</v>
      </c>
      <c r="G6000">
        <v>200</v>
      </c>
      <c r="H6000">
        <v>510</v>
      </c>
      <c r="I6000">
        <v>102000</v>
      </c>
      <c r="J6000" t="s">
        <v>23</v>
      </c>
      <c r="K6000">
        <v>3</v>
      </c>
      <c r="L6000" t="s">
        <v>7826</v>
      </c>
    </row>
    <row r="6001" spans="1:12" x14ac:dyDescent="0.3">
      <c r="A6001" t="s">
        <v>5700</v>
      </c>
      <c r="B6001" s="1">
        <v>46108</v>
      </c>
      <c r="C6001" t="s">
        <v>39</v>
      </c>
      <c r="D6001" t="s">
        <v>11</v>
      </c>
      <c r="E6001" t="s">
        <v>76</v>
      </c>
      <c r="F6001" t="s">
        <v>27</v>
      </c>
      <c r="G6001">
        <v>50</v>
      </c>
      <c r="H6001">
        <v>4770</v>
      </c>
      <c r="I6001">
        <v>238500</v>
      </c>
      <c r="J6001" t="s">
        <v>23</v>
      </c>
      <c r="K6001">
        <v>3</v>
      </c>
      <c r="L6001" t="s">
        <v>7826</v>
      </c>
    </row>
    <row r="6002" spans="1:12" x14ac:dyDescent="0.3">
      <c r="A6002" t="s">
        <v>342</v>
      </c>
      <c r="B6002" s="1">
        <v>46110</v>
      </c>
      <c r="C6002" t="s">
        <v>36</v>
      </c>
      <c r="D6002" t="s">
        <v>11</v>
      </c>
      <c r="E6002" t="s">
        <v>76</v>
      </c>
      <c r="F6002" t="s">
        <v>27</v>
      </c>
      <c r="G6002">
        <v>100</v>
      </c>
      <c r="H6002">
        <v>2470</v>
      </c>
      <c r="I6002">
        <v>247000</v>
      </c>
      <c r="J6002" t="s">
        <v>23</v>
      </c>
      <c r="K6002">
        <v>3</v>
      </c>
      <c r="L6002" t="s">
        <v>7826</v>
      </c>
    </row>
    <row r="6003" spans="1:12" x14ac:dyDescent="0.3">
      <c r="A6003" t="s">
        <v>6614</v>
      </c>
      <c r="B6003" s="1">
        <v>46112</v>
      </c>
      <c r="C6003" t="s">
        <v>10</v>
      </c>
      <c r="D6003" t="s">
        <v>49</v>
      </c>
      <c r="E6003" t="s">
        <v>76</v>
      </c>
      <c r="F6003" t="s">
        <v>27</v>
      </c>
      <c r="G6003">
        <v>170</v>
      </c>
      <c r="H6003">
        <v>740</v>
      </c>
      <c r="I6003">
        <v>125800</v>
      </c>
      <c r="J6003" t="s">
        <v>23</v>
      </c>
      <c r="K6003">
        <v>3</v>
      </c>
      <c r="L6003" t="s">
        <v>7826</v>
      </c>
    </row>
    <row r="6004" spans="1:12" x14ac:dyDescent="0.3">
      <c r="A6004" t="s">
        <v>6614</v>
      </c>
      <c r="B6004" s="1">
        <v>46112</v>
      </c>
      <c r="C6004" t="s">
        <v>10</v>
      </c>
      <c r="D6004" t="s">
        <v>49</v>
      </c>
      <c r="E6004" t="s">
        <v>76</v>
      </c>
      <c r="F6004" t="s">
        <v>27</v>
      </c>
      <c r="G6004">
        <v>170</v>
      </c>
      <c r="H6004">
        <v>740</v>
      </c>
      <c r="I6004">
        <v>125800</v>
      </c>
      <c r="J6004" t="s">
        <v>23</v>
      </c>
      <c r="K6004">
        <v>3</v>
      </c>
      <c r="L6004" t="s">
        <v>7826</v>
      </c>
    </row>
    <row r="6005" spans="1:12" x14ac:dyDescent="0.3">
      <c r="A6005" t="s">
        <v>3121</v>
      </c>
      <c r="B6005" s="1">
        <v>46113</v>
      </c>
      <c r="C6005" t="s">
        <v>92</v>
      </c>
      <c r="D6005" t="s">
        <v>11</v>
      </c>
      <c r="E6005" t="s">
        <v>76</v>
      </c>
      <c r="F6005" t="s">
        <v>27</v>
      </c>
      <c r="G6005">
        <v>10</v>
      </c>
      <c r="H6005">
        <v>2450</v>
      </c>
      <c r="I6005">
        <v>24500</v>
      </c>
      <c r="J6005" t="s">
        <v>23</v>
      </c>
      <c r="K6005">
        <v>4</v>
      </c>
      <c r="L6005" t="s">
        <v>7827</v>
      </c>
    </row>
    <row r="6006" spans="1:12" x14ac:dyDescent="0.3">
      <c r="A6006" t="s">
        <v>2949</v>
      </c>
      <c r="B6006" s="1">
        <v>46115</v>
      </c>
      <c r="C6006" t="s">
        <v>36</v>
      </c>
      <c r="D6006" t="s">
        <v>70</v>
      </c>
      <c r="E6006" t="s">
        <v>76</v>
      </c>
      <c r="F6006" t="s">
        <v>27</v>
      </c>
      <c r="G6006">
        <v>170</v>
      </c>
      <c r="H6006">
        <v>1880</v>
      </c>
      <c r="I6006">
        <v>319600</v>
      </c>
      <c r="J6006" t="s">
        <v>23</v>
      </c>
      <c r="K6006">
        <v>4</v>
      </c>
      <c r="L6006" t="s">
        <v>7827</v>
      </c>
    </row>
    <row r="6007" spans="1:12" x14ac:dyDescent="0.3">
      <c r="A6007" t="s">
        <v>7753</v>
      </c>
      <c r="B6007" s="1">
        <v>46115</v>
      </c>
      <c r="C6007" t="s">
        <v>39</v>
      </c>
      <c r="D6007" t="s">
        <v>38</v>
      </c>
      <c r="E6007" t="s">
        <v>76</v>
      </c>
      <c r="F6007" t="s">
        <v>27</v>
      </c>
      <c r="G6007">
        <v>100</v>
      </c>
      <c r="H6007">
        <v>4540</v>
      </c>
      <c r="I6007">
        <v>454000</v>
      </c>
      <c r="J6007" t="s">
        <v>23</v>
      </c>
      <c r="K6007">
        <v>4</v>
      </c>
      <c r="L6007" t="s">
        <v>7827</v>
      </c>
    </row>
    <row r="6008" spans="1:12" x14ac:dyDescent="0.3">
      <c r="A6008" t="s">
        <v>2949</v>
      </c>
      <c r="B6008" s="1">
        <v>46115</v>
      </c>
      <c r="C6008" t="s">
        <v>36</v>
      </c>
      <c r="D6008" t="s">
        <v>31</v>
      </c>
      <c r="E6008" t="s">
        <v>76</v>
      </c>
      <c r="F6008" t="s">
        <v>27</v>
      </c>
      <c r="G6008">
        <v>170</v>
      </c>
      <c r="H6008">
        <v>1880</v>
      </c>
      <c r="I6008">
        <v>319600</v>
      </c>
      <c r="J6008" t="s">
        <v>23</v>
      </c>
      <c r="K6008">
        <v>4</v>
      </c>
      <c r="L6008" t="s">
        <v>7827</v>
      </c>
    </row>
    <row r="6009" spans="1:12" x14ac:dyDescent="0.3">
      <c r="A6009" t="s">
        <v>7205</v>
      </c>
      <c r="B6009" s="1">
        <v>46117</v>
      </c>
      <c r="C6009" t="s">
        <v>36</v>
      </c>
      <c r="D6009" t="s">
        <v>38</v>
      </c>
      <c r="E6009" t="s">
        <v>76</v>
      </c>
      <c r="F6009" t="s">
        <v>27</v>
      </c>
      <c r="G6009">
        <v>140</v>
      </c>
      <c r="H6009">
        <v>2680</v>
      </c>
      <c r="I6009">
        <v>375200</v>
      </c>
      <c r="J6009" t="s">
        <v>23</v>
      </c>
      <c r="K6009">
        <v>4</v>
      </c>
      <c r="L6009" t="s">
        <v>7827</v>
      </c>
    </row>
    <row r="6010" spans="1:12" x14ac:dyDescent="0.3">
      <c r="A6010" t="s">
        <v>7534</v>
      </c>
      <c r="B6010" s="1">
        <v>46118</v>
      </c>
      <c r="C6010" t="s">
        <v>37</v>
      </c>
      <c r="D6010" t="s">
        <v>38</v>
      </c>
      <c r="E6010" t="s">
        <v>76</v>
      </c>
      <c r="F6010" t="s">
        <v>27</v>
      </c>
      <c r="G6010">
        <v>160</v>
      </c>
      <c r="H6010">
        <v>1260</v>
      </c>
      <c r="I6010">
        <v>201600</v>
      </c>
      <c r="J6010" t="s">
        <v>23</v>
      </c>
      <c r="K6010">
        <v>4</v>
      </c>
      <c r="L6010" t="s">
        <v>7827</v>
      </c>
    </row>
    <row r="6011" spans="1:12" x14ac:dyDescent="0.3">
      <c r="A6011" t="s">
        <v>3589</v>
      </c>
      <c r="B6011" s="1">
        <v>46118</v>
      </c>
      <c r="C6011" t="s">
        <v>15</v>
      </c>
      <c r="D6011" t="s">
        <v>16</v>
      </c>
      <c r="E6011" t="s">
        <v>76</v>
      </c>
      <c r="F6011" t="s">
        <v>27</v>
      </c>
      <c r="G6011">
        <v>40</v>
      </c>
      <c r="H6011">
        <v>1540</v>
      </c>
      <c r="I6011">
        <v>61600</v>
      </c>
      <c r="J6011" t="s">
        <v>23</v>
      </c>
      <c r="K6011">
        <v>4</v>
      </c>
      <c r="L6011" t="s">
        <v>7827</v>
      </c>
    </row>
    <row r="6012" spans="1:12" x14ac:dyDescent="0.3">
      <c r="A6012" t="s">
        <v>7545</v>
      </c>
      <c r="B6012" s="1">
        <v>46120</v>
      </c>
      <c r="C6012" t="s">
        <v>57</v>
      </c>
      <c r="D6012" t="s">
        <v>25</v>
      </c>
      <c r="E6012" t="s">
        <v>76</v>
      </c>
      <c r="F6012" t="s">
        <v>27</v>
      </c>
      <c r="G6012">
        <v>50</v>
      </c>
      <c r="H6012">
        <v>3580</v>
      </c>
      <c r="I6012">
        <v>179000</v>
      </c>
      <c r="J6012" t="s">
        <v>23</v>
      </c>
      <c r="K6012">
        <v>4</v>
      </c>
      <c r="L6012" t="s">
        <v>7827</v>
      </c>
    </row>
    <row r="6013" spans="1:12" x14ac:dyDescent="0.3">
      <c r="A6013" t="s">
        <v>4781</v>
      </c>
      <c r="B6013" s="1">
        <v>46121</v>
      </c>
      <c r="C6013" t="s">
        <v>33</v>
      </c>
      <c r="D6013" t="s">
        <v>16</v>
      </c>
      <c r="E6013" t="s">
        <v>76</v>
      </c>
      <c r="F6013" t="s">
        <v>27</v>
      </c>
      <c r="G6013">
        <v>170</v>
      </c>
      <c r="H6013">
        <v>4400</v>
      </c>
      <c r="I6013">
        <v>748000</v>
      </c>
      <c r="J6013" t="s">
        <v>23</v>
      </c>
      <c r="K6013">
        <v>4</v>
      </c>
      <c r="L6013" t="s">
        <v>7827</v>
      </c>
    </row>
    <row r="6014" spans="1:12" x14ac:dyDescent="0.3">
      <c r="A6014" t="s">
        <v>3768</v>
      </c>
      <c r="B6014" s="1">
        <v>46122</v>
      </c>
      <c r="C6014" t="s">
        <v>36</v>
      </c>
      <c r="D6014" t="s">
        <v>20</v>
      </c>
      <c r="E6014" t="s">
        <v>76</v>
      </c>
      <c r="F6014" t="s">
        <v>27</v>
      </c>
      <c r="G6014">
        <v>90</v>
      </c>
      <c r="H6014">
        <v>2500</v>
      </c>
      <c r="I6014">
        <v>225000</v>
      </c>
      <c r="J6014" t="s">
        <v>23</v>
      </c>
      <c r="K6014">
        <v>4</v>
      </c>
      <c r="L6014" t="s">
        <v>7827</v>
      </c>
    </row>
    <row r="6015" spans="1:12" x14ac:dyDescent="0.3">
      <c r="A6015" t="s">
        <v>3598</v>
      </c>
      <c r="B6015" s="1">
        <v>46123</v>
      </c>
      <c r="C6015" t="s">
        <v>33</v>
      </c>
      <c r="D6015" t="s">
        <v>49</v>
      </c>
      <c r="E6015" t="s">
        <v>76</v>
      </c>
      <c r="F6015" t="s">
        <v>27</v>
      </c>
      <c r="G6015">
        <v>100</v>
      </c>
      <c r="H6015">
        <v>2060</v>
      </c>
      <c r="I6015">
        <v>206000</v>
      </c>
      <c r="J6015" t="s">
        <v>23</v>
      </c>
      <c r="K6015">
        <v>4</v>
      </c>
      <c r="L6015" t="s">
        <v>7827</v>
      </c>
    </row>
    <row r="6016" spans="1:12" x14ac:dyDescent="0.3">
      <c r="A6016" t="s">
        <v>5377</v>
      </c>
      <c r="B6016" s="1">
        <v>46123</v>
      </c>
      <c r="C6016" t="s">
        <v>37</v>
      </c>
      <c r="D6016" t="s">
        <v>11</v>
      </c>
      <c r="E6016" t="s">
        <v>76</v>
      </c>
      <c r="F6016" t="s">
        <v>27</v>
      </c>
      <c r="G6016">
        <v>30</v>
      </c>
      <c r="H6016">
        <v>4640</v>
      </c>
      <c r="I6016">
        <v>139200</v>
      </c>
      <c r="J6016" t="s">
        <v>23</v>
      </c>
      <c r="K6016">
        <v>4</v>
      </c>
      <c r="L6016" t="s">
        <v>7827</v>
      </c>
    </row>
    <row r="6017" spans="1:12" x14ac:dyDescent="0.3">
      <c r="A6017" t="s">
        <v>3710</v>
      </c>
      <c r="B6017" s="1">
        <v>46123</v>
      </c>
      <c r="C6017" t="s">
        <v>15</v>
      </c>
      <c r="D6017" t="s">
        <v>49</v>
      </c>
      <c r="E6017" t="s">
        <v>76</v>
      </c>
      <c r="F6017" t="s">
        <v>27</v>
      </c>
      <c r="G6017">
        <v>180</v>
      </c>
      <c r="H6017">
        <v>3660</v>
      </c>
      <c r="I6017">
        <v>658800</v>
      </c>
      <c r="J6017" t="s">
        <v>23</v>
      </c>
      <c r="K6017">
        <v>4</v>
      </c>
      <c r="L6017" t="s">
        <v>7827</v>
      </c>
    </row>
    <row r="6018" spans="1:12" x14ac:dyDescent="0.3">
      <c r="A6018" t="s">
        <v>2188</v>
      </c>
      <c r="B6018" s="1">
        <v>46124</v>
      </c>
      <c r="C6018" t="s">
        <v>33</v>
      </c>
      <c r="D6018" t="s">
        <v>31</v>
      </c>
      <c r="E6018" t="s">
        <v>76</v>
      </c>
      <c r="F6018" t="s">
        <v>27</v>
      </c>
      <c r="G6018">
        <v>60</v>
      </c>
      <c r="H6018">
        <v>4600</v>
      </c>
      <c r="I6018">
        <v>276000</v>
      </c>
      <c r="J6018" t="s">
        <v>23</v>
      </c>
      <c r="K6018">
        <v>4</v>
      </c>
      <c r="L6018" t="s">
        <v>7827</v>
      </c>
    </row>
    <row r="6019" spans="1:12" x14ac:dyDescent="0.3">
      <c r="A6019" t="s">
        <v>5821</v>
      </c>
      <c r="B6019" s="1">
        <v>46127</v>
      </c>
      <c r="C6019" t="s">
        <v>36</v>
      </c>
      <c r="D6019" t="s">
        <v>70</v>
      </c>
      <c r="E6019" t="s">
        <v>76</v>
      </c>
      <c r="F6019" t="s">
        <v>27</v>
      </c>
      <c r="G6019">
        <v>40</v>
      </c>
      <c r="H6019">
        <v>2940</v>
      </c>
      <c r="I6019">
        <v>117600</v>
      </c>
      <c r="J6019" t="s">
        <v>23</v>
      </c>
      <c r="K6019">
        <v>4</v>
      </c>
      <c r="L6019" t="s">
        <v>7827</v>
      </c>
    </row>
    <row r="6020" spans="1:12" x14ac:dyDescent="0.3">
      <c r="A6020" t="s">
        <v>3822</v>
      </c>
      <c r="B6020" s="1">
        <v>46128</v>
      </c>
      <c r="C6020" t="s">
        <v>33</v>
      </c>
      <c r="D6020" t="s">
        <v>49</v>
      </c>
      <c r="E6020" t="s">
        <v>76</v>
      </c>
      <c r="F6020" t="s">
        <v>27</v>
      </c>
      <c r="G6020">
        <v>160</v>
      </c>
      <c r="H6020">
        <v>3220</v>
      </c>
      <c r="I6020">
        <v>515200</v>
      </c>
      <c r="J6020" t="s">
        <v>23</v>
      </c>
      <c r="K6020">
        <v>4</v>
      </c>
      <c r="L6020" t="s">
        <v>7827</v>
      </c>
    </row>
    <row r="6021" spans="1:12" x14ac:dyDescent="0.3">
      <c r="A6021" t="s">
        <v>6980</v>
      </c>
      <c r="B6021" s="1">
        <v>46129</v>
      </c>
      <c r="C6021" t="s">
        <v>10</v>
      </c>
      <c r="D6021" t="s">
        <v>25</v>
      </c>
      <c r="E6021" t="s">
        <v>76</v>
      </c>
      <c r="F6021" t="s">
        <v>27</v>
      </c>
      <c r="G6021">
        <v>130</v>
      </c>
      <c r="H6021">
        <v>570</v>
      </c>
      <c r="I6021">
        <v>74100</v>
      </c>
      <c r="J6021" t="s">
        <v>23</v>
      </c>
      <c r="K6021">
        <v>4</v>
      </c>
      <c r="L6021" t="s">
        <v>7827</v>
      </c>
    </row>
    <row r="6022" spans="1:12" x14ac:dyDescent="0.3">
      <c r="A6022" t="s">
        <v>1527</v>
      </c>
      <c r="B6022" s="1">
        <v>46131</v>
      </c>
      <c r="C6022" t="s">
        <v>30</v>
      </c>
      <c r="D6022" t="s">
        <v>38</v>
      </c>
      <c r="E6022" t="s">
        <v>76</v>
      </c>
      <c r="F6022" t="s">
        <v>27</v>
      </c>
      <c r="G6022">
        <v>130</v>
      </c>
      <c r="H6022">
        <v>950</v>
      </c>
      <c r="I6022">
        <v>123500</v>
      </c>
      <c r="J6022" t="s">
        <v>23</v>
      </c>
      <c r="K6022">
        <v>4</v>
      </c>
      <c r="L6022" t="s">
        <v>7827</v>
      </c>
    </row>
    <row r="6023" spans="1:12" x14ac:dyDescent="0.3">
      <c r="A6023" t="s">
        <v>5808</v>
      </c>
      <c r="B6023" s="1">
        <v>46135</v>
      </c>
      <c r="C6023" t="s">
        <v>30</v>
      </c>
      <c r="D6023" t="s">
        <v>70</v>
      </c>
      <c r="E6023" t="s">
        <v>76</v>
      </c>
      <c r="F6023" t="s">
        <v>27</v>
      </c>
      <c r="G6023">
        <v>160</v>
      </c>
      <c r="H6023">
        <v>550</v>
      </c>
      <c r="I6023">
        <v>88000</v>
      </c>
      <c r="J6023" t="s">
        <v>23</v>
      </c>
      <c r="K6023">
        <v>4</v>
      </c>
      <c r="L6023" t="s">
        <v>7827</v>
      </c>
    </row>
    <row r="6024" spans="1:12" x14ac:dyDescent="0.3">
      <c r="A6024" t="s">
        <v>1312</v>
      </c>
      <c r="B6024" s="1">
        <v>46139</v>
      </c>
      <c r="C6024" t="s">
        <v>48</v>
      </c>
      <c r="D6024" t="s">
        <v>20</v>
      </c>
      <c r="E6024" t="s">
        <v>76</v>
      </c>
      <c r="F6024" t="s">
        <v>27</v>
      </c>
      <c r="G6024">
        <v>20</v>
      </c>
      <c r="H6024">
        <v>2870</v>
      </c>
      <c r="I6024">
        <v>57400</v>
      </c>
      <c r="J6024" t="s">
        <v>23</v>
      </c>
      <c r="K6024">
        <v>4</v>
      </c>
      <c r="L6024" t="s">
        <v>7827</v>
      </c>
    </row>
    <row r="6025" spans="1:12" x14ac:dyDescent="0.3">
      <c r="A6025" t="s">
        <v>6955</v>
      </c>
      <c r="B6025" s="1">
        <v>46139</v>
      </c>
      <c r="C6025" t="s">
        <v>57</v>
      </c>
      <c r="D6025" t="s">
        <v>38</v>
      </c>
      <c r="E6025" t="s">
        <v>76</v>
      </c>
      <c r="F6025" t="s">
        <v>27</v>
      </c>
      <c r="G6025">
        <v>200</v>
      </c>
      <c r="H6025">
        <v>4340</v>
      </c>
      <c r="I6025">
        <v>868000</v>
      </c>
      <c r="J6025" t="s">
        <v>23</v>
      </c>
      <c r="K6025">
        <v>4</v>
      </c>
      <c r="L6025" t="s">
        <v>7827</v>
      </c>
    </row>
    <row r="6026" spans="1:12" x14ac:dyDescent="0.3">
      <c r="A6026" t="s">
        <v>1121</v>
      </c>
      <c r="B6026" s="1">
        <v>46142</v>
      </c>
      <c r="C6026" t="s">
        <v>48</v>
      </c>
      <c r="D6026" t="s">
        <v>49</v>
      </c>
      <c r="E6026" t="s">
        <v>76</v>
      </c>
      <c r="F6026" t="s">
        <v>27</v>
      </c>
      <c r="G6026">
        <v>20</v>
      </c>
      <c r="H6026">
        <v>2170</v>
      </c>
      <c r="I6026">
        <v>43400</v>
      </c>
      <c r="J6026" t="s">
        <v>23</v>
      </c>
      <c r="K6026">
        <v>4</v>
      </c>
      <c r="L6026" t="s">
        <v>7827</v>
      </c>
    </row>
    <row r="6027" spans="1:12" x14ac:dyDescent="0.3">
      <c r="A6027" t="s">
        <v>1121</v>
      </c>
      <c r="B6027" s="1">
        <v>46142</v>
      </c>
      <c r="C6027" t="s">
        <v>48</v>
      </c>
      <c r="D6027" t="s">
        <v>49</v>
      </c>
      <c r="E6027" t="s">
        <v>76</v>
      </c>
      <c r="F6027" t="s">
        <v>27</v>
      </c>
      <c r="G6027">
        <v>20</v>
      </c>
      <c r="H6027">
        <v>2170</v>
      </c>
      <c r="I6027">
        <v>43400</v>
      </c>
      <c r="J6027" t="s">
        <v>23</v>
      </c>
      <c r="K6027">
        <v>4</v>
      </c>
      <c r="L6027" t="s">
        <v>7827</v>
      </c>
    </row>
    <row r="6028" spans="1:12" x14ac:dyDescent="0.3">
      <c r="A6028" t="s">
        <v>3133</v>
      </c>
      <c r="B6028" s="1">
        <v>46143</v>
      </c>
      <c r="C6028" t="s">
        <v>33</v>
      </c>
      <c r="D6028" t="s">
        <v>25</v>
      </c>
      <c r="E6028" t="s">
        <v>76</v>
      </c>
      <c r="F6028" t="s">
        <v>27</v>
      </c>
      <c r="G6028">
        <v>150</v>
      </c>
      <c r="H6028">
        <v>1200</v>
      </c>
      <c r="I6028">
        <v>180000</v>
      </c>
      <c r="J6028" t="s">
        <v>23</v>
      </c>
      <c r="K6028">
        <v>5</v>
      </c>
      <c r="L6028" t="s">
        <v>7828</v>
      </c>
    </row>
    <row r="6029" spans="1:12" x14ac:dyDescent="0.3">
      <c r="A6029" t="s">
        <v>5769</v>
      </c>
      <c r="B6029" s="1">
        <v>46143</v>
      </c>
      <c r="C6029" t="s">
        <v>39</v>
      </c>
      <c r="D6029" t="s">
        <v>49</v>
      </c>
      <c r="E6029" t="s">
        <v>76</v>
      </c>
      <c r="F6029" t="s">
        <v>27</v>
      </c>
      <c r="G6029">
        <v>130</v>
      </c>
      <c r="H6029">
        <v>4370</v>
      </c>
      <c r="I6029">
        <v>568100</v>
      </c>
      <c r="J6029" t="s">
        <v>23</v>
      </c>
      <c r="K6029">
        <v>5</v>
      </c>
      <c r="L6029" t="s">
        <v>7828</v>
      </c>
    </row>
    <row r="6030" spans="1:12" x14ac:dyDescent="0.3">
      <c r="A6030" t="s">
        <v>6503</v>
      </c>
      <c r="B6030" s="1">
        <v>46144</v>
      </c>
      <c r="C6030" t="s">
        <v>30</v>
      </c>
      <c r="D6030" t="s">
        <v>25</v>
      </c>
      <c r="E6030" t="s">
        <v>76</v>
      </c>
      <c r="F6030" t="s">
        <v>27</v>
      </c>
      <c r="G6030">
        <v>190</v>
      </c>
      <c r="H6030">
        <v>2960</v>
      </c>
      <c r="I6030">
        <v>562400</v>
      </c>
      <c r="J6030" t="s">
        <v>23</v>
      </c>
      <c r="K6030">
        <v>5</v>
      </c>
      <c r="L6030" t="s">
        <v>7828</v>
      </c>
    </row>
    <row r="6031" spans="1:12" x14ac:dyDescent="0.3">
      <c r="A6031" t="s">
        <v>2859</v>
      </c>
      <c r="B6031" s="1">
        <v>46145</v>
      </c>
      <c r="C6031" t="s">
        <v>10</v>
      </c>
      <c r="D6031" t="s">
        <v>20</v>
      </c>
      <c r="E6031" t="s">
        <v>76</v>
      </c>
      <c r="F6031" t="s">
        <v>27</v>
      </c>
      <c r="G6031">
        <v>60</v>
      </c>
      <c r="H6031">
        <v>1260</v>
      </c>
      <c r="I6031">
        <v>75600</v>
      </c>
      <c r="J6031" t="s">
        <v>23</v>
      </c>
      <c r="K6031">
        <v>5</v>
      </c>
      <c r="L6031" t="s">
        <v>7828</v>
      </c>
    </row>
    <row r="6032" spans="1:12" x14ac:dyDescent="0.3">
      <c r="A6032" t="s">
        <v>2859</v>
      </c>
      <c r="B6032" s="1">
        <v>46145</v>
      </c>
      <c r="C6032" t="s">
        <v>10</v>
      </c>
      <c r="D6032" t="s">
        <v>20</v>
      </c>
      <c r="E6032" t="s">
        <v>76</v>
      </c>
      <c r="F6032" t="s">
        <v>27</v>
      </c>
      <c r="G6032">
        <v>60</v>
      </c>
      <c r="H6032">
        <v>1260</v>
      </c>
      <c r="I6032">
        <v>75600</v>
      </c>
      <c r="J6032" t="s">
        <v>23</v>
      </c>
      <c r="K6032">
        <v>5</v>
      </c>
      <c r="L6032" t="s">
        <v>7828</v>
      </c>
    </row>
    <row r="6033" spans="1:12" x14ac:dyDescent="0.3">
      <c r="A6033" t="s">
        <v>4282</v>
      </c>
      <c r="B6033" s="1">
        <v>46145</v>
      </c>
      <c r="C6033" t="s">
        <v>39</v>
      </c>
      <c r="D6033" t="s">
        <v>38</v>
      </c>
      <c r="E6033" t="s">
        <v>76</v>
      </c>
      <c r="F6033" t="s">
        <v>27</v>
      </c>
      <c r="G6033">
        <v>90</v>
      </c>
      <c r="H6033">
        <v>3600</v>
      </c>
      <c r="I6033">
        <v>324000</v>
      </c>
      <c r="J6033" t="s">
        <v>23</v>
      </c>
      <c r="K6033">
        <v>5</v>
      </c>
      <c r="L6033" t="s">
        <v>7828</v>
      </c>
    </row>
    <row r="6034" spans="1:12" x14ac:dyDescent="0.3">
      <c r="A6034" t="s">
        <v>7311</v>
      </c>
      <c r="B6034" s="1">
        <v>46147</v>
      </c>
      <c r="C6034" t="s">
        <v>48</v>
      </c>
      <c r="D6034" t="s">
        <v>20</v>
      </c>
      <c r="E6034" t="s">
        <v>76</v>
      </c>
      <c r="F6034" t="s">
        <v>27</v>
      </c>
      <c r="G6034">
        <v>120</v>
      </c>
      <c r="H6034">
        <v>2560</v>
      </c>
      <c r="I6034">
        <v>307200</v>
      </c>
      <c r="J6034" t="s">
        <v>23</v>
      </c>
      <c r="K6034">
        <v>5</v>
      </c>
      <c r="L6034" t="s">
        <v>7828</v>
      </c>
    </row>
    <row r="6035" spans="1:12" x14ac:dyDescent="0.3">
      <c r="A6035" t="s">
        <v>7514</v>
      </c>
      <c r="B6035" s="1">
        <v>46147</v>
      </c>
      <c r="C6035" t="s">
        <v>48</v>
      </c>
      <c r="D6035" t="s">
        <v>20</v>
      </c>
      <c r="E6035" t="s">
        <v>76</v>
      </c>
      <c r="F6035" t="s">
        <v>27</v>
      </c>
      <c r="G6035">
        <v>110</v>
      </c>
      <c r="H6035">
        <v>3660</v>
      </c>
      <c r="I6035">
        <v>402600</v>
      </c>
      <c r="J6035" t="s">
        <v>23</v>
      </c>
      <c r="K6035">
        <v>5</v>
      </c>
      <c r="L6035" t="s">
        <v>7828</v>
      </c>
    </row>
    <row r="6036" spans="1:12" x14ac:dyDescent="0.3">
      <c r="A6036" t="s">
        <v>2857</v>
      </c>
      <c r="B6036" s="1">
        <v>46151</v>
      </c>
      <c r="C6036" t="s">
        <v>30</v>
      </c>
      <c r="D6036" t="s">
        <v>38</v>
      </c>
      <c r="E6036" t="s">
        <v>76</v>
      </c>
      <c r="F6036" t="s">
        <v>27</v>
      </c>
      <c r="G6036">
        <v>120</v>
      </c>
      <c r="H6036">
        <v>2520</v>
      </c>
      <c r="I6036">
        <v>302400</v>
      </c>
      <c r="J6036" t="s">
        <v>23</v>
      </c>
      <c r="K6036">
        <v>5</v>
      </c>
      <c r="L6036" t="s">
        <v>7828</v>
      </c>
    </row>
    <row r="6037" spans="1:12" x14ac:dyDescent="0.3">
      <c r="A6037" t="s">
        <v>6644</v>
      </c>
      <c r="B6037" s="1">
        <v>46152</v>
      </c>
      <c r="C6037" t="s">
        <v>57</v>
      </c>
      <c r="D6037" t="s">
        <v>20</v>
      </c>
      <c r="E6037" t="s">
        <v>76</v>
      </c>
      <c r="F6037" t="s">
        <v>27</v>
      </c>
      <c r="G6037">
        <v>160</v>
      </c>
      <c r="H6037">
        <v>2540</v>
      </c>
      <c r="I6037">
        <v>406400</v>
      </c>
      <c r="J6037" t="s">
        <v>23</v>
      </c>
      <c r="K6037">
        <v>5</v>
      </c>
      <c r="L6037" t="s">
        <v>7828</v>
      </c>
    </row>
    <row r="6038" spans="1:12" x14ac:dyDescent="0.3">
      <c r="A6038" t="s">
        <v>7752</v>
      </c>
      <c r="B6038" s="1">
        <v>46153</v>
      </c>
      <c r="C6038" t="s">
        <v>48</v>
      </c>
      <c r="D6038" t="s">
        <v>31</v>
      </c>
      <c r="E6038" t="s">
        <v>76</v>
      </c>
      <c r="F6038" t="s">
        <v>27</v>
      </c>
      <c r="G6038">
        <v>130</v>
      </c>
      <c r="H6038">
        <v>3150</v>
      </c>
      <c r="I6038">
        <v>409500</v>
      </c>
      <c r="J6038" t="s">
        <v>23</v>
      </c>
      <c r="K6038">
        <v>5</v>
      </c>
      <c r="L6038" t="s">
        <v>7828</v>
      </c>
    </row>
    <row r="6039" spans="1:12" x14ac:dyDescent="0.3">
      <c r="A6039" t="s">
        <v>7468</v>
      </c>
      <c r="B6039" s="1">
        <v>46153</v>
      </c>
      <c r="C6039" t="s">
        <v>57</v>
      </c>
      <c r="D6039" t="s">
        <v>20</v>
      </c>
      <c r="E6039" t="s">
        <v>76</v>
      </c>
      <c r="F6039" t="s">
        <v>27</v>
      </c>
      <c r="G6039">
        <v>20</v>
      </c>
      <c r="H6039">
        <v>3620</v>
      </c>
      <c r="I6039">
        <v>72400</v>
      </c>
      <c r="J6039" t="s">
        <v>23</v>
      </c>
      <c r="K6039">
        <v>5</v>
      </c>
      <c r="L6039" t="s">
        <v>7828</v>
      </c>
    </row>
    <row r="6040" spans="1:12" x14ac:dyDescent="0.3">
      <c r="A6040" t="s">
        <v>5884</v>
      </c>
      <c r="B6040" s="1">
        <v>46153</v>
      </c>
      <c r="C6040" t="s">
        <v>48</v>
      </c>
      <c r="D6040" t="s">
        <v>11</v>
      </c>
      <c r="E6040" t="s">
        <v>76</v>
      </c>
      <c r="F6040" t="s">
        <v>27</v>
      </c>
      <c r="G6040">
        <v>20</v>
      </c>
      <c r="H6040">
        <v>980</v>
      </c>
      <c r="I6040">
        <v>19600</v>
      </c>
      <c r="J6040" t="s">
        <v>23</v>
      </c>
      <c r="K6040">
        <v>5</v>
      </c>
      <c r="L6040" t="s">
        <v>7828</v>
      </c>
    </row>
    <row r="6041" spans="1:12" x14ac:dyDescent="0.3">
      <c r="A6041" t="s">
        <v>448</v>
      </c>
      <c r="B6041" s="1">
        <v>46153</v>
      </c>
      <c r="C6041" t="s">
        <v>10</v>
      </c>
      <c r="D6041" t="s">
        <v>49</v>
      </c>
      <c r="E6041" t="s">
        <v>76</v>
      </c>
      <c r="F6041" t="s">
        <v>27</v>
      </c>
      <c r="G6041">
        <v>80</v>
      </c>
      <c r="H6041">
        <v>2970</v>
      </c>
      <c r="I6041">
        <v>237600</v>
      </c>
      <c r="J6041" t="s">
        <v>23</v>
      </c>
      <c r="K6041">
        <v>5</v>
      </c>
      <c r="L6041" t="s">
        <v>7828</v>
      </c>
    </row>
    <row r="6042" spans="1:12" x14ac:dyDescent="0.3">
      <c r="A6042" t="s">
        <v>8290</v>
      </c>
      <c r="B6042" s="1">
        <v>46203</v>
      </c>
      <c r="C6042" t="s">
        <v>15</v>
      </c>
      <c r="D6042" t="s">
        <v>49</v>
      </c>
      <c r="E6042" t="s">
        <v>76</v>
      </c>
      <c r="F6042" t="s">
        <v>27</v>
      </c>
      <c r="G6042">
        <v>120</v>
      </c>
      <c r="H6042">
        <v>33865</v>
      </c>
      <c r="I6042">
        <v>4063800</v>
      </c>
      <c r="J6042" t="s">
        <v>23</v>
      </c>
      <c r="K6042">
        <v>6</v>
      </c>
      <c r="L6042" t="s">
        <v>7829</v>
      </c>
    </row>
    <row r="6043" spans="1:12" x14ac:dyDescent="0.3">
      <c r="A6043" t="s">
        <v>8291</v>
      </c>
      <c r="B6043" s="1">
        <v>46217</v>
      </c>
      <c r="C6043" t="s">
        <v>48</v>
      </c>
      <c r="D6043" t="s">
        <v>49</v>
      </c>
      <c r="E6043" t="s">
        <v>76</v>
      </c>
      <c r="F6043" t="s">
        <v>27</v>
      </c>
      <c r="G6043">
        <v>120</v>
      </c>
      <c r="H6043">
        <v>28198</v>
      </c>
      <c r="I6043">
        <v>3383760</v>
      </c>
      <c r="J6043" t="s">
        <v>23</v>
      </c>
      <c r="K6043">
        <v>7</v>
      </c>
      <c r="L6043" t="s">
        <v>7830</v>
      </c>
    </row>
    <row r="6044" spans="1:12" x14ac:dyDescent="0.3">
      <c r="A6044" t="s">
        <v>8292</v>
      </c>
      <c r="B6044" s="1">
        <v>46227</v>
      </c>
      <c r="C6044" t="s">
        <v>10</v>
      </c>
      <c r="D6044" t="s">
        <v>20</v>
      </c>
      <c r="E6044" t="s">
        <v>76</v>
      </c>
      <c r="F6044" t="s">
        <v>27</v>
      </c>
      <c r="G6044">
        <v>90</v>
      </c>
      <c r="H6044">
        <v>25069</v>
      </c>
      <c r="I6044">
        <v>2256210</v>
      </c>
      <c r="J6044" t="s">
        <v>23</v>
      </c>
      <c r="K6044">
        <v>7</v>
      </c>
      <c r="L6044" t="s">
        <v>7830</v>
      </c>
    </row>
    <row r="6045" spans="1:12" x14ac:dyDescent="0.3">
      <c r="A6045" t="s">
        <v>8293</v>
      </c>
      <c r="B6045" s="1">
        <v>46260</v>
      </c>
      <c r="C6045" t="s">
        <v>33</v>
      </c>
      <c r="D6045" t="s">
        <v>16</v>
      </c>
      <c r="E6045" t="s">
        <v>76</v>
      </c>
      <c r="F6045" t="s">
        <v>27</v>
      </c>
      <c r="G6045">
        <v>90</v>
      </c>
      <c r="H6045">
        <v>27195</v>
      </c>
      <c r="I6045">
        <v>2447550</v>
      </c>
      <c r="J6045" t="s">
        <v>23</v>
      </c>
      <c r="K6045">
        <v>8</v>
      </c>
      <c r="L6045" t="s">
        <v>7831</v>
      </c>
    </row>
    <row r="6046" spans="1:12" x14ac:dyDescent="0.3">
      <c r="A6046" t="s">
        <v>4028</v>
      </c>
      <c r="B6046" s="1">
        <v>46024</v>
      </c>
      <c r="C6046" t="s">
        <v>15</v>
      </c>
      <c r="D6046" t="s">
        <v>25</v>
      </c>
      <c r="E6046" t="s">
        <v>40</v>
      </c>
      <c r="F6046" t="s">
        <v>27</v>
      </c>
      <c r="G6046">
        <v>10</v>
      </c>
      <c r="H6046">
        <v>3120</v>
      </c>
      <c r="I6046">
        <v>31200</v>
      </c>
      <c r="J6046" t="s">
        <v>23</v>
      </c>
      <c r="K6046">
        <v>1</v>
      </c>
      <c r="L6046" t="s">
        <v>7824</v>
      </c>
    </row>
    <row r="6047" spans="1:12" x14ac:dyDescent="0.3">
      <c r="A6047" t="s">
        <v>5796</v>
      </c>
      <c r="B6047" s="1">
        <v>46025</v>
      </c>
      <c r="C6047" t="s">
        <v>92</v>
      </c>
      <c r="D6047" t="s">
        <v>38</v>
      </c>
      <c r="E6047" t="s">
        <v>40</v>
      </c>
      <c r="F6047" t="s">
        <v>27</v>
      </c>
      <c r="G6047">
        <v>60</v>
      </c>
      <c r="H6047">
        <v>1220</v>
      </c>
      <c r="I6047">
        <v>73200</v>
      </c>
      <c r="J6047" t="s">
        <v>23</v>
      </c>
      <c r="K6047">
        <v>1</v>
      </c>
      <c r="L6047" t="s">
        <v>7824</v>
      </c>
    </row>
    <row r="6048" spans="1:12" x14ac:dyDescent="0.3">
      <c r="A6048" t="s">
        <v>217</v>
      </c>
      <c r="B6048" s="1">
        <v>46026</v>
      </c>
      <c r="C6048" t="s">
        <v>33</v>
      </c>
      <c r="D6048" t="s">
        <v>38</v>
      </c>
      <c r="E6048" t="s">
        <v>40</v>
      </c>
      <c r="F6048" t="s">
        <v>27</v>
      </c>
      <c r="G6048">
        <v>80</v>
      </c>
      <c r="H6048">
        <v>1560</v>
      </c>
      <c r="I6048">
        <v>124800</v>
      </c>
      <c r="J6048" t="s">
        <v>23</v>
      </c>
      <c r="K6048">
        <v>1</v>
      </c>
      <c r="L6048" t="s">
        <v>7824</v>
      </c>
    </row>
    <row r="6049" spans="1:12" x14ac:dyDescent="0.3">
      <c r="A6049" t="s">
        <v>3302</v>
      </c>
      <c r="B6049" s="1">
        <v>46028</v>
      </c>
      <c r="C6049" t="s">
        <v>10</v>
      </c>
      <c r="D6049" t="s">
        <v>38</v>
      </c>
      <c r="E6049" t="s">
        <v>40</v>
      </c>
      <c r="F6049" t="s">
        <v>27</v>
      </c>
      <c r="G6049">
        <v>30</v>
      </c>
      <c r="H6049">
        <v>4040</v>
      </c>
      <c r="I6049">
        <v>121200</v>
      </c>
      <c r="J6049" t="s">
        <v>23</v>
      </c>
      <c r="K6049">
        <v>1</v>
      </c>
      <c r="L6049" t="s">
        <v>7824</v>
      </c>
    </row>
    <row r="6050" spans="1:12" x14ac:dyDescent="0.3">
      <c r="A6050" t="s">
        <v>7066</v>
      </c>
      <c r="B6050" s="1">
        <v>46030</v>
      </c>
      <c r="C6050" t="s">
        <v>33</v>
      </c>
      <c r="D6050" t="s">
        <v>11</v>
      </c>
      <c r="E6050" t="s">
        <v>40</v>
      </c>
      <c r="F6050" t="s">
        <v>27</v>
      </c>
      <c r="G6050">
        <v>70</v>
      </c>
      <c r="H6050">
        <v>620</v>
      </c>
      <c r="I6050">
        <v>43400</v>
      </c>
      <c r="J6050" t="s">
        <v>23</v>
      </c>
      <c r="K6050">
        <v>1</v>
      </c>
      <c r="L6050" t="s">
        <v>7824</v>
      </c>
    </row>
    <row r="6051" spans="1:12" x14ac:dyDescent="0.3">
      <c r="A6051" t="s">
        <v>5043</v>
      </c>
      <c r="B6051" s="1">
        <v>46033</v>
      </c>
      <c r="C6051" t="s">
        <v>15</v>
      </c>
      <c r="D6051" t="s">
        <v>25</v>
      </c>
      <c r="E6051" t="s">
        <v>40</v>
      </c>
      <c r="F6051" t="s">
        <v>27</v>
      </c>
      <c r="G6051">
        <v>90</v>
      </c>
      <c r="H6051">
        <v>1280</v>
      </c>
      <c r="I6051">
        <v>115200</v>
      </c>
      <c r="J6051" t="s">
        <v>23</v>
      </c>
      <c r="K6051">
        <v>1</v>
      </c>
      <c r="L6051" t="s">
        <v>7824</v>
      </c>
    </row>
    <row r="6052" spans="1:12" x14ac:dyDescent="0.3">
      <c r="A6052" t="s">
        <v>824</v>
      </c>
      <c r="B6052" s="1">
        <v>46034</v>
      </c>
      <c r="C6052" t="s">
        <v>39</v>
      </c>
      <c r="D6052" t="s">
        <v>16</v>
      </c>
      <c r="E6052" t="s">
        <v>40</v>
      </c>
      <c r="F6052" t="s">
        <v>27</v>
      </c>
      <c r="G6052">
        <v>150</v>
      </c>
      <c r="H6052">
        <v>890</v>
      </c>
      <c r="I6052">
        <v>133500</v>
      </c>
      <c r="J6052" t="s">
        <v>23</v>
      </c>
      <c r="K6052">
        <v>1</v>
      </c>
      <c r="L6052" t="s">
        <v>7824</v>
      </c>
    </row>
    <row r="6053" spans="1:12" x14ac:dyDescent="0.3">
      <c r="A6053" t="s">
        <v>4045</v>
      </c>
      <c r="B6053" s="1">
        <v>46037</v>
      </c>
      <c r="C6053" t="s">
        <v>39</v>
      </c>
      <c r="D6053" t="s">
        <v>31</v>
      </c>
      <c r="E6053" t="s">
        <v>40</v>
      </c>
      <c r="F6053" t="s">
        <v>27</v>
      </c>
      <c r="G6053">
        <v>40</v>
      </c>
      <c r="H6053">
        <v>2340</v>
      </c>
      <c r="I6053">
        <v>93600</v>
      </c>
      <c r="J6053" t="s">
        <v>23</v>
      </c>
      <c r="K6053">
        <v>1</v>
      </c>
      <c r="L6053" t="s">
        <v>7824</v>
      </c>
    </row>
    <row r="6054" spans="1:12" x14ac:dyDescent="0.3">
      <c r="A6054" t="s">
        <v>7755</v>
      </c>
      <c r="B6054" s="1">
        <v>46037</v>
      </c>
      <c r="C6054" t="s">
        <v>92</v>
      </c>
      <c r="D6054" t="s">
        <v>31</v>
      </c>
      <c r="E6054" t="s">
        <v>40</v>
      </c>
      <c r="F6054" t="s">
        <v>27</v>
      </c>
      <c r="G6054">
        <v>130</v>
      </c>
      <c r="H6054">
        <v>4150</v>
      </c>
      <c r="I6054">
        <v>539500</v>
      </c>
      <c r="J6054" t="s">
        <v>23</v>
      </c>
      <c r="K6054">
        <v>1</v>
      </c>
      <c r="L6054" t="s">
        <v>7824</v>
      </c>
    </row>
    <row r="6055" spans="1:12" x14ac:dyDescent="0.3">
      <c r="A6055" t="s">
        <v>4727</v>
      </c>
      <c r="B6055" s="1">
        <v>46039</v>
      </c>
      <c r="C6055" t="s">
        <v>33</v>
      </c>
      <c r="D6055" t="s">
        <v>70</v>
      </c>
      <c r="E6055" t="s">
        <v>40</v>
      </c>
      <c r="F6055" t="s">
        <v>27</v>
      </c>
      <c r="G6055">
        <v>10</v>
      </c>
      <c r="H6055">
        <v>4610</v>
      </c>
      <c r="I6055">
        <v>46100</v>
      </c>
      <c r="J6055" t="s">
        <v>23</v>
      </c>
      <c r="K6055">
        <v>1</v>
      </c>
      <c r="L6055" t="s">
        <v>7824</v>
      </c>
    </row>
    <row r="6056" spans="1:12" x14ac:dyDescent="0.3">
      <c r="A6056" t="s">
        <v>3355</v>
      </c>
      <c r="B6056" s="1">
        <v>46042</v>
      </c>
      <c r="C6056" t="s">
        <v>54</v>
      </c>
      <c r="D6056" t="s">
        <v>49</v>
      </c>
      <c r="E6056" t="s">
        <v>40</v>
      </c>
      <c r="F6056" t="s">
        <v>27</v>
      </c>
      <c r="G6056">
        <v>10</v>
      </c>
      <c r="H6056">
        <v>4400</v>
      </c>
      <c r="I6056">
        <v>44000</v>
      </c>
      <c r="J6056" t="s">
        <v>23</v>
      </c>
      <c r="K6056">
        <v>1</v>
      </c>
      <c r="L6056" t="s">
        <v>7824</v>
      </c>
    </row>
    <row r="6057" spans="1:12" x14ac:dyDescent="0.3">
      <c r="A6057" t="s">
        <v>147</v>
      </c>
      <c r="B6057" s="1">
        <v>46042</v>
      </c>
      <c r="C6057" t="s">
        <v>54</v>
      </c>
      <c r="D6057" t="s">
        <v>70</v>
      </c>
      <c r="E6057" t="s">
        <v>40</v>
      </c>
      <c r="F6057" t="s">
        <v>27</v>
      </c>
      <c r="G6057">
        <v>160</v>
      </c>
      <c r="H6057">
        <v>4200</v>
      </c>
      <c r="I6057">
        <v>672000</v>
      </c>
      <c r="J6057" t="s">
        <v>23</v>
      </c>
      <c r="K6057">
        <v>1</v>
      </c>
      <c r="L6057" t="s">
        <v>7824</v>
      </c>
    </row>
    <row r="6058" spans="1:12" x14ac:dyDescent="0.3">
      <c r="A6058" t="s">
        <v>241</v>
      </c>
      <c r="B6058" s="1">
        <v>46043</v>
      </c>
      <c r="C6058" t="s">
        <v>48</v>
      </c>
      <c r="D6058" t="s">
        <v>31</v>
      </c>
      <c r="E6058" t="s">
        <v>40</v>
      </c>
      <c r="F6058" t="s">
        <v>27</v>
      </c>
      <c r="G6058">
        <v>170</v>
      </c>
      <c r="H6058">
        <v>970</v>
      </c>
      <c r="I6058">
        <v>164900</v>
      </c>
      <c r="J6058" t="s">
        <v>23</v>
      </c>
      <c r="K6058">
        <v>1</v>
      </c>
      <c r="L6058" t="s">
        <v>7824</v>
      </c>
    </row>
    <row r="6059" spans="1:12" x14ac:dyDescent="0.3">
      <c r="A6059" t="s">
        <v>241</v>
      </c>
      <c r="B6059" s="1">
        <v>46043</v>
      </c>
      <c r="C6059" t="s">
        <v>48</v>
      </c>
      <c r="D6059" t="s">
        <v>31</v>
      </c>
      <c r="E6059" t="s">
        <v>40</v>
      </c>
      <c r="F6059" t="s">
        <v>27</v>
      </c>
      <c r="G6059">
        <v>170</v>
      </c>
      <c r="H6059">
        <v>970</v>
      </c>
      <c r="I6059">
        <v>164900</v>
      </c>
      <c r="J6059" t="s">
        <v>23</v>
      </c>
      <c r="K6059">
        <v>1</v>
      </c>
      <c r="L6059" t="s">
        <v>7824</v>
      </c>
    </row>
    <row r="6060" spans="1:12" x14ac:dyDescent="0.3">
      <c r="A6060" t="s">
        <v>7455</v>
      </c>
      <c r="B6060" s="1">
        <v>46045</v>
      </c>
      <c r="C6060" t="s">
        <v>37</v>
      </c>
      <c r="D6060" t="s">
        <v>31</v>
      </c>
      <c r="E6060" t="s">
        <v>40</v>
      </c>
      <c r="F6060" t="s">
        <v>27</v>
      </c>
      <c r="G6060">
        <v>190</v>
      </c>
      <c r="H6060">
        <v>3000</v>
      </c>
      <c r="I6060">
        <v>570000</v>
      </c>
      <c r="J6060" t="s">
        <v>23</v>
      </c>
      <c r="K6060">
        <v>1</v>
      </c>
      <c r="L6060" t="s">
        <v>7824</v>
      </c>
    </row>
    <row r="6061" spans="1:12" x14ac:dyDescent="0.3">
      <c r="A6061" t="s">
        <v>6589</v>
      </c>
      <c r="B6061" s="1">
        <v>46045</v>
      </c>
      <c r="C6061" t="s">
        <v>30</v>
      </c>
      <c r="D6061" t="s">
        <v>20</v>
      </c>
      <c r="E6061" t="s">
        <v>40</v>
      </c>
      <c r="F6061" t="s">
        <v>27</v>
      </c>
      <c r="G6061">
        <v>170</v>
      </c>
      <c r="H6061">
        <v>3020</v>
      </c>
      <c r="I6061">
        <v>513400</v>
      </c>
      <c r="J6061" t="s">
        <v>23</v>
      </c>
      <c r="K6061">
        <v>1</v>
      </c>
      <c r="L6061" t="s">
        <v>7824</v>
      </c>
    </row>
    <row r="6062" spans="1:12" x14ac:dyDescent="0.3">
      <c r="A6062" t="s">
        <v>389</v>
      </c>
      <c r="B6062" s="1">
        <v>46048</v>
      </c>
      <c r="C6062" t="s">
        <v>54</v>
      </c>
      <c r="D6062" t="s">
        <v>38</v>
      </c>
      <c r="E6062" t="s">
        <v>40</v>
      </c>
      <c r="F6062" t="s">
        <v>27</v>
      </c>
      <c r="G6062">
        <v>50</v>
      </c>
      <c r="H6062">
        <v>1110</v>
      </c>
      <c r="I6062">
        <v>55500</v>
      </c>
      <c r="J6062" t="s">
        <v>23</v>
      </c>
      <c r="K6062">
        <v>1</v>
      </c>
      <c r="L6062" t="s">
        <v>7824</v>
      </c>
    </row>
    <row r="6063" spans="1:12" x14ac:dyDescent="0.3">
      <c r="A6063" t="s">
        <v>7230</v>
      </c>
      <c r="B6063" s="1">
        <v>46049</v>
      </c>
      <c r="C6063" t="s">
        <v>92</v>
      </c>
      <c r="D6063" t="s">
        <v>70</v>
      </c>
      <c r="E6063" t="s">
        <v>40</v>
      </c>
      <c r="F6063" t="s">
        <v>27</v>
      </c>
      <c r="G6063">
        <v>40</v>
      </c>
      <c r="H6063">
        <v>1480</v>
      </c>
      <c r="I6063">
        <v>59200</v>
      </c>
      <c r="J6063" t="s">
        <v>23</v>
      </c>
      <c r="K6063">
        <v>1</v>
      </c>
      <c r="L6063" t="s">
        <v>7824</v>
      </c>
    </row>
    <row r="6064" spans="1:12" x14ac:dyDescent="0.3">
      <c r="A6064" t="s">
        <v>2085</v>
      </c>
      <c r="B6064" s="1">
        <v>46050</v>
      </c>
      <c r="C6064" t="s">
        <v>30</v>
      </c>
      <c r="D6064" t="s">
        <v>31</v>
      </c>
      <c r="E6064" t="s">
        <v>40</v>
      </c>
      <c r="F6064" t="s">
        <v>27</v>
      </c>
      <c r="G6064">
        <v>70</v>
      </c>
      <c r="H6064">
        <v>1090</v>
      </c>
      <c r="I6064">
        <v>76300</v>
      </c>
      <c r="J6064" t="s">
        <v>23</v>
      </c>
      <c r="K6064">
        <v>1</v>
      </c>
      <c r="L6064" t="s">
        <v>7824</v>
      </c>
    </row>
    <row r="6065" spans="1:12" x14ac:dyDescent="0.3">
      <c r="A6065" t="s">
        <v>1325</v>
      </c>
      <c r="B6065" s="1">
        <v>46050</v>
      </c>
      <c r="C6065" t="s">
        <v>37</v>
      </c>
      <c r="D6065" t="s">
        <v>31</v>
      </c>
      <c r="E6065" t="s">
        <v>40</v>
      </c>
      <c r="F6065" t="s">
        <v>27</v>
      </c>
      <c r="G6065">
        <v>140</v>
      </c>
      <c r="H6065">
        <v>3580</v>
      </c>
      <c r="I6065">
        <v>501200</v>
      </c>
      <c r="J6065" t="s">
        <v>23</v>
      </c>
      <c r="K6065">
        <v>1</v>
      </c>
      <c r="L6065" t="s">
        <v>7824</v>
      </c>
    </row>
    <row r="6066" spans="1:12" x14ac:dyDescent="0.3">
      <c r="A6066" t="s">
        <v>6545</v>
      </c>
      <c r="B6066" s="1">
        <v>46055</v>
      </c>
      <c r="C6066" t="s">
        <v>48</v>
      </c>
      <c r="D6066" t="s">
        <v>16</v>
      </c>
      <c r="E6066" t="s">
        <v>40</v>
      </c>
      <c r="F6066" t="s">
        <v>27</v>
      </c>
      <c r="G6066">
        <v>120</v>
      </c>
      <c r="H6066">
        <v>2770</v>
      </c>
      <c r="I6066">
        <v>332400</v>
      </c>
      <c r="J6066" t="s">
        <v>23</v>
      </c>
      <c r="K6066">
        <v>2</v>
      </c>
      <c r="L6066" t="s">
        <v>7825</v>
      </c>
    </row>
    <row r="6067" spans="1:12" x14ac:dyDescent="0.3">
      <c r="A6067" t="s">
        <v>5978</v>
      </c>
      <c r="B6067" s="1">
        <v>46056</v>
      </c>
      <c r="C6067" t="s">
        <v>36</v>
      </c>
      <c r="D6067" t="s">
        <v>70</v>
      </c>
      <c r="E6067" t="s">
        <v>40</v>
      </c>
      <c r="F6067" t="s">
        <v>27</v>
      </c>
      <c r="G6067">
        <v>150</v>
      </c>
      <c r="H6067">
        <v>760</v>
      </c>
      <c r="I6067">
        <v>114000</v>
      </c>
      <c r="J6067" t="s">
        <v>23</v>
      </c>
      <c r="K6067">
        <v>2</v>
      </c>
      <c r="L6067" t="s">
        <v>7825</v>
      </c>
    </row>
    <row r="6068" spans="1:12" x14ac:dyDescent="0.3">
      <c r="A6068" t="s">
        <v>6138</v>
      </c>
      <c r="B6068" s="1">
        <v>46058</v>
      </c>
      <c r="C6068" t="s">
        <v>36</v>
      </c>
      <c r="D6068" t="s">
        <v>25</v>
      </c>
      <c r="E6068" t="s">
        <v>40</v>
      </c>
      <c r="F6068" t="s">
        <v>27</v>
      </c>
      <c r="G6068">
        <v>140</v>
      </c>
      <c r="H6068">
        <v>3570</v>
      </c>
      <c r="I6068">
        <v>499800</v>
      </c>
      <c r="J6068" t="s">
        <v>23</v>
      </c>
      <c r="K6068">
        <v>2</v>
      </c>
      <c r="L6068" t="s">
        <v>7825</v>
      </c>
    </row>
    <row r="6069" spans="1:12" x14ac:dyDescent="0.3">
      <c r="A6069" t="s">
        <v>2344</v>
      </c>
      <c r="B6069" s="1">
        <v>46058</v>
      </c>
      <c r="C6069" t="s">
        <v>15</v>
      </c>
      <c r="D6069" t="s">
        <v>70</v>
      </c>
      <c r="E6069" t="s">
        <v>40</v>
      </c>
      <c r="F6069" t="s">
        <v>27</v>
      </c>
      <c r="G6069">
        <v>150</v>
      </c>
      <c r="H6069">
        <v>1710</v>
      </c>
      <c r="I6069">
        <v>256500</v>
      </c>
      <c r="J6069" t="s">
        <v>23</v>
      </c>
      <c r="K6069">
        <v>2</v>
      </c>
      <c r="L6069" t="s">
        <v>7825</v>
      </c>
    </row>
    <row r="6070" spans="1:12" x14ac:dyDescent="0.3">
      <c r="A6070" t="s">
        <v>1247</v>
      </c>
      <c r="B6070" s="1">
        <v>46059</v>
      </c>
      <c r="C6070" t="s">
        <v>92</v>
      </c>
      <c r="D6070" t="s">
        <v>70</v>
      </c>
      <c r="E6070" t="s">
        <v>40</v>
      </c>
      <c r="F6070" t="s">
        <v>27</v>
      </c>
      <c r="G6070">
        <v>100</v>
      </c>
      <c r="H6070">
        <v>3230</v>
      </c>
      <c r="I6070">
        <v>323000</v>
      </c>
      <c r="J6070" t="s">
        <v>23</v>
      </c>
      <c r="K6070">
        <v>2</v>
      </c>
      <c r="L6070" t="s">
        <v>7825</v>
      </c>
    </row>
    <row r="6071" spans="1:12" x14ac:dyDescent="0.3">
      <c r="A6071" t="s">
        <v>3218</v>
      </c>
      <c r="B6071" s="1">
        <v>46062</v>
      </c>
      <c r="C6071" t="s">
        <v>39</v>
      </c>
      <c r="D6071" t="s">
        <v>38</v>
      </c>
      <c r="E6071" t="s">
        <v>40</v>
      </c>
      <c r="F6071" t="s">
        <v>27</v>
      </c>
      <c r="G6071">
        <v>150</v>
      </c>
      <c r="H6071">
        <v>3190</v>
      </c>
      <c r="I6071">
        <v>478500</v>
      </c>
      <c r="J6071" t="s">
        <v>23</v>
      </c>
      <c r="K6071">
        <v>2</v>
      </c>
      <c r="L6071" t="s">
        <v>7825</v>
      </c>
    </row>
    <row r="6072" spans="1:12" x14ac:dyDescent="0.3">
      <c r="A6072" t="s">
        <v>2233</v>
      </c>
      <c r="B6072" s="1">
        <v>46064</v>
      </c>
      <c r="C6072" t="s">
        <v>36</v>
      </c>
      <c r="D6072" t="s">
        <v>20</v>
      </c>
      <c r="E6072" t="s">
        <v>40</v>
      </c>
      <c r="F6072" t="s">
        <v>27</v>
      </c>
      <c r="G6072">
        <v>190</v>
      </c>
      <c r="H6072">
        <v>4100</v>
      </c>
      <c r="I6072">
        <v>779000</v>
      </c>
      <c r="J6072" t="s">
        <v>23</v>
      </c>
      <c r="K6072">
        <v>2</v>
      </c>
      <c r="L6072" t="s">
        <v>7825</v>
      </c>
    </row>
    <row r="6073" spans="1:12" x14ac:dyDescent="0.3">
      <c r="A6073" t="s">
        <v>4171</v>
      </c>
      <c r="B6073" s="1">
        <v>46066</v>
      </c>
      <c r="C6073" t="s">
        <v>15</v>
      </c>
      <c r="D6073" t="s">
        <v>49</v>
      </c>
      <c r="E6073" t="s">
        <v>40</v>
      </c>
      <c r="F6073" t="s">
        <v>27</v>
      </c>
      <c r="G6073">
        <v>40</v>
      </c>
      <c r="H6073">
        <v>1790</v>
      </c>
      <c r="I6073">
        <v>71600</v>
      </c>
      <c r="J6073" t="s">
        <v>23</v>
      </c>
      <c r="K6073">
        <v>2</v>
      </c>
      <c r="L6073" t="s">
        <v>7825</v>
      </c>
    </row>
    <row r="6074" spans="1:12" x14ac:dyDescent="0.3">
      <c r="A6074" t="s">
        <v>4178</v>
      </c>
      <c r="B6074" s="1">
        <v>46066</v>
      </c>
      <c r="C6074" t="s">
        <v>30</v>
      </c>
      <c r="D6074" t="s">
        <v>70</v>
      </c>
      <c r="E6074" t="s">
        <v>40</v>
      </c>
      <c r="F6074" t="s">
        <v>27</v>
      </c>
      <c r="G6074">
        <v>100</v>
      </c>
      <c r="H6074">
        <v>1840</v>
      </c>
      <c r="I6074">
        <v>184000</v>
      </c>
      <c r="J6074" t="s">
        <v>23</v>
      </c>
      <c r="K6074">
        <v>2</v>
      </c>
      <c r="L6074" t="s">
        <v>7825</v>
      </c>
    </row>
    <row r="6075" spans="1:12" x14ac:dyDescent="0.3">
      <c r="A6075" t="s">
        <v>3486</v>
      </c>
      <c r="B6075" s="1">
        <v>46068</v>
      </c>
      <c r="C6075" t="s">
        <v>30</v>
      </c>
      <c r="D6075" t="s">
        <v>49</v>
      </c>
      <c r="E6075" t="s">
        <v>40</v>
      </c>
      <c r="F6075" t="s">
        <v>27</v>
      </c>
      <c r="G6075">
        <v>140</v>
      </c>
      <c r="H6075">
        <v>2230</v>
      </c>
      <c r="I6075">
        <v>312200</v>
      </c>
      <c r="J6075" t="s">
        <v>23</v>
      </c>
      <c r="K6075">
        <v>2</v>
      </c>
      <c r="L6075" t="s">
        <v>7825</v>
      </c>
    </row>
    <row r="6076" spans="1:12" x14ac:dyDescent="0.3">
      <c r="A6076" t="s">
        <v>7139</v>
      </c>
      <c r="B6076" s="1">
        <v>46068</v>
      </c>
      <c r="C6076" t="s">
        <v>57</v>
      </c>
      <c r="D6076" t="s">
        <v>25</v>
      </c>
      <c r="E6076" t="s">
        <v>40</v>
      </c>
      <c r="F6076" t="s">
        <v>27</v>
      </c>
      <c r="G6076">
        <v>140</v>
      </c>
      <c r="H6076">
        <v>1720</v>
      </c>
      <c r="I6076">
        <v>240800</v>
      </c>
      <c r="J6076" t="s">
        <v>23</v>
      </c>
      <c r="K6076">
        <v>2</v>
      </c>
      <c r="L6076" t="s">
        <v>7825</v>
      </c>
    </row>
    <row r="6077" spans="1:12" x14ac:dyDescent="0.3">
      <c r="A6077" t="s">
        <v>3329</v>
      </c>
      <c r="B6077" s="1">
        <v>46070</v>
      </c>
      <c r="C6077" t="s">
        <v>30</v>
      </c>
      <c r="D6077" t="s">
        <v>25</v>
      </c>
      <c r="E6077" t="s">
        <v>40</v>
      </c>
      <c r="F6077" t="s">
        <v>27</v>
      </c>
      <c r="G6077">
        <v>50</v>
      </c>
      <c r="H6077">
        <v>3950</v>
      </c>
      <c r="I6077">
        <v>197500</v>
      </c>
      <c r="J6077" t="s">
        <v>23</v>
      </c>
      <c r="K6077">
        <v>2</v>
      </c>
      <c r="L6077" t="s">
        <v>7825</v>
      </c>
    </row>
    <row r="6078" spans="1:12" x14ac:dyDescent="0.3">
      <c r="A6078" t="s">
        <v>7754</v>
      </c>
      <c r="B6078" s="1">
        <v>46071</v>
      </c>
      <c r="C6078" t="s">
        <v>48</v>
      </c>
      <c r="D6078" t="s">
        <v>20</v>
      </c>
      <c r="E6078" t="s">
        <v>40</v>
      </c>
      <c r="F6078" t="s">
        <v>27</v>
      </c>
      <c r="G6078">
        <v>20</v>
      </c>
      <c r="H6078">
        <v>2740</v>
      </c>
      <c r="I6078">
        <v>54800</v>
      </c>
      <c r="J6078" t="s">
        <v>23</v>
      </c>
      <c r="K6078">
        <v>2</v>
      </c>
      <c r="L6078" t="s">
        <v>7825</v>
      </c>
    </row>
    <row r="6079" spans="1:12" x14ac:dyDescent="0.3">
      <c r="A6079" t="s">
        <v>6802</v>
      </c>
      <c r="B6079" s="1">
        <v>46072</v>
      </c>
      <c r="C6079" t="s">
        <v>33</v>
      </c>
      <c r="D6079" t="s">
        <v>49</v>
      </c>
      <c r="E6079" t="s">
        <v>40</v>
      </c>
      <c r="F6079" t="s">
        <v>27</v>
      </c>
      <c r="G6079">
        <v>100</v>
      </c>
      <c r="H6079">
        <v>4690</v>
      </c>
      <c r="I6079">
        <v>469000</v>
      </c>
      <c r="J6079" t="s">
        <v>23</v>
      </c>
      <c r="K6079">
        <v>2</v>
      </c>
      <c r="L6079" t="s">
        <v>7825</v>
      </c>
    </row>
    <row r="6080" spans="1:12" x14ac:dyDescent="0.3">
      <c r="A6080" t="s">
        <v>2290</v>
      </c>
      <c r="B6080" s="1">
        <v>46075</v>
      </c>
      <c r="C6080" t="s">
        <v>48</v>
      </c>
      <c r="D6080" t="s">
        <v>31</v>
      </c>
      <c r="E6080" t="s">
        <v>40</v>
      </c>
      <c r="F6080" t="s">
        <v>27</v>
      </c>
      <c r="G6080">
        <v>100</v>
      </c>
      <c r="H6080">
        <v>1440</v>
      </c>
      <c r="I6080">
        <v>144000</v>
      </c>
      <c r="J6080" t="s">
        <v>23</v>
      </c>
      <c r="K6080">
        <v>2</v>
      </c>
      <c r="L6080" t="s">
        <v>7825</v>
      </c>
    </row>
    <row r="6081" spans="1:12" x14ac:dyDescent="0.3">
      <c r="A6081" t="s">
        <v>1466</v>
      </c>
      <c r="B6081" s="1">
        <v>46076</v>
      </c>
      <c r="C6081" t="s">
        <v>30</v>
      </c>
      <c r="D6081" t="s">
        <v>49</v>
      </c>
      <c r="E6081" t="s">
        <v>40</v>
      </c>
      <c r="F6081" t="s">
        <v>27</v>
      </c>
      <c r="G6081">
        <v>40</v>
      </c>
      <c r="H6081">
        <v>4130</v>
      </c>
      <c r="I6081">
        <v>165200</v>
      </c>
      <c r="J6081" t="s">
        <v>23</v>
      </c>
      <c r="K6081">
        <v>2</v>
      </c>
      <c r="L6081" t="s">
        <v>7825</v>
      </c>
    </row>
    <row r="6082" spans="1:12" x14ac:dyDescent="0.3">
      <c r="A6082" t="s">
        <v>2710</v>
      </c>
      <c r="B6082" s="1">
        <v>46077</v>
      </c>
      <c r="C6082" t="s">
        <v>39</v>
      </c>
      <c r="D6082" t="s">
        <v>70</v>
      </c>
      <c r="E6082" t="s">
        <v>40</v>
      </c>
      <c r="F6082" t="s">
        <v>27</v>
      </c>
      <c r="G6082">
        <v>50</v>
      </c>
      <c r="H6082">
        <v>1580</v>
      </c>
      <c r="I6082">
        <v>79000</v>
      </c>
      <c r="J6082" t="s">
        <v>23</v>
      </c>
      <c r="K6082">
        <v>2</v>
      </c>
      <c r="L6082" t="s">
        <v>7825</v>
      </c>
    </row>
    <row r="6083" spans="1:12" x14ac:dyDescent="0.3">
      <c r="A6083" t="s">
        <v>491</v>
      </c>
      <c r="B6083" s="1">
        <v>46078</v>
      </c>
      <c r="C6083" t="s">
        <v>39</v>
      </c>
      <c r="D6083" t="s">
        <v>11</v>
      </c>
      <c r="E6083" t="s">
        <v>40</v>
      </c>
      <c r="F6083" t="s">
        <v>27</v>
      </c>
      <c r="G6083">
        <v>190</v>
      </c>
      <c r="H6083">
        <v>830</v>
      </c>
      <c r="I6083">
        <v>157700</v>
      </c>
      <c r="J6083" t="s">
        <v>23</v>
      </c>
      <c r="K6083">
        <v>2</v>
      </c>
      <c r="L6083" t="s">
        <v>7825</v>
      </c>
    </row>
    <row r="6084" spans="1:12" x14ac:dyDescent="0.3">
      <c r="A6084" t="s">
        <v>2964</v>
      </c>
      <c r="B6084" s="1">
        <v>46078</v>
      </c>
      <c r="C6084" t="s">
        <v>15</v>
      </c>
      <c r="D6084" t="s">
        <v>49</v>
      </c>
      <c r="E6084" t="s">
        <v>40</v>
      </c>
      <c r="F6084" t="s">
        <v>27</v>
      </c>
      <c r="G6084">
        <v>70</v>
      </c>
      <c r="H6084">
        <v>810</v>
      </c>
      <c r="I6084">
        <v>56700</v>
      </c>
      <c r="J6084" t="s">
        <v>23</v>
      </c>
      <c r="K6084">
        <v>2</v>
      </c>
      <c r="L6084" t="s">
        <v>7825</v>
      </c>
    </row>
    <row r="6085" spans="1:12" x14ac:dyDescent="0.3">
      <c r="A6085" t="s">
        <v>2983</v>
      </c>
      <c r="B6085" s="1">
        <v>46082</v>
      </c>
      <c r="C6085" t="s">
        <v>10</v>
      </c>
      <c r="D6085" t="s">
        <v>31</v>
      </c>
      <c r="E6085" t="s">
        <v>40</v>
      </c>
      <c r="F6085" t="s">
        <v>27</v>
      </c>
      <c r="G6085">
        <v>10</v>
      </c>
      <c r="H6085">
        <v>620</v>
      </c>
      <c r="I6085">
        <v>6200</v>
      </c>
      <c r="J6085" t="s">
        <v>23</v>
      </c>
      <c r="K6085">
        <v>3</v>
      </c>
      <c r="L6085" t="s">
        <v>7826</v>
      </c>
    </row>
    <row r="6086" spans="1:12" x14ac:dyDescent="0.3">
      <c r="A6086" t="s">
        <v>2714</v>
      </c>
      <c r="B6086" s="1">
        <v>46083</v>
      </c>
      <c r="C6086" t="s">
        <v>48</v>
      </c>
      <c r="D6086" t="s">
        <v>11</v>
      </c>
      <c r="E6086" t="s">
        <v>40</v>
      </c>
      <c r="F6086" t="s">
        <v>27</v>
      </c>
      <c r="G6086">
        <v>70</v>
      </c>
      <c r="H6086">
        <v>3170</v>
      </c>
      <c r="I6086">
        <v>221900</v>
      </c>
      <c r="J6086" t="s">
        <v>23</v>
      </c>
      <c r="K6086">
        <v>3</v>
      </c>
      <c r="L6086" t="s">
        <v>7826</v>
      </c>
    </row>
    <row r="6087" spans="1:12" x14ac:dyDescent="0.3">
      <c r="A6087" t="s">
        <v>7020</v>
      </c>
      <c r="B6087" s="1">
        <v>46085</v>
      </c>
      <c r="C6087" t="s">
        <v>15</v>
      </c>
      <c r="D6087" t="s">
        <v>38</v>
      </c>
      <c r="E6087" t="s">
        <v>40</v>
      </c>
      <c r="F6087" t="s">
        <v>27</v>
      </c>
      <c r="G6087">
        <v>20</v>
      </c>
      <c r="H6087">
        <v>1520</v>
      </c>
      <c r="I6087">
        <v>30400</v>
      </c>
      <c r="J6087" t="s">
        <v>23</v>
      </c>
      <c r="K6087">
        <v>3</v>
      </c>
      <c r="L6087" t="s">
        <v>7826</v>
      </c>
    </row>
    <row r="6088" spans="1:12" x14ac:dyDescent="0.3">
      <c r="A6088" t="s">
        <v>2076</v>
      </c>
      <c r="B6088" s="1">
        <v>46085</v>
      </c>
      <c r="C6088" t="s">
        <v>48</v>
      </c>
      <c r="D6088" t="s">
        <v>49</v>
      </c>
      <c r="E6088" t="s">
        <v>40</v>
      </c>
      <c r="F6088" t="s">
        <v>27</v>
      </c>
      <c r="G6088">
        <v>140</v>
      </c>
      <c r="H6088">
        <v>3990</v>
      </c>
      <c r="I6088">
        <v>558600</v>
      </c>
      <c r="J6088" t="s">
        <v>23</v>
      </c>
      <c r="K6088">
        <v>3</v>
      </c>
      <c r="L6088" t="s">
        <v>7826</v>
      </c>
    </row>
    <row r="6089" spans="1:12" x14ac:dyDescent="0.3">
      <c r="A6089" t="s">
        <v>4669</v>
      </c>
      <c r="B6089" s="1">
        <v>46087</v>
      </c>
      <c r="C6089" t="s">
        <v>54</v>
      </c>
      <c r="D6089" t="s">
        <v>11</v>
      </c>
      <c r="E6089" t="s">
        <v>40</v>
      </c>
      <c r="F6089" t="s">
        <v>27</v>
      </c>
      <c r="G6089">
        <v>70</v>
      </c>
      <c r="H6089">
        <v>2170</v>
      </c>
      <c r="I6089">
        <v>151900</v>
      </c>
      <c r="J6089" t="s">
        <v>23</v>
      </c>
      <c r="K6089">
        <v>3</v>
      </c>
      <c r="L6089" t="s">
        <v>7826</v>
      </c>
    </row>
    <row r="6090" spans="1:12" x14ac:dyDescent="0.3">
      <c r="A6090" t="s">
        <v>4903</v>
      </c>
      <c r="B6090" s="1">
        <v>46090</v>
      </c>
      <c r="C6090" t="s">
        <v>39</v>
      </c>
      <c r="D6090" t="s">
        <v>25</v>
      </c>
      <c r="E6090" t="s">
        <v>40</v>
      </c>
      <c r="F6090" t="s">
        <v>27</v>
      </c>
      <c r="G6090">
        <v>40</v>
      </c>
      <c r="H6090">
        <v>2670</v>
      </c>
      <c r="I6090">
        <v>106800</v>
      </c>
      <c r="J6090" t="s">
        <v>23</v>
      </c>
      <c r="K6090">
        <v>3</v>
      </c>
      <c r="L6090" t="s">
        <v>7826</v>
      </c>
    </row>
    <row r="6091" spans="1:12" x14ac:dyDescent="0.3">
      <c r="A6091" t="s">
        <v>6907</v>
      </c>
      <c r="B6091" s="1">
        <v>46090</v>
      </c>
      <c r="C6091" t="s">
        <v>30</v>
      </c>
      <c r="D6091" t="s">
        <v>11</v>
      </c>
      <c r="E6091" t="s">
        <v>40</v>
      </c>
      <c r="F6091" t="s">
        <v>27</v>
      </c>
      <c r="G6091">
        <v>20</v>
      </c>
      <c r="H6091">
        <v>2860</v>
      </c>
      <c r="I6091">
        <v>57200</v>
      </c>
      <c r="J6091" t="s">
        <v>23</v>
      </c>
      <c r="K6091">
        <v>3</v>
      </c>
      <c r="L6091" t="s">
        <v>7826</v>
      </c>
    </row>
    <row r="6092" spans="1:12" x14ac:dyDescent="0.3">
      <c r="A6092" t="s">
        <v>4956</v>
      </c>
      <c r="B6092" s="1">
        <v>46091</v>
      </c>
      <c r="C6092" t="s">
        <v>39</v>
      </c>
      <c r="D6092" t="s">
        <v>11</v>
      </c>
      <c r="E6092" t="s">
        <v>40</v>
      </c>
      <c r="F6092" t="s">
        <v>27</v>
      </c>
      <c r="G6092">
        <v>160</v>
      </c>
      <c r="H6092">
        <v>3840</v>
      </c>
      <c r="I6092">
        <v>614400</v>
      </c>
      <c r="J6092" t="s">
        <v>23</v>
      </c>
      <c r="K6092">
        <v>3</v>
      </c>
      <c r="L6092" t="s">
        <v>7826</v>
      </c>
    </row>
    <row r="6093" spans="1:12" x14ac:dyDescent="0.3">
      <c r="A6093" t="s">
        <v>1398</v>
      </c>
      <c r="B6093" s="1">
        <v>46091</v>
      </c>
      <c r="C6093" t="s">
        <v>54</v>
      </c>
      <c r="D6093" t="s">
        <v>20</v>
      </c>
      <c r="E6093" t="s">
        <v>40</v>
      </c>
      <c r="F6093" t="s">
        <v>27</v>
      </c>
      <c r="G6093">
        <v>190</v>
      </c>
      <c r="H6093">
        <v>2790</v>
      </c>
      <c r="I6093">
        <v>530100</v>
      </c>
      <c r="J6093" t="s">
        <v>23</v>
      </c>
      <c r="K6093">
        <v>3</v>
      </c>
      <c r="L6093" t="s">
        <v>7826</v>
      </c>
    </row>
    <row r="6094" spans="1:12" x14ac:dyDescent="0.3">
      <c r="A6094" t="s">
        <v>4061</v>
      </c>
      <c r="B6094" s="1">
        <v>46092</v>
      </c>
      <c r="C6094" t="s">
        <v>48</v>
      </c>
      <c r="D6094" t="s">
        <v>20</v>
      </c>
      <c r="E6094" t="s">
        <v>40</v>
      </c>
      <c r="F6094" t="s">
        <v>27</v>
      </c>
      <c r="G6094">
        <v>30</v>
      </c>
      <c r="H6094">
        <v>2780</v>
      </c>
      <c r="I6094">
        <v>83400</v>
      </c>
      <c r="J6094" t="s">
        <v>23</v>
      </c>
      <c r="K6094">
        <v>3</v>
      </c>
      <c r="L6094" t="s">
        <v>7826</v>
      </c>
    </row>
    <row r="6095" spans="1:12" x14ac:dyDescent="0.3">
      <c r="A6095" t="s">
        <v>2153</v>
      </c>
      <c r="B6095" s="1">
        <v>46094</v>
      </c>
      <c r="C6095" t="s">
        <v>30</v>
      </c>
      <c r="D6095" t="s">
        <v>16</v>
      </c>
      <c r="E6095" t="s">
        <v>40</v>
      </c>
      <c r="F6095" t="s">
        <v>27</v>
      </c>
      <c r="G6095">
        <v>50</v>
      </c>
      <c r="H6095">
        <v>4850</v>
      </c>
      <c r="I6095">
        <v>242500</v>
      </c>
      <c r="J6095" t="s">
        <v>23</v>
      </c>
      <c r="K6095">
        <v>3</v>
      </c>
      <c r="L6095" t="s">
        <v>7826</v>
      </c>
    </row>
    <row r="6096" spans="1:12" x14ac:dyDescent="0.3">
      <c r="A6096" t="s">
        <v>1045</v>
      </c>
      <c r="B6096" s="1">
        <v>46095</v>
      </c>
      <c r="C6096" t="s">
        <v>10</v>
      </c>
      <c r="D6096" t="s">
        <v>70</v>
      </c>
      <c r="E6096" t="s">
        <v>40</v>
      </c>
      <c r="F6096" t="s">
        <v>27</v>
      </c>
      <c r="G6096">
        <v>170</v>
      </c>
      <c r="H6096">
        <v>3730</v>
      </c>
      <c r="I6096">
        <v>634100</v>
      </c>
      <c r="J6096" t="s">
        <v>23</v>
      </c>
      <c r="K6096">
        <v>3</v>
      </c>
      <c r="L6096" t="s">
        <v>7826</v>
      </c>
    </row>
    <row r="6097" spans="1:12" x14ac:dyDescent="0.3">
      <c r="A6097" t="s">
        <v>4232</v>
      </c>
      <c r="B6097" s="1">
        <v>46096</v>
      </c>
      <c r="C6097" t="s">
        <v>92</v>
      </c>
      <c r="D6097" t="s">
        <v>38</v>
      </c>
      <c r="E6097" t="s">
        <v>40</v>
      </c>
      <c r="F6097" t="s">
        <v>27</v>
      </c>
      <c r="G6097">
        <v>90</v>
      </c>
      <c r="H6097">
        <v>4660</v>
      </c>
      <c r="I6097">
        <v>419400</v>
      </c>
      <c r="J6097" t="s">
        <v>23</v>
      </c>
      <c r="K6097">
        <v>3</v>
      </c>
      <c r="L6097" t="s">
        <v>7826</v>
      </c>
    </row>
    <row r="6098" spans="1:12" x14ac:dyDescent="0.3">
      <c r="A6098" t="s">
        <v>4493</v>
      </c>
      <c r="B6098" s="1">
        <v>46096</v>
      </c>
      <c r="C6098" t="s">
        <v>36</v>
      </c>
      <c r="D6098" t="s">
        <v>38</v>
      </c>
      <c r="E6098" t="s">
        <v>40</v>
      </c>
      <c r="F6098" t="s">
        <v>27</v>
      </c>
      <c r="G6098">
        <v>50</v>
      </c>
      <c r="H6098">
        <v>1090</v>
      </c>
      <c r="I6098">
        <v>54500</v>
      </c>
      <c r="J6098" t="s">
        <v>23</v>
      </c>
      <c r="K6098">
        <v>3</v>
      </c>
      <c r="L6098" t="s">
        <v>7826</v>
      </c>
    </row>
    <row r="6099" spans="1:12" x14ac:dyDescent="0.3">
      <c r="A6099" t="s">
        <v>4638</v>
      </c>
      <c r="B6099" s="1">
        <v>46098</v>
      </c>
      <c r="C6099" t="s">
        <v>92</v>
      </c>
      <c r="D6099" t="s">
        <v>31</v>
      </c>
      <c r="E6099" t="s">
        <v>40</v>
      </c>
      <c r="F6099" t="s">
        <v>27</v>
      </c>
      <c r="G6099">
        <v>10</v>
      </c>
      <c r="H6099">
        <v>2940</v>
      </c>
      <c r="I6099">
        <v>29400</v>
      </c>
      <c r="J6099" t="s">
        <v>23</v>
      </c>
      <c r="K6099">
        <v>3</v>
      </c>
      <c r="L6099" t="s">
        <v>7826</v>
      </c>
    </row>
    <row r="6100" spans="1:12" x14ac:dyDescent="0.3">
      <c r="A6100" t="s">
        <v>7243</v>
      </c>
      <c r="B6100" s="1">
        <v>46099</v>
      </c>
      <c r="C6100" t="s">
        <v>15</v>
      </c>
      <c r="D6100" t="s">
        <v>38</v>
      </c>
      <c r="E6100" t="s">
        <v>40</v>
      </c>
      <c r="F6100" t="s">
        <v>27</v>
      </c>
      <c r="G6100">
        <v>10</v>
      </c>
      <c r="H6100">
        <v>890</v>
      </c>
      <c r="I6100">
        <v>8900</v>
      </c>
      <c r="J6100" t="s">
        <v>23</v>
      </c>
      <c r="K6100">
        <v>3</v>
      </c>
      <c r="L6100" t="s">
        <v>7826</v>
      </c>
    </row>
    <row r="6101" spans="1:12" x14ac:dyDescent="0.3">
      <c r="A6101" t="s">
        <v>4344</v>
      </c>
      <c r="B6101" s="1">
        <v>46102</v>
      </c>
      <c r="C6101" t="s">
        <v>36</v>
      </c>
      <c r="D6101" t="s">
        <v>70</v>
      </c>
      <c r="E6101" t="s">
        <v>40</v>
      </c>
      <c r="F6101" t="s">
        <v>27</v>
      </c>
      <c r="G6101">
        <v>200</v>
      </c>
      <c r="H6101">
        <v>4410</v>
      </c>
      <c r="I6101">
        <v>882000</v>
      </c>
      <c r="J6101" t="s">
        <v>23</v>
      </c>
      <c r="K6101">
        <v>3</v>
      </c>
      <c r="L6101" t="s">
        <v>7826</v>
      </c>
    </row>
    <row r="6102" spans="1:12" x14ac:dyDescent="0.3">
      <c r="A6102" t="s">
        <v>6716</v>
      </c>
      <c r="B6102" s="1">
        <v>46102</v>
      </c>
      <c r="C6102" t="s">
        <v>92</v>
      </c>
      <c r="D6102" t="s">
        <v>49</v>
      </c>
      <c r="E6102" t="s">
        <v>40</v>
      </c>
      <c r="F6102" t="s">
        <v>27</v>
      </c>
      <c r="G6102">
        <v>40</v>
      </c>
      <c r="H6102">
        <v>1440</v>
      </c>
      <c r="I6102">
        <v>57600</v>
      </c>
      <c r="J6102" t="s">
        <v>23</v>
      </c>
      <c r="K6102">
        <v>3</v>
      </c>
      <c r="L6102" t="s">
        <v>7826</v>
      </c>
    </row>
    <row r="6103" spans="1:12" x14ac:dyDescent="0.3">
      <c r="A6103" t="s">
        <v>924</v>
      </c>
      <c r="B6103" s="1">
        <v>46105</v>
      </c>
      <c r="C6103" t="s">
        <v>10</v>
      </c>
      <c r="D6103" t="s">
        <v>49</v>
      </c>
      <c r="E6103" t="s">
        <v>40</v>
      </c>
      <c r="F6103" t="s">
        <v>27</v>
      </c>
      <c r="G6103">
        <v>90</v>
      </c>
      <c r="H6103">
        <v>3060</v>
      </c>
      <c r="I6103">
        <v>275400</v>
      </c>
      <c r="J6103" t="s">
        <v>23</v>
      </c>
      <c r="K6103">
        <v>3</v>
      </c>
      <c r="L6103" t="s">
        <v>7826</v>
      </c>
    </row>
    <row r="6104" spans="1:12" x14ac:dyDescent="0.3">
      <c r="A6104" t="s">
        <v>3096</v>
      </c>
      <c r="B6104" s="1">
        <v>46105</v>
      </c>
      <c r="C6104" t="s">
        <v>39</v>
      </c>
      <c r="D6104" t="s">
        <v>70</v>
      </c>
      <c r="E6104" t="s">
        <v>40</v>
      </c>
      <c r="F6104" t="s">
        <v>27</v>
      </c>
      <c r="G6104">
        <v>50</v>
      </c>
      <c r="H6104">
        <v>2530</v>
      </c>
      <c r="I6104">
        <v>126500</v>
      </c>
      <c r="J6104" t="s">
        <v>23</v>
      </c>
      <c r="K6104">
        <v>3</v>
      </c>
      <c r="L6104" t="s">
        <v>7826</v>
      </c>
    </row>
    <row r="6105" spans="1:12" x14ac:dyDescent="0.3">
      <c r="A6105" t="s">
        <v>570</v>
      </c>
      <c r="B6105" s="1">
        <v>46105</v>
      </c>
      <c r="C6105" t="s">
        <v>92</v>
      </c>
      <c r="D6105" t="s">
        <v>38</v>
      </c>
      <c r="E6105" t="s">
        <v>40</v>
      </c>
      <c r="F6105" t="s">
        <v>27</v>
      </c>
      <c r="G6105">
        <v>40</v>
      </c>
      <c r="H6105">
        <v>2500</v>
      </c>
      <c r="I6105">
        <v>100000</v>
      </c>
      <c r="J6105" t="s">
        <v>23</v>
      </c>
      <c r="K6105">
        <v>3</v>
      </c>
      <c r="L6105" t="s">
        <v>7826</v>
      </c>
    </row>
    <row r="6106" spans="1:12" x14ac:dyDescent="0.3">
      <c r="A6106" t="s">
        <v>4429</v>
      </c>
      <c r="B6106" s="1">
        <v>46106</v>
      </c>
      <c r="C6106" t="s">
        <v>30</v>
      </c>
      <c r="D6106" t="s">
        <v>70</v>
      </c>
      <c r="E6106" t="s">
        <v>40</v>
      </c>
      <c r="F6106" t="s">
        <v>27</v>
      </c>
      <c r="G6106">
        <v>70</v>
      </c>
      <c r="H6106">
        <v>2300</v>
      </c>
      <c r="I6106">
        <v>161000</v>
      </c>
      <c r="J6106" t="s">
        <v>23</v>
      </c>
      <c r="K6106">
        <v>3</v>
      </c>
      <c r="L6106" t="s">
        <v>7826</v>
      </c>
    </row>
    <row r="6107" spans="1:12" x14ac:dyDescent="0.3">
      <c r="A6107" t="s">
        <v>7014</v>
      </c>
      <c r="B6107" s="1">
        <v>46106</v>
      </c>
      <c r="C6107" t="s">
        <v>57</v>
      </c>
      <c r="D6107" t="s">
        <v>16</v>
      </c>
      <c r="E6107" t="s">
        <v>40</v>
      </c>
      <c r="F6107" t="s">
        <v>27</v>
      </c>
      <c r="G6107">
        <v>80</v>
      </c>
      <c r="H6107">
        <v>3960</v>
      </c>
      <c r="I6107">
        <v>316800</v>
      </c>
      <c r="J6107" t="s">
        <v>23</v>
      </c>
      <c r="K6107">
        <v>3</v>
      </c>
      <c r="L6107" t="s">
        <v>7826</v>
      </c>
    </row>
    <row r="6108" spans="1:12" x14ac:dyDescent="0.3">
      <c r="A6108" t="s">
        <v>877</v>
      </c>
      <c r="B6108" s="1">
        <v>46108</v>
      </c>
      <c r="C6108" t="s">
        <v>48</v>
      </c>
      <c r="D6108" t="s">
        <v>49</v>
      </c>
      <c r="E6108" t="s">
        <v>40</v>
      </c>
      <c r="F6108" t="s">
        <v>27</v>
      </c>
      <c r="G6108">
        <v>130</v>
      </c>
      <c r="H6108">
        <v>2220</v>
      </c>
      <c r="I6108">
        <v>288600</v>
      </c>
      <c r="J6108" t="s">
        <v>23</v>
      </c>
      <c r="K6108">
        <v>3</v>
      </c>
      <c r="L6108" t="s">
        <v>7826</v>
      </c>
    </row>
    <row r="6109" spans="1:12" x14ac:dyDescent="0.3">
      <c r="A6109" t="s">
        <v>617</v>
      </c>
      <c r="B6109" s="1">
        <v>46109</v>
      </c>
      <c r="C6109" t="s">
        <v>15</v>
      </c>
      <c r="D6109" t="s">
        <v>25</v>
      </c>
      <c r="E6109" t="s">
        <v>40</v>
      </c>
      <c r="F6109" t="s">
        <v>27</v>
      </c>
      <c r="G6109">
        <v>80</v>
      </c>
      <c r="H6109">
        <v>2700</v>
      </c>
      <c r="I6109">
        <v>216000</v>
      </c>
      <c r="J6109" t="s">
        <v>23</v>
      </c>
      <c r="K6109">
        <v>3</v>
      </c>
      <c r="L6109" t="s">
        <v>7826</v>
      </c>
    </row>
    <row r="6110" spans="1:12" x14ac:dyDescent="0.3">
      <c r="A6110" t="s">
        <v>6603</v>
      </c>
      <c r="B6110" s="1">
        <v>46111</v>
      </c>
      <c r="C6110" t="s">
        <v>10</v>
      </c>
      <c r="D6110" t="s">
        <v>49</v>
      </c>
      <c r="E6110" t="s">
        <v>40</v>
      </c>
      <c r="F6110" t="s">
        <v>27</v>
      </c>
      <c r="G6110">
        <v>90</v>
      </c>
      <c r="H6110">
        <v>4060</v>
      </c>
      <c r="I6110">
        <v>365400</v>
      </c>
      <c r="J6110" t="s">
        <v>23</v>
      </c>
      <c r="K6110">
        <v>3</v>
      </c>
      <c r="L6110" t="s">
        <v>7826</v>
      </c>
    </row>
    <row r="6111" spans="1:12" x14ac:dyDescent="0.3">
      <c r="A6111" t="s">
        <v>3273</v>
      </c>
      <c r="B6111" s="1">
        <v>46116</v>
      </c>
      <c r="C6111" t="s">
        <v>37</v>
      </c>
      <c r="D6111" t="s">
        <v>38</v>
      </c>
      <c r="E6111" t="s">
        <v>40</v>
      </c>
      <c r="F6111" t="s">
        <v>27</v>
      </c>
      <c r="G6111">
        <v>50</v>
      </c>
      <c r="H6111">
        <v>4800</v>
      </c>
      <c r="I6111">
        <v>240000</v>
      </c>
      <c r="J6111" t="s">
        <v>23</v>
      </c>
      <c r="K6111">
        <v>4</v>
      </c>
      <c r="L6111" t="s">
        <v>7827</v>
      </c>
    </row>
    <row r="6112" spans="1:12" x14ac:dyDescent="0.3">
      <c r="A6112" t="s">
        <v>5911</v>
      </c>
      <c r="B6112" s="1">
        <v>46116</v>
      </c>
      <c r="C6112" t="s">
        <v>15</v>
      </c>
      <c r="D6112" t="s">
        <v>11</v>
      </c>
      <c r="E6112" t="s">
        <v>40</v>
      </c>
      <c r="F6112" t="s">
        <v>27</v>
      </c>
      <c r="G6112">
        <v>80</v>
      </c>
      <c r="H6112">
        <v>1130</v>
      </c>
      <c r="I6112">
        <v>90400</v>
      </c>
      <c r="J6112" t="s">
        <v>23</v>
      </c>
      <c r="K6112">
        <v>4</v>
      </c>
      <c r="L6112" t="s">
        <v>7827</v>
      </c>
    </row>
    <row r="6113" spans="1:12" x14ac:dyDescent="0.3">
      <c r="A6113" t="s">
        <v>798</v>
      </c>
      <c r="B6113" s="1">
        <v>46118</v>
      </c>
      <c r="C6113" t="s">
        <v>15</v>
      </c>
      <c r="D6113" t="s">
        <v>11</v>
      </c>
      <c r="E6113" t="s">
        <v>40</v>
      </c>
      <c r="F6113" t="s">
        <v>27</v>
      </c>
      <c r="G6113">
        <v>30</v>
      </c>
      <c r="H6113">
        <v>3320</v>
      </c>
      <c r="I6113">
        <v>99600</v>
      </c>
      <c r="J6113" t="s">
        <v>23</v>
      </c>
      <c r="K6113">
        <v>4</v>
      </c>
      <c r="L6113" t="s">
        <v>7827</v>
      </c>
    </row>
    <row r="6114" spans="1:12" x14ac:dyDescent="0.3">
      <c r="A6114" t="s">
        <v>1176</v>
      </c>
      <c r="B6114" s="1">
        <v>46118</v>
      </c>
      <c r="C6114" t="s">
        <v>36</v>
      </c>
      <c r="D6114" t="s">
        <v>20</v>
      </c>
      <c r="E6114" t="s">
        <v>40</v>
      </c>
      <c r="F6114" t="s">
        <v>27</v>
      </c>
      <c r="G6114">
        <v>70</v>
      </c>
      <c r="H6114">
        <v>4890</v>
      </c>
      <c r="I6114">
        <v>342300</v>
      </c>
      <c r="J6114" t="s">
        <v>23</v>
      </c>
      <c r="K6114">
        <v>4</v>
      </c>
      <c r="L6114" t="s">
        <v>7827</v>
      </c>
    </row>
    <row r="6115" spans="1:12" x14ac:dyDescent="0.3">
      <c r="A6115" t="s">
        <v>2819</v>
      </c>
      <c r="B6115" s="1">
        <v>46119</v>
      </c>
      <c r="C6115" t="s">
        <v>10</v>
      </c>
      <c r="D6115" t="s">
        <v>11</v>
      </c>
      <c r="E6115" t="s">
        <v>40</v>
      </c>
      <c r="F6115" t="s">
        <v>27</v>
      </c>
      <c r="G6115">
        <v>170</v>
      </c>
      <c r="H6115">
        <v>3590</v>
      </c>
      <c r="I6115">
        <v>610300</v>
      </c>
      <c r="J6115" t="s">
        <v>23</v>
      </c>
      <c r="K6115">
        <v>4</v>
      </c>
      <c r="L6115" t="s">
        <v>7827</v>
      </c>
    </row>
    <row r="6116" spans="1:12" x14ac:dyDescent="0.3">
      <c r="A6116" t="s">
        <v>6992</v>
      </c>
      <c r="B6116" s="1">
        <v>46122</v>
      </c>
      <c r="C6116" t="s">
        <v>92</v>
      </c>
      <c r="D6116" t="s">
        <v>70</v>
      </c>
      <c r="E6116" t="s">
        <v>40</v>
      </c>
      <c r="F6116" t="s">
        <v>27</v>
      </c>
      <c r="G6116">
        <v>180</v>
      </c>
      <c r="H6116">
        <v>4260</v>
      </c>
      <c r="I6116">
        <v>766800</v>
      </c>
      <c r="J6116" t="s">
        <v>23</v>
      </c>
      <c r="K6116">
        <v>4</v>
      </c>
      <c r="L6116" t="s">
        <v>7827</v>
      </c>
    </row>
    <row r="6117" spans="1:12" x14ac:dyDescent="0.3">
      <c r="A6117" t="s">
        <v>4989</v>
      </c>
      <c r="B6117" s="1">
        <v>46123</v>
      </c>
      <c r="C6117" t="s">
        <v>30</v>
      </c>
      <c r="D6117" t="s">
        <v>16</v>
      </c>
      <c r="E6117" t="s">
        <v>40</v>
      </c>
      <c r="F6117" t="s">
        <v>27</v>
      </c>
      <c r="G6117">
        <v>130</v>
      </c>
      <c r="H6117">
        <v>4140</v>
      </c>
      <c r="I6117">
        <v>538200</v>
      </c>
      <c r="J6117" t="s">
        <v>23</v>
      </c>
      <c r="K6117">
        <v>4</v>
      </c>
      <c r="L6117" t="s">
        <v>7827</v>
      </c>
    </row>
    <row r="6118" spans="1:12" x14ac:dyDescent="0.3">
      <c r="A6118" t="s">
        <v>1391</v>
      </c>
      <c r="B6118" s="1">
        <v>46123</v>
      </c>
      <c r="C6118" t="s">
        <v>10</v>
      </c>
      <c r="D6118" t="s">
        <v>38</v>
      </c>
      <c r="E6118" t="s">
        <v>40</v>
      </c>
      <c r="F6118" t="s">
        <v>27</v>
      </c>
      <c r="G6118">
        <v>60</v>
      </c>
      <c r="H6118">
        <v>1600</v>
      </c>
      <c r="I6118">
        <v>96000</v>
      </c>
      <c r="J6118" t="s">
        <v>23</v>
      </c>
      <c r="K6118">
        <v>4</v>
      </c>
      <c r="L6118" t="s">
        <v>7827</v>
      </c>
    </row>
    <row r="6119" spans="1:12" x14ac:dyDescent="0.3">
      <c r="A6119" t="s">
        <v>689</v>
      </c>
      <c r="B6119" s="1">
        <v>46126</v>
      </c>
      <c r="C6119" t="s">
        <v>39</v>
      </c>
      <c r="D6119" t="s">
        <v>70</v>
      </c>
      <c r="E6119" t="s">
        <v>40</v>
      </c>
      <c r="F6119" t="s">
        <v>27</v>
      </c>
      <c r="G6119">
        <v>190</v>
      </c>
      <c r="H6119">
        <v>4560</v>
      </c>
      <c r="I6119">
        <v>866400</v>
      </c>
      <c r="J6119" t="s">
        <v>23</v>
      </c>
      <c r="K6119">
        <v>4</v>
      </c>
      <c r="L6119" t="s">
        <v>7827</v>
      </c>
    </row>
    <row r="6120" spans="1:12" x14ac:dyDescent="0.3">
      <c r="A6120" t="s">
        <v>1113</v>
      </c>
      <c r="B6120" s="1">
        <v>46128</v>
      </c>
      <c r="C6120" t="s">
        <v>92</v>
      </c>
      <c r="D6120" t="s">
        <v>70</v>
      </c>
      <c r="E6120" t="s">
        <v>40</v>
      </c>
      <c r="F6120" t="s">
        <v>27</v>
      </c>
      <c r="G6120">
        <v>20</v>
      </c>
      <c r="H6120">
        <v>1790</v>
      </c>
      <c r="I6120">
        <v>35800</v>
      </c>
      <c r="J6120" t="s">
        <v>23</v>
      </c>
      <c r="K6120">
        <v>4</v>
      </c>
      <c r="L6120" t="s">
        <v>7827</v>
      </c>
    </row>
    <row r="6121" spans="1:12" x14ac:dyDescent="0.3">
      <c r="A6121" t="s">
        <v>7091</v>
      </c>
      <c r="B6121" s="1">
        <v>46129</v>
      </c>
      <c r="C6121" t="s">
        <v>37</v>
      </c>
      <c r="D6121" t="s">
        <v>38</v>
      </c>
      <c r="E6121" t="s">
        <v>40</v>
      </c>
      <c r="F6121" t="s">
        <v>27</v>
      </c>
      <c r="G6121">
        <v>50</v>
      </c>
      <c r="H6121">
        <v>1510</v>
      </c>
      <c r="I6121">
        <v>75500</v>
      </c>
      <c r="J6121" t="s">
        <v>23</v>
      </c>
      <c r="K6121">
        <v>4</v>
      </c>
      <c r="L6121" t="s">
        <v>7827</v>
      </c>
    </row>
    <row r="6122" spans="1:12" x14ac:dyDescent="0.3">
      <c r="A6122" t="s">
        <v>7530</v>
      </c>
      <c r="B6122" s="1">
        <v>46129</v>
      </c>
      <c r="C6122" t="s">
        <v>37</v>
      </c>
      <c r="D6122" t="s">
        <v>70</v>
      </c>
      <c r="E6122" t="s">
        <v>40</v>
      </c>
      <c r="F6122" t="s">
        <v>27</v>
      </c>
      <c r="G6122">
        <v>10</v>
      </c>
      <c r="H6122">
        <v>3080</v>
      </c>
      <c r="I6122">
        <v>30800</v>
      </c>
      <c r="J6122" t="s">
        <v>23</v>
      </c>
      <c r="K6122">
        <v>4</v>
      </c>
      <c r="L6122" t="s">
        <v>7827</v>
      </c>
    </row>
    <row r="6123" spans="1:12" x14ac:dyDescent="0.3">
      <c r="A6123" t="s">
        <v>4026</v>
      </c>
      <c r="B6123" s="1">
        <v>46131</v>
      </c>
      <c r="C6123" t="s">
        <v>48</v>
      </c>
      <c r="D6123" t="s">
        <v>38</v>
      </c>
      <c r="E6123" t="s">
        <v>40</v>
      </c>
      <c r="F6123" t="s">
        <v>27</v>
      </c>
      <c r="G6123">
        <v>40</v>
      </c>
      <c r="H6123">
        <v>4540</v>
      </c>
      <c r="I6123">
        <v>181600</v>
      </c>
      <c r="J6123" t="s">
        <v>23</v>
      </c>
      <c r="K6123">
        <v>4</v>
      </c>
      <c r="L6123" t="s">
        <v>7827</v>
      </c>
    </row>
    <row r="6124" spans="1:12" x14ac:dyDescent="0.3">
      <c r="A6124" t="s">
        <v>2851</v>
      </c>
      <c r="B6124" s="1">
        <v>46131</v>
      </c>
      <c r="C6124" t="s">
        <v>92</v>
      </c>
      <c r="D6124" t="s">
        <v>31</v>
      </c>
      <c r="E6124" t="s">
        <v>40</v>
      </c>
      <c r="F6124" t="s">
        <v>27</v>
      </c>
      <c r="G6124">
        <v>40</v>
      </c>
      <c r="H6124">
        <v>730</v>
      </c>
      <c r="I6124">
        <v>29200</v>
      </c>
      <c r="J6124" t="s">
        <v>23</v>
      </c>
      <c r="K6124">
        <v>4</v>
      </c>
      <c r="L6124" t="s">
        <v>7827</v>
      </c>
    </row>
    <row r="6125" spans="1:12" x14ac:dyDescent="0.3">
      <c r="A6125" t="s">
        <v>5739</v>
      </c>
      <c r="B6125" s="1">
        <v>46135</v>
      </c>
      <c r="C6125" t="s">
        <v>30</v>
      </c>
      <c r="D6125" t="s">
        <v>25</v>
      </c>
      <c r="E6125" t="s">
        <v>40</v>
      </c>
      <c r="F6125" t="s">
        <v>27</v>
      </c>
      <c r="G6125">
        <v>120</v>
      </c>
      <c r="H6125">
        <v>1910</v>
      </c>
      <c r="I6125">
        <v>229200</v>
      </c>
      <c r="J6125" t="s">
        <v>23</v>
      </c>
      <c r="K6125">
        <v>4</v>
      </c>
      <c r="L6125" t="s">
        <v>7827</v>
      </c>
    </row>
    <row r="6126" spans="1:12" x14ac:dyDescent="0.3">
      <c r="A6126" t="s">
        <v>750</v>
      </c>
      <c r="B6126" s="1">
        <v>46137</v>
      </c>
      <c r="C6126" t="s">
        <v>37</v>
      </c>
      <c r="D6126" t="s">
        <v>31</v>
      </c>
      <c r="E6126" t="s">
        <v>40</v>
      </c>
      <c r="F6126" t="s">
        <v>27</v>
      </c>
      <c r="G6126">
        <v>200</v>
      </c>
      <c r="H6126">
        <v>2990</v>
      </c>
      <c r="I6126">
        <v>598000</v>
      </c>
      <c r="J6126" t="s">
        <v>23</v>
      </c>
      <c r="K6126">
        <v>4</v>
      </c>
      <c r="L6126" t="s">
        <v>7827</v>
      </c>
    </row>
    <row r="6127" spans="1:12" x14ac:dyDescent="0.3">
      <c r="A6127" t="s">
        <v>2888</v>
      </c>
      <c r="B6127" s="1">
        <v>46138</v>
      </c>
      <c r="C6127" t="s">
        <v>39</v>
      </c>
      <c r="D6127" t="s">
        <v>20</v>
      </c>
      <c r="E6127" t="s">
        <v>40</v>
      </c>
      <c r="F6127" t="s">
        <v>27</v>
      </c>
      <c r="G6127">
        <v>70</v>
      </c>
      <c r="H6127">
        <v>4130</v>
      </c>
      <c r="I6127">
        <v>289100</v>
      </c>
      <c r="J6127" t="s">
        <v>23</v>
      </c>
      <c r="K6127">
        <v>4</v>
      </c>
      <c r="L6127" t="s">
        <v>7827</v>
      </c>
    </row>
    <row r="6128" spans="1:12" x14ac:dyDescent="0.3">
      <c r="A6128" t="s">
        <v>6920</v>
      </c>
      <c r="B6128" s="1">
        <v>46144</v>
      </c>
      <c r="C6128" t="s">
        <v>57</v>
      </c>
      <c r="D6128" t="s">
        <v>49</v>
      </c>
      <c r="E6128" t="s">
        <v>40</v>
      </c>
      <c r="F6128" t="s">
        <v>27</v>
      </c>
      <c r="G6128">
        <v>120</v>
      </c>
      <c r="H6128">
        <v>2360</v>
      </c>
      <c r="I6128">
        <v>283200</v>
      </c>
      <c r="J6128" t="s">
        <v>23</v>
      </c>
      <c r="K6128">
        <v>5</v>
      </c>
      <c r="L6128" t="s">
        <v>7828</v>
      </c>
    </row>
    <row r="6129" spans="1:12" x14ac:dyDescent="0.3">
      <c r="A6129" t="s">
        <v>1899</v>
      </c>
      <c r="B6129" s="1">
        <v>46145</v>
      </c>
      <c r="C6129" t="s">
        <v>92</v>
      </c>
      <c r="D6129" t="s">
        <v>11</v>
      </c>
      <c r="E6129" t="s">
        <v>40</v>
      </c>
      <c r="F6129" t="s">
        <v>27</v>
      </c>
      <c r="G6129">
        <v>200</v>
      </c>
      <c r="H6129">
        <v>4800</v>
      </c>
      <c r="I6129">
        <v>960000</v>
      </c>
      <c r="J6129" t="s">
        <v>23</v>
      </c>
      <c r="K6129">
        <v>5</v>
      </c>
      <c r="L6129" t="s">
        <v>7828</v>
      </c>
    </row>
    <row r="6130" spans="1:12" x14ac:dyDescent="0.3">
      <c r="A6130" t="s">
        <v>4029</v>
      </c>
      <c r="B6130" s="1">
        <v>46146</v>
      </c>
      <c r="C6130" t="s">
        <v>30</v>
      </c>
      <c r="D6130" t="s">
        <v>70</v>
      </c>
      <c r="E6130" t="s">
        <v>40</v>
      </c>
      <c r="F6130" t="s">
        <v>27</v>
      </c>
      <c r="G6130">
        <v>70</v>
      </c>
      <c r="H6130">
        <v>4320</v>
      </c>
      <c r="I6130">
        <v>302400</v>
      </c>
      <c r="J6130" t="s">
        <v>23</v>
      </c>
      <c r="K6130">
        <v>5</v>
      </c>
      <c r="L6130" t="s">
        <v>7828</v>
      </c>
    </row>
    <row r="6131" spans="1:12" x14ac:dyDescent="0.3">
      <c r="A6131" t="s">
        <v>1459</v>
      </c>
      <c r="B6131" s="1">
        <v>46148</v>
      </c>
      <c r="C6131" t="s">
        <v>30</v>
      </c>
      <c r="D6131" t="s">
        <v>16</v>
      </c>
      <c r="E6131" t="s">
        <v>40</v>
      </c>
      <c r="F6131" t="s">
        <v>27</v>
      </c>
      <c r="G6131">
        <v>150</v>
      </c>
      <c r="H6131">
        <v>3910</v>
      </c>
      <c r="I6131">
        <v>586500</v>
      </c>
      <c r="J6131" t="s">
        <v>23</v>
      </c>
      <c r="K6131">
        <v>5</v>
      </c>
      <c r="L6131" t="s">
        <v>7828</v>
      </c>
    </row>
    <row r="6132" spans="1:12" x14ac:dyDescent="0.3">
      <c r="A6132" t="s">
        <v>658</v>
      </c>
      <c r="B6132" s="1">
        <v>46150</v>
      </c>
      <c r="C6132" t="s">
        <v>57</v>
      </c>
      <c r="D6132" t="s">
        <v>25</v>
      </c>
      <c r="E6132" t="s">
        <v>40</v>
      </c>
      <c r="F6132" t="s">
        <v>27</v>
      </c>
      <c r="G6132">
        <v>150</v>
      </c>
      <c r="H6132">
        <v>3610</v>
      </c>
      <c r="I6132">
        <v>541500</v>
      </c>
      <c r="J6132" t="s">
        <v>23</v>
      </c>
      <c r="K6132">
        <v>5</v>
      </c>
      <c r="L6132" t="s">
        <v>7828</v>
      </c>
    </row>
    <row r="6133" spans="1:12" x14ac:dyDescent="0.3">
      <c r="A6133" t="s">
        <v>5728</v>
      </c>
      <c r="B6133" s="1">
        <v>46150</v>
      </c>
      <c r="C6133" t="s">
        <v>10</v>
      </c>
      <c r="D6133" t="s">
        <v>25</v>
      </c>
      <c r="E6133" t="s">
        <v>40</v>
      </c>
      <c r="F6133" t="s">
        <v>27</v>
      </c>
      <c r="G6133">
        <v>80</v>
      </c>
      <c r="H6133">
        <v>2930</v>
      </c>
      <c r="I6133">
        <v>234400</v>
      </c>
      <c r="J6133" t="s">
        <v>23</v>
      </c>
      <c r="K6133">
        <v>5</v>
      </c>
      <c r="L6133" t="s">
        <v>7828</v>
      </c>
    </row>
    <row r="6134" spans="1:12" x14ac:dyDescent="0.3">
      <c r="A6134" t="s">
        <v>6497</v>
      </c>
      <c r="B6134" s="1">
        <v>46151</v>
      </c>
      <c r="C6134" t="s">
        <v>37</v>
      </c>
      <c r="D6134" t="s">
        <v>25</v>
      </c>
      <c r="E6134" t="s">
        <v>40</v>
      </c>
      <c r="F6134" t="s">
        <v>27</v>
      </c>
      <c r="G6134">
        <v>20</v>
      </c>
      <c r="H6134">
        <v>4290</v>
      </c>
      <c r="I6134">
        <v>85800</v>
      </c>
      <c r="J6134" t="s">
        <v>23</v>
      </c>
      <c r="K6134">
        <v>5</v>
      </c>
      <c r="L6134" t="s">
        <v>7828</v>
      </c>
    </row>
    <row r="6135" spans="1:12" x14ac:dyDescent="0.3">
      <c r="A6135" t="s">
        <v>4390</v>
      </c>
      <c r="B6135" s="1">
        <v>46152</v>
      </c>
      <c r="C6135" t="s">
        <v>37</v>
      </c>
      <c r="D6135" t="s">
        <v>25</v>
      </c>
      <c r="E6135" t="s">
        <v>40</v>
      </c>
      <c r="F6135" t="s">
        <v>27</v>
      </c>
      <c r="G6135">
        <v>70</v>
      </c>
      <c r="H6135">
        <v>4360</v>
      </c>
      <c r="I6135">
        <v>305200</v>
      </c>
      <c r="J6135" t="s">
        <v>23</v>
      </c>
      <c r="K6135">
        <v>5</v>
      </c>
      <c r="L6135" t="s">
        <v>7828</v>
      </c>
    </row>
    <row r="6136" spans="1:12" x14ac:dyDescent="0.3">
      <c r="A6136" t="s">
        <v>4137</v>
      </c>
      <c r="B6136" s="1">
        <v>46153</v>
      </c>
      <c r="C6136" t="s">
        <v>10</v>
      </c>
      <c r="D6136" t="s">
        <v>49</v>
      </c>
      <c r="E6136" t="s">
        <v>40</v>
      </c>
      <c r="F6136" t="s">
        <v>27</v>
      </c>
      <c r="G6136">
        <v>80</v>
      </c>
      <c r="H6136">
        <v>680</v>
      </c>
      <c r="I6136">
        <v>54400</v>
      </c>
      <c r="J6136" t="s">
        <v>23</v>
      </c>
      <c r="K6136">
        <v>5</v>
      </c>
      <c r="L6136" t="s">
        <v>7828</v>
      </c>
    </row>
    <row r="6137" spans="1:12" x14ac:dyDescent="0.3">
      <c r="A6137" t="s">
        <v>8294</v>
      </c>
      <c r="B6137" s="1">
        <v>46205</v>
      </c>
      <c r="C6137" t="s">
        <v>57</v>
      </c>
      <c r="D6137" t="s">
        <v>25</v>
      </c>
      <c r="E6137" t="s">
        <v>40</v>
      </c>
      <c r="F6137" t="s">
        <v>27</v>
      </c>
      <c r="G6137">
        <v>110</v>
      </c>
      <c r="H6137">
        <v>30386</v>
      </c>
      <c r="I6137">
        <v>3342460</v>
      </c>
      <c r="J6137" t="s">
        <v>23</v>
      </c>
      <c r="K6137">
        <v>7</v>
      </c>
      <c r="L6137" t="s">
        <v>7830</v>
      </c>
    </row>
    <row r="6138" spans="1:12" x14ac:dyDescent="0.3">
      <c r="A6138" t="s">
        <v>8295</v>
      </c>
      <c r="B6138" s="1">
        <v>46227</v>
      </c>
      <c r="C6138" t="s">
        <v>48</v>
      </c>
      <c r="D6138" t="s">
        <v>20</v>
      </c>
      <c r="E6138" t="s">
        <v>40</v>
      </c>
      <c r="F6138" t="s">
        <v>27</v>
      </c>
      <c r="G6138">
        <v>80</v>
      </c>
      <c r="H6138">
        <v>30846</v>
      </c>
      <c r="I6138">
        <v>2467680</v>
      </c>
      <c r="J6138" t="s">
        <v>23</v>
      </c>
      <c r="K6138">
        <v>7</v>
      </c>
      <c r="L6138" t="s">
        <v>7830</v>
      </c>
    </row>
    <row r="6139" spans="1:12" x14ac:dyDescent="0.3">
      <c r="A6139" t="s">
        <v>8296</v>
      </c>
      <c r="B6139" s="1">
        <v>46359</v>
      </c>
      <c r="C6139" t="s">
        <v>33</v>
      </c>
      <c r="D6139" t="s">
        <v>49</v>
      </c>
      <c r="E6139" t="s">
        <v>40</v>
      </c>
      <c r="F6139" t="s">
        <v>27</v>
      </c>
      <c r="G6139">
        <v>170</v>
      </c>
      <c r="H6139">
        <v>2607</v>
      </c>
      <c r="I6139">
        <v>443190</v>
      </c>
      <c r="J6139" t="s">
        <v>23</v>
      </c>
      <c r="K6139">
        <v>12</v>
      </c>
      <c r="L6139" t="s">
        <v>7835</v>
      </c>
    </row>
    <row r="6140" spans="1:12" x14ac:dyDescent="0.3">
      <c r="A6140" t="s">
        <v>8297</v>
      </c>
      <c r="B6140" s="1">
        <v>46374</v>
      </c>
      <c r="C6140" t="s">
        <v>15</v>
      </c>
      <c r="D6140" t="s">
        <v>11</v>
      </c>
      <c r="E6140" t="s">
        <v>40</v>
      </c>
      <c r="F6140" t="s">
        <v>27</v>
      </c>
      <c r="G6140">
        <v>80</v>
      </c>
      <c r="H6140">
        <v>28292</v>
      </c>
      <c r="I6140">
        <v>2263360</v>
      </c>
      <c r="J6140" t="s">
        <v>23</v>
      </c>
      <c r="K6140">
        <v>12</v>
      </c>
      <c r="L6140" t="s">
        <v>7835</v>
      </c>
    </row>
    <row r="6141" spans="1:12" x14ac:dyDescent="0.3">
      <c r="A6141" t="s">
        <v>8298</v>
      </c>
      <c r="B6141" s="1">
        <v>46376</v>
      </c>
      <c r="C6141" t="s">
        <v>15</v>
      </c>
      <c r="D6141" t="s">
        <v>38</v>
      </c>
      <c r="E6141" t="s">
        <v>40</v>
      </c>
      <c r="F6141" t="s">
        <v>27</v>
      </c>
      <c r="G6141">
        <v>80</v>
      </c>
      <c r="H6141">
        <v>28515</v>
      </c>
      <c r="I6141">
        <v>2281200</v>
      </c>
      <c r="J6141" t="s">
        <v>23</v>
      </c>
      <c r="K6141">
        <v>12</v>
      </c>
      <c r="L6141" t="s">
        <v>7835</v>
      </c>
    </row>
    <row r="6142" spans="1:12" x14ac:dyDescent="0.3">
      <c r="A6142" t="s">
        <v>4992</v>
      </c>
      <c r="B6142" s="1">
        <v>46023</v>
      </c>
      <c r="C6142" t="s">
        <v>15</v>
      </c>
      <c r="D6142" t="s">
        <v>31</v>
      </c>
      <c r="E6142" t="s">
        <v>26</v>
      </c>
      <c r="F6142" t="s">
        <v>27</v>
      </c>
      <c r="G6142">
        <v>40</v>
      </c>
      <c r="H6142">
        <v>2550</v>
      </c>
      <c r="I6142">
        <v>102000</v>
      </c>
      <c r="J6142" t="s">
        <v>23</v>
      </c>
      <c r="K6142">
        <v>1</v>
      </c>
      <c r="L6142" t="s">
        <v>7824</v>
      </c>
    </row>
    <row r="6143" spans="1:12" x14ac:dyDescent="0.3">
      <c r="A6143" t="s">
        <v>5346</v>
      </c>
      <c r="B6143" s="1">
        <v>46027</v>
      </c>
      <c r="C6143" t="s">
        <v>48</v>
      </c>
      <c r="D6143" t="s">
        <v>38</v>
      </c>
      <c r="E6143" t="s">
        <v>26</v>
      </c>
      <c r="F6143" t="s">
        <v>27</v>
      </c>
      <c r="G6143">
        <v>200</v>
      </c>
      <c r="H6143">
        <v>800</v>
      </c>
      <c r="I6143">
        <v>160000</v>
      </c>
      <c r="J6143" t="s">
        <v>23</v>
      </c>
      <c r="K6143">
        <v>1</v>
      </c>
      <c r="L6143" t="s">
        <v>7824</v>
      </c>
    </row>
    <row r="6144" spans="1:12" x14ac:dyDescent="0.3">
      <c r="A6144" t="s">
        <v>3518</v>
      </c>
      <c r="B6144" s="1">
        <v>46028</v>
      </c>
      <c r="C6144" t="s">
        <v>37</v>
      </c>
      <c r="D6144" t="s">
        <v>38</v>
      </c>
      <c r="E6144" t="s">
        <v>26</v>
      </c>
      <c r="F6144" t="s">
        <v>27</v>
      </c>
      <c r="G6144">
        <v>90</v>
      </c>
      <c r="H6144">
        <v>2720</v>
      </c>
      <c r="I6144">
        <v>244800</v>
      </c>
      <c r="J6144" t="s">
        <v>23</v>
      </c>
      <c r="K6144">
        <v>1</v>
      </c>
      <c r="L6144" t="s">
        <v>7824</v>
      </c>
    </row>
    <row r="6145" spans="1:12" x14ac:dyDescent="0.3">
      <c r="A6145" t="s">
        <v>5077</v>
      </c>
      <c r="B6145" s="1">
        <v>46029</v>
      </c>
      <c r="C6145" t="s">
        <v>39</v>
      </c>
      <c r="D6145" t="s">
        <v>25</v>
      </c>
      <c r="E6145" t="s">
        <v>26</v>
      </c>
      <c r="F6145" t="s">
        <v>27</v>
      </c>
      <c r="G6145">
        <v>110</v>
      </c>
      <c r="H6145">
        <v>4290</v>
      </c>
      <c r="I6145">
        <v>471900</v>
      </c>
      <c r="J6145" t="s">
        <v>23</v>
      </c>
      <c r="K6145">
        <v>1</v>
      </c>
      <c r="L6145" t="s">
        <v>7824</v>
      </c>
    </row>
    <row r="6146" spans="1:12" x14ac:dyDescent="0.3">
      <c r="A6146" t="s">
        <v>3861</v>
      </c>
      <c r="B6146" s="1">
        <v>46033</v>
      </c>
      <c r="C6146" t="s">
        <v>37</v>
      </c>
      <c r="D6146" t="s">
        <v>20</v>
      </c>
      <c r="E6146" t="s">
        <v>26</v>
      </c>
      <c r="F6146" t="s">
        <v>27</v>
      </c>
      <c r="G6146">
        <v>90</v>
      </c>
      <c r="H6146">
        <v>4470</v>
      </c>
      <c r="I6146">
        <v>402300</v>
      </c>
      <c r="J6146" t="s">
        <v>23</v>
      </c>
      <c r="K6146">
        <v>1</v>
      </c>
      <c r="L6146" t="s">
        <v>7824</v>
      </c>
    </row>
    <row r="6147" spans="1:12" x14ac:dyDescent="0.3">
      <c r="A6147" t="s">
        <v>4821</v>
      </c>
      <c r="B6147" s="1">
        <v>46037</v>
      </c>
      <c r="C6147" t="s">
        <v>15</v>
      </c>
      <c r="D6147" t="s">
        <v>20</v>
      </c>
      <c r="E6147" t="s">
        <v>26</v>
      </c>
      <c r="F6147" t="s">
        <v>27</v>
      </c>
      <c r="G6147">
        <v>160</v>
      </c>
      <c r="H6147">
        <v>2460</v>
      </c>
      <c r="I6147">
        <v>393600</v>
      </c>
      <c r="J6147" t="s">
        <v>23</v>
      </c>
      <c r="K6147">
        <v>1</v>
      </c>
      <c r="L6147" t="s">
        <v>7824</v>
      </c>
    </row>
    <row r="6148" spans="1:12" x14ac:dyDescent="0.3">
      <c r="A6148" t="s">
        <v>3666</v>
      </c>
      <c r="B6148" s="1">
        <v>46039</v>
      </c>
      <c r="C6148" t="s">
        <v>33</v>
      </c>
      <c r="D6148" t="s">
        <v>38</v>
      </c>
      <c r="E6148" t="s">
        <v>26</v>
      </c>
      <c r="F6148" t="s">
        <v>27</v>
      </c>
      <c r="G6148">
        <v>90</v>
      </c>
      <c r="H6148">
        <v>4730</v>
      </c>
      <c r="I6148">
        <v>425700</v>
      </c>
      <c r="J6148" t="s">
        <v>23</v>
      </c>
      <c r="K6148">
        <v>1</v>
      </c>
      <c r="L6148" t="s">
        <v>7824</v>
      </c>
    </row>
    <row r="6149" spans="1:12" x14ac:dyDescent="0.3">
      <c r="A6149" t="s">
        <v>191</v>
      </c>
      <c r="B6149" s="1">
        <v>46039</v>
      </c>
      <c r="C6149" t="s">
        <v>92</v>
      </c>
      <c r="D6149" t="s">
        <v>16</v>
      </c>
      <c r="E6149" t="s">
        <v>26</v>
      </c>
      <c r="F6149" t="s">
        <v>27</v>
      </c>
      <c r="G6149">
        <v>80</v>
      </c>
      <c r="H6149">
        <v>2210</v>
      </c>
      <c r="I6149">
        <v>176800</v>
      </c>
      <c r="J6149" t="s">
        <v>23</v>
      </c>
      <c r="K6149">
        <v>1</v>
      </c>
      <c r="L6149" t="s">
        <v>7824</v>
      </c>
    </row>
    <row r="6150" spans="1:12" x14ac:dyDescent="0.3">
      <c r="A6150" t="s">
        <v>6963</v>
      </c>
      <c r="B6150" s="1">
        <v>46039</v>
      </c>
      <c r="C6150" t="s">
        <v>37</v>
      </c>
      <c r="D6150" t="s">
        <v>16</v>
      </c>
      <c r="E6150" t="s">
        <v>26</v>
      </c>
      <c r="F6150" t="s">
        <v>27</v>
      </c>
      <c r="G6150">
        <v>90</v>
      </c>
      <c r="H6150">
        <v>2080</v>
      </c>
      <c r="I6150">
        <v>187200</v>
      </c>
      <c r="J6150" t="s">
        <v>23</v>
      </c>
      <c r="K6150">
        <v>1</v>
      </c>
      <c r="L6150" t="s">
        <v>7824</v>
      </c>
    </row>
    <row r="6151" spans="1:12" x14ac:dyDescent="0.3">
      <c r="A6151" t="s">
        <v>6693</v>
      </c>
      <c r="B6151" s="1">
        <v>46040</v>
      </c>
      <c r="C6151" t="s">
        <v>48</v>
      </c>
      <c r="D6151" t="s">
        <v>16</v>
      </c>
      <c r="E6151" t="s">
        <v>26</v>
      </c>
      <c r="F6151" t="s">
        <v>27</v>
      </c>
      <c r="G6151">
        <v>90</v>
      </c>
      <c r="H6151">
        <v>4000</v>
      </c>
      <c r="I6151">
        <v>360000</v>
      </c>
      <c r="J6151" t="s">
        <v>23</v>
      </c>
      <c r="K6151">
        <v>1</v>
      </c>
      <c r="L6151" t="s">
        <v>7824</v>
      </c>
    </row>
    <row r="6152" spans="1:12" x14ac:dyDescent="0.3">
      <c r="A6152" t="s">
        <v>4659</v>
      </c>
      <c r="B6152" s="1">
        <v>46041</v>
      </c>
      <c r="C6152" t="s">
        <v>30</v>
      </c>
      <c r="D6152" t="s">
        <v>70</v>
      </c>
      <c r="E6152" t="s">
        <v>26</v>
      </c>
      <c r="F6152" t="s">
        <v>27</v>
      </c>
      <c r="G6152">
        <v>90</v>
      </c>
      <c r="H6152">
        <v>2510</v>
      </c>
      <c r="I6152">
        <v>225900</v>
      </c>
      <c r="J6152" t="s">
        <v>23</v>
      </c>
      <c r="K6152">
        <v>1</v>
      </c>
      <c r="L6152" t="s">
        <v>7824</v>
      </c>
    </row>
    <row r="6153" spans="1:12" x14ac:dyDescent="0.3">
      <c r="A6153" t="s">
        <v>3309</v>
      </c>
      <c r="B6153" s="1">
        <v>46041</v>
      </c>
      <c r="C6153" t="s">
        <v>57</v>
      </c>
      <c r="D6153" t="s">
        <v>16</v>
      </c>
      <c r="E6153" t="s">
        <v>26</v>
      </c>
      <c r="F6153" t="s">
        <v>27</v>
      </c>
      <c r="G6153">
        <v>40</v>
      </c>
      <c r="H6153">
        <v>3940</v>
      </c>
      <c r="I6153">
        <v>157600</v>
      </c>
      <c r="J6153" t="s">
        <v>23</v>
      </c>
      <c r="K6153">
        <v>1</v>
      </c>
      <c r="L6153" t="s">
        <v>7824</v>
      </c>
    </row>
    <row r="6154" spans="1:12" x14ac:dyDescent="0.3">
      <c r="A6154" t="s">
        <v>439</v>
      </c>
      <c r="B6154" s="1">
        <v>46041</v>
      </c>
      <c r="C6154" t="s">
        <v>57</v>
      </c>
      <c r="D6154" t="s">
        <v>38</v>
      </c>
      <c r="E6154" t="s">
        <v>26</v>
      </c>
      <c r="F6154" t="s">
        <v>27</v>
      </c>
      <c r="G6154">
        <v>90</v>
      </c>
      <c r="H6154">
        <v>2610</v>
      </c>
      <c r="I6154">
        <v>234900</v>
      </c>
      <c r="J6154" t="s">
        <v>23</v>
      </c>
      <c r="K6154">
        <v>1</v>
      </c>
      <c r="L6154" t="s">
        <v>7824</v>
      </c>
    </row>
    <row r="6155" spans="1:12" x14ac:dyDescent="0.3">
      <c r="A6155" t="s">
        <v>4834</v>
      </c>
      <c r="B6155" s="1">
        <v>46042</v>
      </c>
      <c r="C6155" t="s">
        <v>30</v>
      </c>
      <c r="D6155" t="s">
        <v>11</v>
      </c>
      <c r="E6155" t="s">
        <v>26</v>
      </c>
      <c r="F6155" t="s">
        <v>27</v>
      </c>
      <c r="G6155">
        <v>50</v>
      </c>
      <c r="H6155">
        <v>4440</v>
      </c>
      <c r="I6155">
        <v>222000</v>
      </c>
      <c r="J6155" t="s">
        <v>23</v>
      </c>
      <c r="K6155">
        <v>1</v>
      </c>
      <c r="L6155" t="s">
        <v>7824</v>
      </c>
    </row>
    <row r="6156" spans="1:12" x14ac:dyDescent="0.3">
      <c r="A6156" t="s">
        <v>5192</v>
      </c>
      <c r="B6156" s="1">
        <v>46042</v>
      </c>
      <c r="C6156" t="s">
        <v>39</v>
      </c>
      <c r="D6156" t="s">
        <v>25</v>
      </c>
      <c r="E6156" t="s">
        <v>26</v>
      </c>
      <c r="F6156" t="s">
        <v>27</v>
      </c>
      <c r="G6156">
        <v>130</v>
      </c>
      <c r="H6156">
        <v>1600</v>
      </c>
      <c r="I6156">
        <v>208000</v>
      </c>
      <c r="J6156" t="s">
        <v>23</v>
      </c>
      <c r="K6156">
        <v>1</v>
      </c>
      <c r="L6156" t="s">
        <v>7824</v>
      </c>
    </row>
    <row r="6157" spans="1:12" x14ac:dyDescent="0.3">
      <c r="A6157" t="s">
        <v>5357</v>
      </c>
      <c r="B6157" s="1">
        <v>46042</v>
      </c>
      <c r="C6157" t="s">
        <v>54</v>
      </c>
      <c r="D6157" t="s">
        <v>11</v>
      </c>
      <c r="E6157" t="s">
        <v>26</v>
      </c>
      <c r="F6157" t="s">
        <v>27</v>
      </c>
      <c r="G6157">
        <v>60</v>
      </c>
      <c r="H6157">
        <v>4980</v>
      </c>
      <c r="I6157">
        <v>298800</v>
      </c>
      <c r="J6157" t="s">
        <v>23</v>
      </c>
      <c r="K6157">
        <v>1</v>
      </c>
      <c r="L6157" t="s">
        <v>7824</v>
      </c>
    </row>
    <row r="6158" spans="1:12" x14ac:dyDescent="0.3">
      <c r="A6158" t="s">
        <v>2220</v>
      </c>
      <c r="B6158" s="1">
        <v>46045</v>
      </c>
      <c r="C6158" t="s">
        <v>37</v>
      </c>
      <c r="D6158" t="s">
        <v>38</v>
      </c>
      <c r="E6158" t="s">
        <v>26</v>
      </c>
      <c r="F6158" t="s">
        <v>27</v>
      </c>
      <c r="G6158">
        <v>150</v>
      </c>
      <c r="H6158">
        <v>3350</v>
      </c>
      <c r="I6158">
        <v>502500</v>
      </c>
      <c r="J6158" t="s">
        <v>23</v>
      </c>
      <c r="K6158">
        <v>1</v>
      </c>
      <c r="L6158" t="s">
        <v>7824</v>
      </c>
    </row>
    <row r="6159" spans="1:12" x14ac:dyDescent="0.3">
      <c r="A6159" t="s">
        <v>1887</v>
      </c>
      <c r="B6159" s="1">
        <v>46045</v>
      </c>
      <c r="C6159" t="s">
        <v>57</v>
      </c>
      <c r="D6159" t="s">
        <v>20</v>
      </c>
      <c r="E6159" t="s">
        <v>26</v>
      </c>
      <c r="F6159" t="s">
        <v>27</v>
      </c>
      <c r="G6159">
        <v>150</v>
      </c>
      <c r="H6159">
        <v>2080</v>
      </c>
      <c r="I6159">
        <v>312000</v>
      </c>
      <c r="J6159" t="s">
        <v>23</v>
      </c>
      <c r="K6159">
        <v>1</v>
      </c>
      <c r="L6159" t="s">
        <v>7824</v>
      </c>
    </row>
    <row r="6160" spans="1:12" x14ac:dyDescent="0.3">
      <c r="A6160" t="s">
        <v>5752</v>
      </c>
      <c r="B6160" s="1">
        <v>46046</v>
      </c>
      <c r="C6160" t="s">
        <v>33</v>
      </c>
      <c r="D6160" t="s">
        <v>25</v>
      </c>
      <c r="E6160" t="s">
        <v>26</v>
      </c>
      <c r="F6160" t="s">
        <v>27</v>
      </c>
      <c r="G6160">
        <v>190</v>
      </c>
      <c r="H6160">
        <v>1180</v>
      </c>
      <c r="I6160">
        <v>224200</v>
      </c>
      <c r="J6160" t="s">
        <v>23</v>
      </c>
      <c r="K6160">
        <v>1</v>
      </c>
      <c r="L6160" t="s">
        <v>7824</v>
      </c>
    </row>
    <row r="6161" spans="1:12" x14ac:dyDescent="0.3">
      <c r="A6161" t="s">
        <v>4259</v>
      </c>
      <c r="B6161" s="1">
        <v>46047</v>
      </c>
      <c r="C6161" t="s">
        <v>39</v>
      </c>
      <c r="D6161" t="s">
        <v>38</v>
      </c>
      <c r="E6161" t="s">
        <v>26</v>
      </c>
      <c r="F6161" t="s">
        <v>27</v>
      </c>
      <c r="G6161">
        <v>170</v>
      </c>
      <c r="H6161">
        <v>3810</v>
      </c>
      <c r="I6161">
        <v>647700</v>
      </c>
      <c r="J6161" t="s">
        <v>23</v>
      </c>
      <c r="K6161">
        <v>1</v>
      </c>
      <c r="L6161" t="s">
        <v>7824</v>
      </c>
    </row>
    <row r="6162" spans="1:12" x14ac:dyDescent="0.3">
      <c r="A6162" t="s">
        <v>3274</v>
      </c>
      <c r="B6162" s="1">
        <v>46047</v>
      </c>
      <c r="C6162" t="s">
        <v>33</v>
      </c>
      <c r="D6162" t="s">
        <v>38</v>
      </c>
      <c r="E6162" t="s">
        <v>26</v>
      </c>
      <c r="F6162" t="s">
        <v>27</v>
      </c>
      <c r="G6162">
        <v>100</v>
      </c>
      <c r="H6162">
        <v>1550</v>
      </c>
      <c r="I6162">
        <v>155000</v>
      </c>
      <c r="J6162" t="s">
        <v>23</v>
      </c>
      <c r="K6162">
        <v>1</v>
      </c>
      <c r="L6162" t="s">
        <v>7824</v>
      </c>
    </row>
    <row r="6163" spans="1:12" x14ac:dyDescent="0.3">
      <c r="A6163" t="s">
        <v>3150</v>
      </c>
      <c r="B6163" s="1">
        <v>46049</v>
      </c>
      <c r="C6163" t="s">
        <v>57</v>
      </c>
      <c r="D6163" t="s">
        <v>16</v>
      </c>
      <c r="E6163" t="s">
        <v>26</v>
      </c>
      <c r="F6163" t="s">
        <v>27</v>
      </c>
      <c r="G6163">
        <v>40</v>
      </c>
      <c r="H6163">
        <v>1230</v>
      </c>
      <c r="I6163">
        <v>49200</v>
      </c>
      <c r="J6163" t="s">
        <v>23</v>
      </c>
      <c r="K6163">
        <v>1</v>
      </c>
      <c r="L6163" t="s">
        <v>7824</v>
      </c>
    </row>
    <row r="6164" spans="1:12" x14ac:dyDescent="0.3">
      <c r="A6164" t="s">
        <v>273</v>
      </c>
      <c r="B6164" s="1">
        <v>46049</v>
      </c>
      <c r="C6164" t="s">
        <v>39</v>
      </c>
      <c r="D6164" t="s">
        <v>20</v>
      </c>
      <c r="E6164" t="s">
        <v>26</v>
      </c>
      <c r="F6164" t="s">
        <v>27</v>
      </c>
      <c r="G6164">
        <v>50</v>
      </c>
      <c r="H6164">
        <v>890</v>
      </c>
      <c r="I6164">
        <v>44500</v>
      </c>
      <c r="J6164" t="s">
        <v>23</v>
      </c>
      <c r="K6164">
        <v>1</v>
      </c>
      <c r="L6164" t="s">
        <v>7824</v>
      </c>
    </row>
    <row r="6165" spans="1:12" x14ac:dyDescent="0.3">
      <c r="A6165" t="s">
        <v>2295</v>
      </c>
      <c r="B6165" s="1">
        <v>46049</v>
      </c>
      <c r="C6165" t="s">
        <v>48</v>
      </c>
      <c r="D6165" t="s">
        <v>25</v>
      </c>
      <c r="E6165" t="s">
        <v>26</v>
      </c>
      <c r="F6165" t="s">
        <v>27</v>
      </c>
      <c r="G6165">
        <v>10</v>
      </c>
      <c r="H6165">
        <v>4180</v>
      </c>
      <c r="I6165">
        <v>41800</v>
      </c>
      <c r="J6165" t="s">
        <v>23</v>
      </c>
      <c r="K6165">
        <v>1</v>
      </c>
      <c r="L6165" t="s">
        <v>7824</v>
      </c>
    </row>
    <row r="6166" spans="1:12" x14ac:dyDescent="0.3">
      <c r="A6166" t="s">
        <v>7245</v>
      </c>
      <c r="B6166" s="1">
        <v>46052</v>
      </c>
      <c r="C6166" t="s">
        <v>37</v>
      </c>
      <c r="D6166" t="s">
        <v>25</v>
      </c>
      <c r="E6166" t="s">
        <v>26</v>
      </c>
      <c r="F6166" t="s">
        <v>27</v>
      </c>
      <c r="G6166">
        <v>140</v>
      </c>
      <c r="H6166">
        <v>4320</v>
      </c>
      <c r="I6166">
        <v>604800</v>
      </c>
      <c r="J6166" t="s">
        <v>23</v>
      </c>
      <c r="K6166">
        <v>1</v>
      </c>
      <c r="L6166" t="s">
        <v>7824</v>
      </c>
    </row>
    <row r="6167" spans="1:12" x14ac:dyDescent="0.3">
      <c r="A6167" t="s">
        <v>1150</v>
      </c>
      <c r="B6167" s="1">
        <v>46055</v>
      </c>
      <c r="C6167" t="s">
        <v>48</v>
      </c>
      <c r="D6167" t="s">
        <v>31</v>
      </c>
      <c r="E6167" t="s">
        <v>26</v>
      </c>
      <c r="F6167" t="s">
        <v>27</v>
      </c>
      <c r="G6167">
        <v>100</v>
      </c>
      <c r="H6167">
        <v>1040</v>
      </c>
      <c r="I6167">
        <v>104000</v>
      </c>
      <c r="J6167" t="s">
        <v>23</v>
      </c>
      <c r="K6167">
        <v>2</v>
      </c>
      <c r="L6167" t="s">
        <v>7825</v>
      </c>
    </row>
    <row r="6168" spans="1:12" x14ac:dyDescent="0.3">
      <c r="A6168" t="s">
        <v>2579</v>
      </c>
      <c r="B6168" s="1">
        <v>46056</v>
      </c>
      <c r="C6168" t="s">
        <v>92</v>
      </c>
      <c r="D6168" t="s">
        <v>11</v>
      </c>
      <c r="E6168" t="s">
        <v>26</v>
      </c>
      <c r="F6168" t="s">
        <v>27</v>
      </c>
      <c r="G6168">
        <v>150</v>
      </c>
      <c r="H6168">
        <v>4260</v>
      </c>
      <c r="I6168">
        <v>639000</v>
      </c>
      <c r="J6168" t="s">
        <v>23</v>
      </c>
      <c r="K6168">
        <v>2</v>
      </c>
      <c r="L6168" t="s">
        <v>7825</v>
      </c>
    </row>
    <row r="6169" spans="1:12" x14ac:dyDescent="0.3">
      <c r="A6169" t="s">
        <v>4796</v>
      </c>
      <c r="B6169" s="1">
        <v>46057</v>
      </c>
      <c r="C6169" t="s">
        <v>30</v>
      </c>
      <c r="D6169" t="s">
        <v>16</v>
      </c>
      <c r="E6169" t="s">
        <v>26</v>
      </c>
      <c r="F6169" t="s">
        <v>27</v>
      </c>
      <c r="G6169">
        <v>60</v>
      </c>
      <c r="H6169">
        <v>3380</v>
      </c>
      <c r="I6169">
        <v>202800</v>
      </c>
      <c r="J6169" t="s">
        <v>23</v>
      </c>
      <c r="K6169">
        <v>2</v>
      </c>
      <c r="L6169" t="s">
        <v>7825</v>
      </c>
    </row>
    <row r="6170" spans="1:12" x14ac:dyDescent="0.3">
      <c r="A6170" t="s">
        <v>6793</v>
      </c>
      <c r="B6170" s="1">
        <v>46059</v>
      </c>
      <c r="C6170" t="s">
        <v>39</v>
      </c>
      <c r="D6170" t="s">
        <v>11</v>
      </c>
      <c r="E6170" t="s">
        <v>26</v>
      </c>
      <c r="F6170" t="s">
        <v>27</v>
      </c>
      <c r="G6170">
        <v>120</v>
      </c>
      <c r="H6170">
        <v>3890</v>
      </c>
      <c r="I6170">
        <v>466800</v>
      </c>
      <c r="J6170" t="s">
        <v>23</v>
      </c>
      <c r="K6170">
        <v>2</v>
      </c>
      <c r="L6170" t="s">
        <v>7825</v>
      </c>
    </row>
    <row r="6171" spans="1:12" x14ac:dyDescent="0.3">
      <c r="A6171" t="s">
        <v>1581</v>
      </c>
      <c r="B6171" s="1">
        <v>46059</v>
      </c>
      <c r="C6171" t="s">
        <v>92</v>
      </c>
      <c r="D6171" t="s">
        <v>38</v>
      </c>
      <c r="E6171" t="s">
        <v>26</v>
      </c>
      <c r="F6171" t="s">
        <v>27</v>
      </c>
      <c r="G6171">
        <v>110</v>
      </c>
      <c r="H6171">
        <v>1570</v>
      </c>
      <c r="I6171">
        <v>172700</v>
      </c>
      <c r="J6171" t="s">
        <v>23</v>
      </c>
      <c r="K6171">
        <v>2</v>
      </c>
      <c r="L6171" t="s">
        <v>7825</v>
      </c>
    </row>
    <row r="6172" spans="1:12" x14ac:dyDescent="0.3">
      <c r="A6172" t="s">
        <v>4611</v>
      </c>
      <c r="B6172" s="1">
        <v>46061</v>
      </c>
      <c r="C6172" t="s">
        <v>15</v>
      </c>
      <c r="D6172" t="s">
        <v>38</v>
      </c>
      <c r="E6172" t="s">
        <v>26</v>
      </c>
      <c r="F6172" t="s">
        <v>27</v>
      </c>
      <c r="G6172">
        <v>200</v>
      </c>
      <c r="H6172">
        <v>4130</v>
      </c>
      <c r="I6172">
        <v>826000</v>
      </c>
      <c r="J6172" t="s">
        <v>23</v>
      </c>
      <c r="K6172">
        <v>2</v>
      </c>
      <c r="L6172" t="s">
        <v>7825</v>
      </c>
    </row>
    <row r="6173" spans="1:12" x14ac:dyDescent="0.3">
      <c r="A6173" t="s">
        <v>6054</v>
      </c>
      <c r="B6173" s="1">
        <v>46062</v>
      </c>
      <c r="C6173" t="s">
        <v>36</v>
      </c>
      <c r="D6173" t="s">
        <v>16</v>
      </c>
      <c r="E6173" t="s">
        <v>26</v>
      </c>
      <c r="F6173" t="s">
        <v>27</v>
      </c>
      <c r="G6173">
        <v>50</v>
      </c>
      <c r="H6173">
        <v>3410</v>
      </c>
      <c r="I6173">
        <v>170500</v>
      </c>
      <c r="J6173" t="s">
        <v>23</v>
      </c>
      <c r="K6173">
        <v>2</v>
      </c>
      <c r="L6173" t="s">
        <v>7825</v>
      </c>
    </row>
    <row r="6174" spans="1:12" x14ac:dyDescent="0.3">
      <c r="A6174" t="s">
        <v>7029</v>
      </c>
      <c r="B6174" s="1">
        <v>46063</v>
      </c>
      <c r="C6174" t="s">
        <v>30</v>
      </c>
      <c r="D6174" t="s">
        <v>49</v>
      </c>
      <c r="E6174" t="s">
        <v>26</v>
      </c>
      <c r="F6174" t="s">
        <v>27</v>
      </c>
      <c r="G6174">
        <v>50</v>
      </c>
      <c r="H6174">
        <v>4020</v>
      </c>
      <c r="I6174">
        <v>201000</v>
      </c>
      <c r="J6174" t="s">
        <v>23</v>
      </c>
      <c r="K6174">
        <v>2</v>
      </c>
      <c r="L6174" t="s">
        <v>7825</v>
      </c>
    </row>
    <row r="6175" spans="1:12" x14ac:dyDescent="0.3">
      <c r="A6175" t="s">
        <v>1747</v>
      </c>
      <c r="B6175" s="1">
        <v>46065</v>
      </c>
      <c r="C6175" t="s">
        <v>33</v>
      </c>
      <c r="D6175" t="s">
        <v>38</v>
      </c>
      <c r="E6175" t="s">
        <v>26</v>
      </c>
      <c r="F6175" t="s">
        <v>27</v>
      </c>
      <c r="G6175">
        <v>130</v>
      </c>
      <c r="H6175">
        <v>1920</v>
      </c>
      <c r="I6175">
        <v>249600</v>
      </c>
      <c r="J6175" t="s">
        <v>23</v>
      </c>
      <c r="K6175">
        <v>2</v>
      </c>
      <c r="L6175" t="s">
        <v>7825</v>
      </c>
    </row>
    <row r="6176" spans="1:12" x14ac:dyDescent="0.3">
      <c r="A6176" t="s">
        <v>1857</v>
      </c>
      <c r="B6176" s="1">
        <v>46065</v>
      </c>
      <c r="C6176" t="s">
        <v>15</v>
      </c>
      <c r="D6176" t="s">
        <v>38</v>
      </c>
      <c r="E6176" t="s">
        <v>26</v>
      </c>
      <c r="F6176" t="s">
        <v>27</v>
      </c>
      <c r="G6176">
        <v>120</v>
      </c>
      <c r="H6176">
        <v>3110</v>
      </c>
      <c r="I6176">
        <v>373200</v>
      </c>
      <c r="J6176" t="s">
        <v>23</v>
      </c>
      <c r="K6176">
        <v>2</v>
      </c>
      <c r="L6176" t="s">
        <v>7825</v>
      </c>
    </row>
    <row r="6177" spans="1:12" x14ac:dyDescent="0.3">
      <c r="A6177" t="s">
        <v>1747</v>
      </c>
      <c r="B6177" s="1">
        <v>46065</v>
      </c>
      <c r="C6177" t="s">
        <v>33</v>
      </c>
      <c r="D6177" t="s">
        <v>38</v>
      </c>
      <c r="E6177" t="s">
        <v>26</v>
      </c>
      <c r="F6177" t="s">
        <v>27</v>
      </c>
      <c r="G6177">
        <v>130</v>
      </c>
      <c r="H6177">
        <v>1920</v>
      </c>
      <c r="I6177">
        <v>249600</v>
      </c>
      <c r="J6177" t="s">
        <v>23</v>
      </c>
      <c r="K6177">
        <v>2</v>
      </c>
      <c r="L6177" t="s">
        <v>7825</v>
      </c>
    </row>
    <row r="6178" spans="1:12" x14ac:dyDescent="0.3">
      <c r="A6178" t="s">
        <v>6747</v>
      </c>
      <c r="B6178" s="1">
        <v>46067</v>
      </c>
      <c r="C6178" t="s">
        <v>15</v>
      </c>
      <c r="D6178" t="s">
        <v>31</v>
      </c>
      <c r="E6178" t="s">
        <v>26</v>
      </c>
      <c r="F6178" t="s">
        <v>27</v>
      </c>
      <c r="G6178">
        <v>50</v>
      </c>
      <c r="H6178">
        <v>3610</v>
      </c>
      <c r="I6178">
        <v>180500</v>
      </c>
      <c r="J6178" t="s">
        <v>23</v>
      </c>
      <c r="K6178">
        <v>2</v>
      </c>
      <c r="L6178" t="s">
        <v>7825</v>
      </c>
    </row>
    <row r="6179" spans="1:12" x14ac:dyDescent="0.3">
      <c r="A6179" t="s">
        <v>6496</v>
      </c>
      <c r="B6179" s="1">
        <v>46067</v>
      </c>
      <c r="C6179" t="s">
        <v>48</v>
      </c>
      <c r="D6179" t="s">
        <v>25</v>
      </c>
      <c r="E6179" t="s">
        <v>26</v>
      </c>
      <c r="F6179" t="s">
        <v>27</v>
      </c>
      <c r="G6179">
        <v>150</v>
      </c>
      <c r="H6179">
        <v>690</v>
      </c>
      <c r="I6179">
        <v>103500</v>
      </c>
      <c r="J6179" t="s">
        <v>23</v>
      </c>
      <c r="K6179">
        <v>2</v>
      </c>
      <c r="L6179" t="s">
        <v>7825</v>
      </c>
    </row>
    <row r="6180" spans="1:12" x14ac:dyDescent="0.3">
      <c r="A6180" t="s">
        <v>2297</v>
      </c>
      <c r="B6180" s="1">
        <v>46069</v>
      </c>
      <c r="C6180" t="s">
        <v>36</v>
      </c>
      <c r="D6180" t="s">
        <v>31</v>
      </c>
      <c r="E6180" t="s">
        <v>26</v>
      </c>
      <c r="F6180" t="s">
        <v>27</v>
      </c>
      <c r="G6180">
        <v>40</v>
      </c>
      <c r="H6180">
        <v>720</v>
      </c>
      <c r="I6180">
        <v>28800</v>
      </c>
      <c r="J6180" t="s">
        <v>23</v>
      </c>
      <c r="K6180">
        <v>2</v>
      </c>
      <c r="L6180" t="s">
        <v>7825</v>
      </c>
    </row>
    <row r="6181" spans="1:12" x14ac:dyDescent="0.3">
      <c r="A6181" t="s">
        <v>6390</v>
      </c>
      <c r="B6181" s="1">
        <v>46069</v>
      </c>
      <c r="C6181" t="s">
        <v>33</v>
      </c>
      <c r="D6181" t="s">
        <v>16</v>
      </c>
      <c r="E6181" t="s">
        <v>26</v>
      </c>
      <c r="F6181" t="s">
        <v>27</v>
      </c>
      <c r="G6181">
        <v>170</v>
      </c>
      <c r="H6181">
        <v>3560</v>
      </c>
      <c r="I6181">
        <v>605200</v>
      </c>
      <c r="J6181" t="s">
        <v>23</v>
      </c>
      <c r="K6181">
        <v>2</v>
      </c>
      <c r="L6181" t="s">
        <v>7825</v>
      </c>
    </row>
    <row r="6182" spans="1:12" x14ac:dyDescent="0.3">
      <c r="A6182" t="s">
        <v>4536</v>
      </c>
      <c r="B6182" s="1">
        <v>46069</v>
      </c>
      <c r="C6182" t="s">
        <v>39</v>
      </c>
      <c r="D6182" t="s">
        <v>25</v>
      </c>
      <c r="E6182" t="s">
        <v>26</v>
      </c>
      <c r="F6182" t="s">
        <v>27</v>
      </c>
      <c r="G6182">
        <v>130</v>
      </c>
      <c r="H6182">
        <v>1840</v>
      </c>
      <c r="I6182">
        <v>239200</v>
      </c>
      <c r="J6182" t="s">
        <v>23</v>
      </c>
      <c r="K6182">
        <v>2</v>
      </c>
      <c r="L6182" t="s">
        <v>7825</v>
      </c>
    </row>
    <row r="6183" spans="1:12" x14ac:dyDescent="0.3">
      <c r="A6183" t="s">
        <v>3084</v>
      </c>
      <c r="B6183" s="1">
        <v>46074</v>
      </c>
      <c r="C6183" t="s">
        <v>57</v>
      </c>
      <c r="D6183" t="s">
        <v>25</v>
      </c>
      <c r="E6183" t="s">
        <v>26</v>
      </c>
      <c r="F6183" t="s">
        <v>27</v>
      </c>
      <c r="G6183">
        <v>50</v>
      </c>
      <c r="H6183">
        <v>1070</v>
      </c>
      <c r="I6183">
        <v>53500</v>
      </c>
      <c r="J6183" t="s">
        <v>23</v>
      </c>
      <c r="K6183">
        <v>2</v>
      </c>
      <c r="L6183" t="s">
        <v>7825</v>
      </c>
    </row>
    <row r="6184" spans="1:12" x14ac:dyDescent="0.3">
      <c r="A6184" t="s">
        <v>3514</v>
      </c>
      <c r="B6184" s="1">
        <v>46076</v>
      </c>
      <c r="C6184" t="s">
        <v>57</v>
      </c>
      <c r="D6184" t="s">
        <v>16</v>
      </c>
      <c r="E6184" t="s">
        <v>26</v>
      </c>
      <c r="F6184" t="s">
        <v>27</v>
      </c>
      <c r="G6184">
        <v>40</v>
      </c>
      <c r="H6184">
        <v>4410</v>
      </c>
      <c r="I6184">
        <v>176400</v>
      </c>
      <c r="J6184" t="s">
        <v>23</v>
      </c>
      <c r="K6184">
        <v>2</v>
      </c>
      <c r="L6184" t="s">
        <v>7825</v>
      </c>
    </row>
    <row r="6185" spans="1:12" x14ac:dyDescent="0.3">
      <c r="A6185" t="s">
        <v>2765</v>
      </c>
      <c r="B6185" s="1">
        <v>46077</v>
      </c>
      <c r="C6185" t="s">
        <v>54</v>
      </c>
      <c r="D6185" t="s">
        <v>20</v>
      </c>
      <c r="E6185" t="s">
        <v>26</v>
      </c>
      <c r="F6185" t="s">
        <v>27</v>
      </c>
      <c r="G6185">
        <v>170</v>
      </c>
      <c r="H6185">
        <v>880</v>
      </c>
      <c r="I6185">
        <v>149600</v>
      </c>
      <c r="J6185" t="s">
        <v>23</v>
      </c>
      <c r="K6185">
        <v>2</v>
      </c>
      <c r="L6185" t="s">
        <v>7825</v>
      </c>
    </row>
    <row r="6186" spans="1:12" x14ac:dyDescent="0.3">
      <c r="A6186" t="s">
        <v>3735</v>
      </c>
      <c r="B6186" s="1">
        <v>46078</v>
      </c>
      <c r="C6186" t="s">
        <v>30</v>
      </c>
      <c r="D6186" t="s">
        <v>25</v>
      </c>
      <c r="E6186" t="s">
        <v>26</v>
      </c>
      <c r="F6186" t="s">
        <v>27</v>
      </c>
      <c r="G6186">
        <v>60</v>
      </c>
      <c r="H6186">
        <v>2360</v>
      </c>
      <c r="I6186">
        <v>141600</v>
      </c>
      <c r="J6186" t="s">
        <v>23</v>
      </c>
      <c r="K6186">
        <v>2</v>
      </c>
      <c r="L6186" t="s">
        <v>7825</v>
      </c>
    </row>
    <row r="6187" spans="1:12" x14ac:dyDescent="0.3">
      <c r="A6187" t="s">
        <v>3571</v>
      </c>
      <c r="B6187" s="1">
        <v>46078</v>
      </c>
      <c r="C6187" t="s">
        <v>92</v>
      </c>
      <c r="D6187" t="s">
        <v>20</v>
      </c>
      <c r="E6187" t="s">
        <v>26</v>
      </c>
      <c r="F6187" t="s">
        <v>27</v>
      </c>
      <c r="G6187">
        <v>140</v>
      </c>
      <c r="H6187">
        <v>3770</v>
      </c>
      <c r="I6187">
        <v>527800</v>
      </c>
      <c r="J6187" t="s">
        <v>23</v>
      </c>
      <c r="K6187">
        <v>2</v>
      </c>
      <c r="L6187" t="s">
        <v>7825</v>
      </c>
    </row>
    <row r="6188" spans="1:12" x14ac:dyDescent="0.3">
      <c r="A6188" t="s">
        <v>738</v>
      </c>
      <c r="B6188" s="1">
        <v>46079</v>
      </c>
      <c r="C6188" t="s">
        <v>92</v>
      </c>
      <c r="D6188" t="s">
        <v>49</v>
      </c>
      <c r="E6188" t="s">
        <v>26</v>
      </c>
      <c r="F6188" t="s">
        <v>27</v>
      </c>
      <c r="G6188">
        <v>180</v>
      </c>
      <c r="H6188">
        <v>1550</v>
      </c>
      <c r="I6188">
        <v>279000</v>
      </c>
      <c r="J6188" t="s">
        <v>23</v>
      </c>
      <c r="K6188">
        <v>2</v>
      </c>
      <c r="L6188" t="s">
        <v>7825</v>
      </c>
    </row>
    <row r="6189" spans="1:12" x14ac:dyDescent="0.3">
      <c r="A6189" t="s">
        <v>4526</v>
      </c>
      <c r="B6189" s="1">
        <v>46082</v>
      </c>
      <c r="C6189" t="s">
        <v>30</v>
      </c>
      <c r="D6189" t="s">
        <v>25</v>
      </c>
      <c r="E6189" t="s">
        <v>26</v>
      </c>
      <c r="F6189" t="s">
        <v>27</v>
      </c>
      <c r="G6189">
        <v>70</v>
      </c>
      <c r="H6189">
        <v>4110</v>
      </c>
      <c r="I6189">
        <v>287700</v>
      </c>
      <c r="J6189" t="s">
        <v>23</v>
      </c>
      <c r="K6189">
        <v>3</v>
      </c>
      <c r="L6189" t="s">
        <v>7826</v>
      </c>
    </row>
    <row r="6190" spans="1:12" x14ac:dyDescent="0.3">
      <c r="A6190" t="s">
        <v>1712</v>
      </c>
      <c r="B6190" s="1">
        <v>46083</v>
      </c>
      <c r="C6190" t="s">
        <v>48</v>
      </c>
      <c r="D6190" t="s">
        <v>70</v>
      </c>
      <c r="E6190" t="s">
        <v>26</v>
      </c>
      <c r="F6190" t="s">
        <v>27</v>
      </c>
      <c r="G6190">
        <v>150</v>
      </c>
      <c r="H6190">
        <v>630</v>
      </c>
      <c r="I6190">
        <v>94500</v>
      </c>
      <c r="J6190" t="s">
        <v>23</v>
      </c>
      <c r="K6190">
        <v>3</v>
      </c>
      <c r="L6190" t="s">
        <v>7826</v>
      </c>
    </row>
    <row r="6191" spans="1:12" x14ac:dyDescent="0.3">
      <c r="A6191" t="s">
        <v>1712</v>
      </c>
      <c r="B6191" s="1">
        <v>46083</v>
      </c>
      <c r="C6191" t="s">
        <v>48</v>
      </c>
      <c r="D6191" t="s">
        <v>70</v>
      </c>
      <c r="E6191" t="s">
        <v>26</v>
      </c>
      <c r="F6191" t="s">
        <v>27</v>
      </c>
      <c r="G6191">
        <v>150</v>
      </c>
      <c r="H6191">
        <v>630</v>
      </c>
      <c r="I6191">
        <v>94500</v>
      </c>
      <c r="J6191" t="s">
        <v>23</v>
      </c>
      <c r="K6191">
        <v>3</v>
      </c>
      <c r="L6191" t="s">
        <v>7826</v>
      </c>
    </row>
    <row r="6192" spans="1:12" x14ac:dyDescent="0.3">
      <c r="A6192" t="s">
        <v>5054</v>
      </c>
      <c r="B6192" s="1">
        <v>46084</v>
      </c>
      <c r="C6192" t="s">
        <v>57</v>
      </c>
      <c r="D6192" t="s">
        <v>11</v>
      </c>
      <c r="E6192" t="s">
        <v>26</v>
      </c>
      <c r="F6192" t="s">
        <v>27</v>
      </c>
      <c r="G6192">
        <v>50</v>
      </c>
      <c r="H6192">
        <v>2840</v>
      </c>
      <c r="I6192">
        <v>142000</v>
      </c>
      <c r="J6192" t="s">
        <v>23</v>
      </c>
      <c r="K6192">
        <v>3</v>
      </c>
      <c r="L6192" t="s">
        <v>7826</v>
      </c>
    </row>
    <row r="6193" spans="1:12" x14ac:dyDescent="0.3">
      <c r="A6193" t="s">
        <v>4961</v>
      </c>
      <c r="B6193" s="1">
        <v>46085</v>
      </c>
      <c r="C6193" t="s">
        <v>30</v>
      </c>
      <c r="D6193" t="s">
        <v>20</v>
      </c>
      <c r="E6193" t="s">
        <v>26</v>
      </c>
      <c r="F6193" t="s">
        <v>27</v>
      </c>
      <c r="G6193">
        <v>30</v>
      </c>
      <c r="H6193">
        <v>1070</v>
      </c>
      <c r="I6193">
        <v>32100</v>
      </c>
      <c r="J6193" t="s">
        <v>23</v>
      </c>
      <c r="K6193">
        <v>3</v>
      </c>
      <c r="L6193" t="s">
        <v>7826</v>
      </c>
    </row>
    <row r="6194" spans="1:12" x14ac:dyDescent="0.3">
      <c r="A6194" t="s">
        <v>4935</v>
      </c>
      <c r="B6194" s="1">
        <v>46086</v>
      </c>
      <c r="C6194" t="s">
        <v>39</v>
      </c>
      <c r="D6194" t="s">
        <v>20</v>
      </c>
      <c r="E6194" t="s">
        <v>26</v>
      </c>
      <c r="F6194" t="s">
        <v>27</v>
      </c>
      <c r="G6194">
        <v>200</v>
      </c>
      <c r="H6194">
        <v>960</v>
      </c>
      <c r="I6194">
        <v>192000</v>
      </c>
      <c r="J6194" t="s">
        <v>23</v>
      </c>
      <c r="K6194">
        <v>3</v>
      </c>
      <c r="L6194" t="s">
        <v>7826</v>
      </c>
    </row>
    <row r="6195" spans="1:12" x14ac:dyDescent="0.3">
      <c r="A6195" t="s">
        <v>7366</v>
      </c>
      <c r="B6195" s="1">
        <v>46087</v>
      </c>
      <c r="C6195" t="s">
        <v>92</v>
      </c>
      <c r="D6195" t="s">
        <v>20</v>
      </c>
      <c r="E6195" t="s">
        <v>26</v>
      </c>
      <c r="F6195" t="s">
        <v>27</v>
      </c>
      <c r="G6195">
        <v>50</v>
      </c>
      <c r="H6195">
        <v>4150</v>
      </c>
      <c r="I6195">
        <v>207500</v>
      </c>
      <c r="J6195" t="s">
        <v>23</v>
      </c>
      <c r="K6195">
        <v>3</v>
      </c>
      <c r="L6195" t="s">
        <v>7826</v>
      </c>
    </row>
    <row r="6196" spans="1:12" x14ac:dyDescent="0.3">
      <c r="A6196" t="s">
        <v>4571</v>
      </c>
      <c r="B6196" s="1">
        <v>46089</v>
      </c>
      <c r="C6196" t="s">
        <v>37</v>
      </c>
      <c r="D6196" t="s">
        <v>20</v>
      </c>
      <c r="E6196" t="s">
        <v>26</v>
      </c>
      <c r="F6196" t="s">
        <v>27</v>
      </c>
      <c r="G6196">
        <v>110</v>
      </c>
      <c r="H6196">
        <v>4150</v>
      </c>
      <c r="I6196">
        <v>456500</v>
      </c>
      <c r="J6196" t="s">
        <v>23</v>
      </c>
      <c r="K6196">
        <v>3</v>
      </c>
      <c r="L6196" t="s">
        <v>7826</v>
      </c>
    </row>
    <row r="6197" spans="1:12" x14ac:dyDescent="0.3">
      <c r="A6197" t="s">
        <v>4656</v>
      </c>
      <c r="B6197" s="1">
        <v>46089</v>
      </c>
      <c r="C6197" t="s">
        <v>10</v>
      </c>
      <c r="D6197" t="s">
        <v>49</v>
      </c>
      <c r="E6197" t="s">
        <v>26</v>
      </c>
      <c r="F6197" t="s">
        <v>27</v>
      </c>
      <c r="G6197">
        <v>50</v>
      </c>
      <c r="H6197">
        <v>3430</v>
      </c>
      <c r="I6197">
        <v>171500</v>
      </c>
      <c r="J6197" t="s">
        <v>23</v>
      </c>
      <c r="K6197">
        <v>3</v>
      </c>
      <c r="L6197" t="s">
        <v>7826</v>
      </c>
    </row>
    <row r="6198" spans="1:12" x14ac:dyDescent="0.3">
      <c r="A6198" t="s">
        <v>2349</v>
      </c>
      <c r="B6198" s="1">
        <v>46090</v>
      </c>
      <c r="C6198" t="s">
        <v>57</v>
      </c>
      <c r="D6198" t="s">
        <v>16</v>
      </c>
      <c r="E6198" t="s">
        <v>26</v>
      </c>
      <c r="F6198" t="s">
        <v>27</v>
      </c>
      <c r="G6198">
        <v>200</v>
      </c>
      <c r="H6198">
        <v>850</v>
      </c>
      <c r="I6198">
        <v>170000</v>
      </c>
      <c r="J6198" t="s">
        <v>23</v>
      </c>
      <c r="K6198">
        <v>3</v>
      </c>
      <c r="L6198" t="s">
        <v>7826</v>
      </c>
    </row>
    <row r="6199" spans="1:12" x14ac:dyDescent="0.3">
      <c r="A6199" t="s">
        <v>6080</v>
      </c>
      <c r="B6199" s="1">
        <v>46093</v>
      </c>
      <c r="C6199" t="s">
        <v>33</v>
      </c>
      <c r="D6199" t="s">
        <v>49</v>
      </c>
      <c r="E6199" t="s">
        <v>26</v>
      </c>
      <c r="F6199" t="s">
        <v>27</v>
      </c>
      <c r="G6199">
        <v>60</v>
      </c>
      <c r="H6199">
        <v>2940</v>
      </c>
      <c r="I6199">
        <v>176400</v>
      </c>
      <c r="J6199" t="s">
        <v>23</v>
      </c>
      <c r="K6199">
        <v>3</v>
      </c>
      <c r="L6199" t="s">
        <v>7826</v>
      </c>
    </row>
    <row r="6200" spans="1:12" x14ac:dyDescent="0.3">
      <c r="A6200" t="s">
        <v>1358</v>
      </c>
      <c r="B6200" s="1">
        <v>46097</v>
      </c>
      <c r="C6200" t="s">
        <v>39</v>
      </c>
      <c r="D6200" t="s">
        <v>16</v>
      </c>
      <c r="E6200" t="s">
        <v>26</v>
      </c>
      <c r="F6200" t="s">
        <v>27</v>
      </c>
      <c r="G6200">
        <v>10</v>
      </c>
      <c r="H6200">
        <v>830</v>
      </c>
      <c r="I6200">
        <v>8300</v>
      </c>
      <c r="J6200" t="s">
        <v>23</v>
      </c>
      <c r="K6200">
        <v>3</v>
      </c>
      <c r="L6200" t="s">
        <v>7826</v>
      </c>
    </row>
    <row r="6201" spans="1:12" x14ac:dyDescent="0.3">
      <c r="A6201" t="s">
        <v>210</v>
      </c>
      <c r="B6201" s="1">
        <v>46097</v>
      </c>
      <c r="C6201" t="s">
        <v>92</v>
      </c>
      <c r="D6201" t="s">
        <v>20</v>
      </c>
      <c r="E6201" t="s">
        <v>26</v>
      </c>
      <c r="F6201" t="s">
        <v>27</v>
      </c>
      <c r="G6201">
        <v>110</v>
      </c>
      <c r="H6201">
        <v>3430</v>
      </c>
      <c r="I6201">
        <v>377300</v>
      </c>
      <c r="J6201" t="s">
        <v>23</v>
      </c>
      <c r="K6201">
        <v>3</v>
      </c>
      <c r="L6201" t="s">
        <v>7826</v>
      </c>
    </row>
    <row r="6202" spans="1:12" x14ac:dyDescent="0.3">
      <c r="A6202" t="s">
        <v>3920</v>
      </c>
      <c r="B6202" s="1">
        <v>46097</v>
      </c>
      <c r="C6202" t="s">
        <v>39</v>
      </c>
      <c r="D6202" t="s">
        <v>70</v>
      </c>
      <c r="E6202" t="s">
        <v>26</v>
      </c>
      <c r="F6202" t="s">
        <v>27</v>
      </c>
      <c r="G6202">
        <v>60</v>
      </c>
      <c r="H6202">
        <v>3780</v>
      </c>
      <c r="I6202">
        <v>226800</v>
      </c>
      <c r="J6202" t="s">
        <v>23</v>
      </c>
      <c r="K6202">
        <v>3</v>
      </c>
      <c r="L6202" t="s">
        <v>7826</v>
      </c>
    </row>
    <row r="6203" spans="1:12" x14ac:dyDescent="0.3">
      <c r="A6203" t="s">
        <v>3188</v>
      </c>
      <c r="B6203" s="1">
        <v>46100</v>
      </c>
      <c r="C6203" t="s">
        <v>10</v>
      </c>
      <c r="D6203" t="s">
        <v>38</v>
      </c>
      <c r="E6203" t="s">
        <v>26</v>
      </c>
      <c r="F6203" t="s">
        <v>27</v>
      </c>
      <c r="G6203">
        <v>180</v>
      </c>
      <c r="H6203">
        <v>3130</v>
      </c>
      <c r="I6203">
        <v>563400</v>
      </c>
      <c r="J6203" t="s">
        <v>23</v>
      </c>
      <c r="K6203">
        <v>3</v>
      </c>
      <c r="L6203" t="s">
        <v>7826</v>
      </c>
    </row>
    <row r="6204" spans="1:12" x14ac:dyDescent="0.3">
      <c r="A6204" t="s">
        <v>7303</v>
      </c>
      <c r="B6204" s="1">
        <v>46100</v>
      </c>
      <c r="C6204" t="s">
        <v>92</v>
      </c>
      <c r="D6204" t="s">
        <v>49</v>
      </c>
      <c r="E6204" t="s">
        <v>26</v>
      </c>
      <c r="F6204" t="s">
        <v>27</v>
      </c>
      <c r="G6204">
        <v>40</v>
      </c>
      <c r="H6204">
        <v>4710</v>
      </c>
      <c r="I6204">
        <v>188400</v>
      </c>
      <c r="J6204" t="s">
        <v>23</v>
      </c>
      <c r="K6204">
        <v>3</v>
      </c>
      <c r="L6204" t="s">
        <v>7826</v>
      </c>
    </row>
    <row r="6205" spans="1:12" x14ac:dyDescent="0.3">
      <c r="A6205" t="s">
        <v>674</v>
      </c>
      <c r="B6205" s="1">
        <v>46100</v>
      </c>
      <c r="C6205" t="s">
        <v>54</v>
      </c>
      <c r="D6205" t="s">
        <v>49</v>
      </c>
      <c r="E6205" t="s">
        <v>26</v>
      </c>
      <c r="F6205" t="s">
        <v>27</v>
      </c>
      <c r="G6205">
        <v>130</v>
      </c>
      <c r="H6205">
        <v>1800</v>
      </c>
      <c r="I6205">
        <v>234000</v>
      </c>
      <c r="J6205" t="s">
        <v>23</v>
      </c>
      <c r="K6205">
        <v>3</v>
      </c>
      <c r="L6205" t="s">
        <v>7826</v>
      </c>
    </row>
    <row r="6206" spans="1:12" x14ac:dyDescent="0.3">
      <c r="A6206" t="s">
        <v>5603</v>
      </c>
      <c r="B6206" s="1">
        <v>46103</v>
      </c>
      <c r="C6206" t="s">
        <v>92</v>
      </c>
      <c r="D6206" t="s">
        <v>31</v>
      </c>
      <c r="E6206" t="s">
        <v>26</v>
      </c>
      <c r="F6206" t="s">
        <v>27</v>
      </c>
      <c r="G6206">
        <v>90</v>
      </c>
      <c r="H6206">
        <v>3350</v>
      </c>
      <c r="I6206">
        <v>301500</v>
      </c>
      <c r="J6206" t="s">
        <v>23</v>
      </c>
      <c r="K6206">
        <v>3</v>
      </c>
      <c r="L6206" t="s">
        <v>7826</v>
      </c>
    </row>
    <row r="6207" spans="1:12" x14ac:dyDescent="0.3">
      <c r="A6207" t="s">
        <v>6307</v>
      </c>
      <c r="B6207" s="1">
        <v>46104</v>
      </c>
      <c r="C6207" t="s">
        <v>33</v>
      </c>
      <c r="D6207" t="s">
        <v>20</v>
      </c>
      <c r="E6207" t="s">
        <v>26</v>
      </c>
      <c r="F6207" t="s">
        <v>27</v>
      </c>
      <c r="G6207">
        <v>180</v>
      </c>
      <c r="H6207">
        <v>2840</v>
      </c>
      <c r="I6207">
        <v>511200</v>
      </c>
      <c r="J6207" t="s">
        <v>23</v>
      </c>
      <c r="K6207">
        <v>3</v>
      </c>
      <c r="L6207" t="s">
        <v>7826</v>
      </c>
    </row>
    <row r="6208" spans="1:12" x14ac:dyDescent="0.3">
      <c r="A6208" t="s">
        <v>2585</v>
      </c>
      <c r="B6208" s="1">
        <v>46104</v>
      </c>
      <c r="C6208" t="s">
        <v>37</v>
      </c>
      <c r="D6208" t="s">
        <v>11</v>
      </c>
      <c r="E6208" t="s">
        <v>26</v>
      </c>
      <c r="F6208" t="s">
        <v>27</v>
      </c>
      <c r="G6208">
        <v>160</v>
      </c>
      <c r="H6208">
        <v>1990</v>
      </c>
      <c r="I6208">
        <v>318400</v>
      </c>
      <c r="J6208" t="s">
        <v>23</v>
      </c>
      <c r="K6208">
        <v>3</v>
      </c>
      <c r="L6208" t="s">
        <v>7826</v>
      </c>
    </row>
    <row r="6209" spans="1:12" x14ac:dyDescent="0.3">
      <c r="A6209" t="s">
        <v>6122</v>
      </c>
      <c r="B6209" s="1">
        <v>46105</v>
      </c>
      <c r="C6209" t="s">
        <v>15</v>
      </c>
      <c r="D6209" t="s">
        <v>70</v>
      </c>
      <c r="E6209" t="s">
        <v>26</v>
      </c>
      <c r="F6209" t="s">
        <v>27</v>
      </c>
      <c r="G6209">
        <v>90</v>
      </c>
      <c r="H6209">
        <v>2390</v>
      </c>
      <c r="I6209">
        <v>215100</v>
      </c>
      <c r="J6209" t="s">
        <v>23</v>
      </c>
      <c r="K6209">
        <v>3</v>
      </c>
      <c r="L6209" t="s">
        <v>7826</v>
      </c>
    </row>
    <row r="6210" spans="1:12" x14ac:dyDescent="0.3">
      <c r="A6210" t="s">
        <v>5780</v>
      </c>
      <c r="B6210" s="1">
        <v>46105</v>
      </c>
      <c r="C6210" t="s">
        <v>92</v>
      </c>
      <c r="D6210" t="s">
        <v>11</v>
      </c>
      <c r="E6210" t="s">
        <v>26</v>
      </c>
      <c r="F6210" t="s">
        <v>27</v>
      </c>
      <c r="G6210">
        <v>180</v>
      </c>
      <c r="H6210">
        <v>900</v>
      </c>
      <c r="I6210">
        <v>162000</v>
      </c>
      <c r="J6210" t="s">
        <v>23</v>
      </c>
      <c r="K6210">
        <v>3</v>
      </c>
      <c r="L6210" t="s">
        <v>7826</v>
      </c>
    </row>
    <row r="6211" spans="1:12" x14ac:dyDescent="0.3">
      <c r="A6211" t="s">
        <v>749</v>
      </c>
      <c r="B6211" s="1">
        <v>46111</v>
      </c>
      <c r="C6211" t="s">
        <v>39</v>
      </c>
      <c r="D6211" t="s">
        <v>49</v>
      </c>
      <c r="E6211" t="s">
        <v>26</v>
      </c>
      <c r="F6211" t="s">
        <v>27</v>
      </c>
      <c r="G6211">
        <v>170</v>
      </c>
      <c r="H6211">
        <v>3600</v>
      </c>
      <c r="I6211">
        <v>612000</v>
      </c>
      <c r="J6211" t="s">
        <v>23</v>
      </c>
      <c r="K6211">
        <v>3</v>
      </c>
      <c r="L6211" t="s">
        <v>7826</v>
      </c>
    </row>
    <row r="6212" spans="1:12" x14ac:dyDescent="0.3">
      <c r="A6212" t="s">
        <v>4552</v>
      </c>
      <c r="B6212" s="1">
        <v>46112</v>
      </c>
      <c r="C6212" t="s">
        <v>36</v>
      </c>
      <c r="D6212" t="s">
        <v>31</v>
      </c>
      <c r="E6212" t="s">
        <v>26</v>
      </c>
      <c r="F6212" t="s">
        <v>27</v>
      </c>
      <c r="G6212">
        <v>110</v>
      </c>
      <c r="H6212">
        <v>4190</v>
      </c>
      <c r="I6212">
        <v>460900</v>
      </c>
      <c r="J6212" t="s">
        <v>23</v>
      </c>
      <c r="K6212">
        <v>3</v>
      </c>
      <c r="L6212" t="s">
        <v>7826</v>
      </c>
    </row>
    <row r="6213" spans="1:12" x14ac:dyDescent="0.3">
      <c r="A6213" t="s">
        <v>153</v>
      </c>
      <c r="B6213" s="1">
        <v>46114</v>
      </c>
      <c r="C6213" t="s">
        <v>37</v>
      </c>
      <c r="D6213" t="s">
        <v>11</v>
      </c>
      <c r="E6213" t="s">
        <v>26</v>
      </c>
      <c r="F6213" t="s">
        <v>27</v>
      </c>
      <c r="G6213">
        <v>60</v>
      </c>
      <c r="H6213">
        <v>2810</v>
      </c>
      <c r="I6213">
        <v>168600</v>
      </c>
      <c r="J6213" t="s">
        <v>23</v>
      </c>
      <c r="K6213">
        <v>4</v>
      </c>
      <c r="L6213" t="s">
        <v>7827</v>
      </c>
    </row>
    <row r="6214" spans="1:12" x14ac:dyDescent="0.3">
      <c r="A6214" t="s">
        <v>7104</v>
      </c>
      <c r="B6214" s="1">
        <v>46120</v>
      </c>
      <c r="C6214" t="s">
        <v>48</v>
      </c>
      <c r="D6214" t="s">
        <v>31</v>
      </c>
      <c r="E6214" t="s">
        <v>26</v>
      </c>
      <c r="F6214" t="s">
        <v>27</v>
      </c>
      <c r="G6214">
        <v>110</v>
      </c>
      <c r="H6214">
        <v>3560</v>
      </c>
      <c r="I6214">
        <v>391600</v>
      </c>
      <c r="J6214" t="s">
        <v>23</v>
      </c>
      <c r="K6214">
        <v>4</v>
      </c>
      <c r="L6214" t="s">
        <v>7827</v>
      </c>
    </row>
    <row r="6215" spans="1:12" x14ac:dyDescent="0.3">
      <c r="A6215" t="s">
        <v>2969</v>
      </c>
      <c r="B6215" s="1">
        <v>46121</v>
      </c>
      <c r="C6215" t="s">
        <v>10</v>
      </c>
      <c r="D6215" t="s">
        <v>70</v>
      </c>
      <c r="E6215" t="s">
        <v>26</v>
      </c>
      <c r="F6215" t="s">
        <v>27</v>
      </c>
      <c r="G6215">
        <v>70</v>
      </c>
      <c r="H6215">
        <v>3340</v>
      </c>
      <c r="I6215">
        <v>233800</v>
      </c>
      <c r="J6215" t="s">
        <v>23</v>
      </c>
      <c r="K6215">
        <v>4</v>
      </c>
      <c r="L6215" t="s">
        <v>7827</v>
      </c>
    </row>
    <row r="6216" spans="1:12" x14ac:dyDescent="0.3">
      <c r="A6216" t="s">
        <v>4660</v>
      </c>
      <c r="B6216" s="1">
        <v>46123</v>
      </c>
      <c r="C6216" t="s">
        <v>37</v>
      </c>
      <c r="D6216" t="s">
        <v>31</v>
      </c>
      <c r="E6216" t="s">
        <v>26</v>
      </c>
      <c r="F6216" t="s">
        <v>27</v>
      </c>
      <c r="G6216">
        <v>40</v>
      </c>
      <c r="H6216">
        <v>4490</v>
      </c>
      <c r="I6216">
        <v>179600</v>
      </c>
      <c r="J6216" t="s">
        <v>23</v>
      </c>
      <c r="K6216">
        <v>4</v>
      </c>
      <c r="L6216" t="s">
        <v>7827</v>
      </c>
    </row>
    <row r="6217" spans="1:12" x14ac:dyDescent="0.3">
      <c r="A6217" t="s">
        <v>4901</v>
      </c>
      <c r="B6217" s="1">
        <v>46123</v>
      </c>
      <c r="C6217" t="s">
        <v>92</v>
      </c>
      <c r="D6217" t="s">
        <v>38</v>
      </c>
      <c r="E6217" t="s">
        <v>26</v>
      </c>
      <c r="F6217" t="s">
        <v>27</v>
      </c>
      <c r="G6217">
        <v>30</v>
      </c>
      <c r="H6217">
        <v>3090</v>
      </c>
      <c r="I6217">
        <v>92700</v>
      </c>
      <c r="J6217" t="s">
        <v>23</v>
      </c>
      <c r="K6217">
        <v>4</v>
      </c>
      <c r="L6217" t="s">
        <v>7827</v>
      </c>
    </row>
    <row r="6218" spans="1:12" x14ac:dyDescent="0.3">
      <c r="A6218" t="s">
        <v>4437</v>
      </c>
      <c r="B6218" s="1">
        <v>46124</v>
      </c>
      <c r="C6218" t="s">
        <v>30</v>
      </c>
      <c r="D6218" t="s">
        <v>70</v>
      </c>
      <c r="E6218" t="s">
        <v>26</v>
      </c>
      <c r="F6218" t="s">
        <v>27</v>
      </c>
      <c r="G6218">
        <v>150</v>
      </c>
      <c r="H6218">
        <v>4670</v>
      </c>
      <c r="I6218">
        <v>700500</v>
      </c>
      <c r="J6218" t="s">
        <v>23</v>
      </c>
      <c r="K6218">
        <v>4</v>
      </c>
      <c r="L6218" t="s">
        <v>7827</v>
      </c>
    </row>
    <row r="6219" spans="1:12" x14ac:dyDescent="0.3">
      <c r="A6219" t="s">
        <v>7536</v>
      </c>
      <c r="B6219" s="1">
        <v>46127</v>
      </c>
      <c r="C6219" t="s">
        <v>15</v>
      </c>
      <c r="D6219" t="s">
        <v>31</v>
      </c>
      <c r="E6219" t="s">
        <v>26</v>
      </c>
      <c r="F6219" t="s">
        <v>27</v>
      </c>
      <c r="G6219">
        <v>200</v>
      </c>
      <c r="H6219">
        <v>3180</v>
      </c>
      <c r="I6219">
        <v>636000</v>
      </c>
      <c r="J6219" t="s">
        <v>23</v>
      </c>
      <c r="K6219">
        <v>4</v>
      </c>
      <c r="L6219" t="s">
        <v>7827</v>
      </c>
    </row>
    <row r="6220" spans="1:12" x14ac:dyDescent="0.3">
      <c r="A6220" t="s">
        <v>5151</v>
      </c>
      <c r="B6220" s="1">
        <v>46128</v>
      </c>
      <c r="C6220" t="s">
        <v>10</v>
      </c>
      <c r="D6220" t="s">
        <v>16</v>
      </c>
      <c r="E6220" t="s">
        <v>26</v>
      </c>
      <c r="F6220" t="s">
        <v>27</v>
      </c>
      <c r="G6220">
        <v>70</v>
      </c>
      <c r="H6220">
        <v>1370</v>
      </c>
      <c r="I6220">
        <v>95900</v>
      </c>
      <c r="J6220" t="s">
        <v>23</v>
      </c>
      <c r="K6220">
        <v>4</v>
      </c>
      <c r="L6220" t="s">
        <v>7827</v>
      </c>
    </row>
    <row r="6221" spans="1:12" x14ac:dyDescent="0.3">
      <c r="A6221" t="s">
        <v>3171</v>
      </c>
      <c r="B6221" s="1">
        <v>46129</v>
      </c>
      <c r="C6221" t="s">
        <v>39</v>
      </c>
      <c r="D6221" t="s">
        <v>49</v>
      </c>
      <c r="E6221" t="s">
        <v>26</v>
      </c>
      <c r="F6221" t="s">
        <v>27</v>
      </c>
      <c r="G6221">
        <v>110</v>
      </c>
      <c r="H6221">
        <v>1030</v>
      </c>
      <c r="I6221">
        <v>113300</v>
      </c>
      <c r="J6221" t="s">
        <v>23</v>
      </c>
      <c r="K6221">
        <v>4</v>
      </c>
      <c r="L6221" t="s">
        <v>7827</v>
      </c>
    </row>
    <row r="6222" spans="1:12" x14ac:dyDescent="0.3">
      <c r="A6222" t="s">
        <v>6179</v>
      </c>
      <c r="B6222" s="1">
        <v>46129</v>
      </c>
      <c r="C6222" t="s">
        <v>48</v>
      </c>
      <c r="D6222" t="s">
        <v>20</v>
      </c>
      <c r="E6222" t="s">
        <v>26</v>
      </c>
      <c r="F6222" t="s">
        <v>27</v>
      </c>
      <c r="G6222">
        <v>60</v>
      </c>
      <c r="H6222">
        <v>760</v>
      </c>
      <c r="I6222">
        <v>45600</v>
      </c>
      <c r="J6222" t="s">
        <v>23</v>
      </c>
      <c r="K6222">
        <v>4</v>
      </c>
      <c r="L6222" t="s">
        <v>7827</v>
      </c>
    </row>
    <row r="6223" spans="1:12" x14ac:dyDescent="0.3">
      <c r="A6223" t="s">
        <v>280</v>
      </c>
      <c r="B6223" s="1">
        <v>46131</v>
      </c>
      <c r="C6223" t="s">
        <v>10</v>
      </c>
      <c r="D6223" t="s">
        <v>25</v>
      </c>
      <c r="E6223" t="s">
        <v>26</v>
      </c>
      <c r="F6223" t="s">
        <v>27</v>
      </c>
      <c r="G6223">
        <v>140</v>
      </c>
      <c r="H6223">
        <v>1900</v>
      </c>
      <c r="I6223">
        <v>266000</v>
      </c>
      <c r="J6223" t="s">
        <v>23</v>
      </c>
      <c r="K6223">
        <v>4</v>
      </c>
      <c r="L6223" t="s">
        <v>7827</v>
      </c>
    </row>
    <row r="6224" spans="1:12" x14ac:dyDescent="0.3">
      <c r="A6224" t="s">
        <v>4300</v>
      </c>
      <c r="B6224" s="1">
        <v>46133</v>
      </c>
      <c r="C6224" t="s">
        <v>15</v>
      </c>
      <c r="D6224" t="s">
        <v>20</v>
      </c>
      <c r="E6224" t="s">
        <v>26</v>
      </c>
      <c r="F6224" t="s">
        <v>27</v>
      </c>
      <c r="G6224">
        <v>100</v>
      </c>
      <c r="H6224">
        <v>2470</v>
      </c>
      <c r="I6224">
        <v>247000</v>
      </c>
      <c r="J6224" t="s">
        <v>23</v>
      </c>
      <c r="K6224">
        <v>4</v>
      </c>
      <c r="L6224" t="s">
        <v>7827</v>
      </c>
    </row>
    <row r="6225" spans="1:12" x14ac:dyDescent="0.3">
      <c r="A6225" t="s">
        <v>3364</v>
      </c>
      <c r="B6225" s="1">
        <v>46133</v>
      </c>
      <c r="C6225" t="s">
        <v>37</v>
      </c>
      <c r="D6225" t="s">
        <v>16</v>
      </c>
      <c r="E6225" t="s">
        <v>26</v>
      </c>
      <c r="F6225" t="s">
        <v>27</v>
      </c>
      <c r="G6225">
        <v>190</v>
      </c>
      <c r="H6225">
        <v>1230</v>
      </c>
      <c r="I6225">
        <v>233700</v>
      </c>
      <c r="J6225" t="s">
        <v>23</v>
      </c>
      <c r="K6225">
        <v>4</v>
      </c>
      <c r="L6225" t="s">
        <v>7827</v>
      </c>
    </row>
    <row r="6226" spans="1:12" x14ac:dyDescent="0.3">
      <c r="A6226" t="s">
        <v>900</v>
      </c>
      <c r="B6226" s="1">
        <v>46134</v>
      </c>
      <c r="C6226" t="s">
        <v>33</v>
      </c>
      <c r="D6226" t="s">
        <v>49</v>
      </c>
      <c r="E6226" t="s">
        <v>26</v>
      </c>
      <c r="F6226" t="s">
        <v>27</v>
      </c>
      <c r="G6226">
        <v>110</v>
      </c>
      <c r="H6226">
        <v>3710</v>
      </c>
      <c r="I6226">
        <v>408100</v>
      </c>
      <c r="J6226" t="s">
        <v>23</v>
      </c>
      <c r="K6226">
        <v>4</v>
      </c>
      <c r="L6226" t="s">
        <v>7827</v>
      </c>
    </row>
    <row r="6227" spans="1:12" x14ac:dyDescent="0.3">
      <c r="A6227" t="s">
        <v>2038</v>
      </c>
      <c r="B6227" s="1">
        <v>46135</v>
      </c>
      <c r="C6227" t="s">
        <v>54</v>
      </c>
      <c r="D6227" t="s">
        <v>20</v>
      </c>
      <c r="E6227" t="s">
        <v>26</v>
      </c>
      <c r="F6227" t="s">
        <v>27</v>
      </c>
      <c r="G6227">
        <v>100</v>
      </c>
      <c r="H6227">
        <v>3510</v>
      </c>
      <c r="I6227">
        <v>351000</v>
      </c>
      <c r="J6227" t="s">
        <v>23</v>
      </c>
      <c r="K6227">
        <v>4</v>
      </c>
      <c r="L6227" t="s">
        <v>7827</v>
      </c>
    </row>
    <row r="6228" spans="1:12" x14ac:dyDescent="0.3">
      <c r="A6228" t="s">
        <v>2152</v>
      </c>
      <c r="B6228" s="1">
        <v>46135</v>
      </c>
      <c r="C6228" t="s">
        <v>15</v>
      </c>
      <c r="D6228" t="s">
        <v>70</v>
      </c>
      <c r="E6228" t="s">
        <v>26</v>
      </c>
      <c r="F6228" t="s">
        <v>27</v>
      </c>
      <c r="G6228">
        <v>190</v>
      </c>
      <c r="H6228">
        <v>3800</v>
      </c>
      <c r="I6228">
        <v>722000</v>
      </c>
      <c r="J6228" t="s">
        <v>23</v>
      </c>
      <c r="K6228">
        <v>4</v>
      </c>
      <c r="L6228" t="s">
        <v>7827</v>
      </c>
    </row>
    <row r="6229" spans="1:12" x14ac:dyDescent="0.3">
      <c r="A6229" t="s">
        <v>3299</v>
      </c>
      <c r="B6229" s="1">
        <v>46136</v>
      </c>
      <c r="C6229" t="s">
        <v>48</v>
      </c>
      <c r="D6229" t="s">
        <v>16</v>
      </c>
      <c r="E6229" t="s">
        <v>26</v>
      </c>
      <c r="F6229" t="s">
        <v>27</v>
      </c>
      <c r="G6229">
        <v>140</v>
      </c>
      <c r="H6229">
        <v>4220</v>
      </c>
      <c r="I6229">
        <v>590800</v>
      </c>
      <c r="J6229" t="s">
        <v>23</v>
      </c>
      <c r="K6229">
        <v>4</v>
      </c>
      <c r="L6229" t="s">
        <v>7827</v>
      </c>
    </row>
    <row r="6230" spans="1:12" x14ac:dyDescent="0.3">
      <c r="A6230" t="s">
        <v>3923</v>
      </c>
      <c r="B6230" s="1">
        <v>46137</v>
      </c>
      <c r="C6230" t="s">
        <v>33</v>
      </c>
      <c r="D6230" t="s">
        <v>70</v>
      </c>
      <c r="E6230" t="s">
        <v>26</v>
      </c>
      <c r="F6230" t="s">
        <v>27</v>
      </c>
      <c r="G6230">
        <v>40</v>
      </c>
      <c r="H6230">
        <v>850</v>
      </c>
      <c r="I6230">
        <v>34000</v>
      </c>
      <c r="J6230" t="s">
        <v>23</v>
      </c>
      <c r="K6230">
        <v>4</v>
      </c>
      <c r="L6230" t="s">
        <v>7827</v>
      </c>
    </row>
    <row r="6231" spans="1:12" x14ac:dyDescent="0.3">
      <c r="A6231" t="s">
        <v>5629</v>
      </c>
      <c r="B6231" s="1">
        <v>46137</v>
      </c>
      <c r="C6231" t="s">
        <v>37</v>
      </c>
      <c r="D6231" t="s">
        <v>49</v>
      </c>
      <c r="E6231" t="s">
        <v>26</v>
      </c>
      <c r="F6231" t="s">
        <v>27</v>
      </c>
      <c r="G6231">
        <v>50</v>
      </c>
      <c r="H6231">
        <v>2370</v>
      </c>
      <c r="I6231">
        <v>118500</v>
      </c>
      <c r="J6231" t="s">
        <v>23</v>
      </c>
      <c r="K6231">
        <v>4</v>
      </c>
      <c r="L6231" t="s">
        <v>7827</v>
      </c>
    </row>
    <row r="6232" spans="1:12" x14ac:dyDescent="0.3">
      <c r="A6232" t="s">
        <v>4635</v>
      </c>
      <c r="B6232" s="1">
        <v>46139</v>
      </c>
      <c r="C6232" t="s">
        <v>57</v>
      </c>
      <c r="D6232" t="s">
        <v>49</v>
      </c>
      <c r="E6232" t="s">
        <v>26</v>
      </c>
      <c r="F6232" t="s">
        <v>27</v>
      </c>
      <c r="G6232">
        <v>200</v>
      </c>
      <c r="H6232">
        <v>4660</v>
      </c>
      <c r="I6232">
        <v>932000</v>
      </c>
      <c r="J6232" t="s">
        <v>23</v>
      </c>
      <c r="K6232">
        <v>4</v>
      </c>
      <c r="L6232" t="s">
        <v>7827</v>
      </c>
    </row>
    <row r="6233" spans="1:12" x14ac:dyDescent="0.3">
      <c r="A6233" t="s">
        <v>1217</v>
      </c>
      <c r="B6233" s="1">
        <v>46143</v>
      </c>
      <c r="C6233" t="s">
        <v>57</v>
      </c>
      <c r="D6233" t="s">
        <v>16</v>
      </c>
      <c r="E6233" t="s">
        <v>26</v>
      </c>
      <c r="F6233" t="s">
        <v>27</v>
      </c>
      <c r="G6233">
        <v>40</v>
      </c>
      <c r="H6233">
        <v>4420</v>
      </c>
      <c r="I6233">
        <v>176800</v>
      </c>
      <c r="J6233" t="s">
        <v>23</v>
      </c>
      <c r="K6233">
        <v>5</v>
      </c>
      <c r="L6233" t="s">
        <v>7828</v>
      </c>
    </row>
    <row r="6234" spans="1:12" x14ac:dyDescent="0.3">
      <c r="A6234" t="s">
        <v>620</v>
      </c>
      <c r="B6234" s="1">
        <v>46144</v>
      </c>
      <c r="C6234" t="s">
        <v>10</v>
      </c>
      <c r="D6234" t="s">
        <v>38</v>
      </c>
      <c r="E6234" t="s">
        <v>26</v>
      </c>
      <c r="F6234" t="s">
        <v>27</v>
      </c>
      <c r="G6234">
        <v>10</v>
      </c>
      <c r="H6234">
        <v>3020</v>
      </c>
      <c r="I6234">
        <v>30200</v>
      </c>
      <c r="J6234" t="s">
        <v>23</v>
      </c>
      <c r="K6234">
        <v>5</v>
      </c>
      <c r="L6234" t="s">
        <v>7828</v>
      </c>
    </row>
    <row r="6235" spans="1:12" x14ac:dyDescent="0.3">
      <c r="A6235" t="s">
        <v>5511</v>
      </c>
      <c r="B6235" s="1">
        <v>46144</v>
      </c>
      <c r="C6235" t="s">
        <v>39</v>
      </c>
      <c r="D6235" t="s">
        <v>38</v>
      </c>
      <c r="E6235" t="s">
        <v>26</v>
      </c>
      <c r="F6235" t="s">
        <v>27</v>
      </c>
      <c r="G6235">
        <v>10</v>
      </c>
      <c r="H6235">
        <v>4880</v>
      </c>
      <c r="I6235">
        <v>48800</v>
      </c>
      <c r="J6235" t="s">
        <v>23</v>
      </c>
      <c r="K6235">
        <v>5</v>
      </c>
      <c r="L6235" t="s">
        <v>7828</v>
      </c>
    </row>
    <row r="6236" spans="1:12" x14ac:dyDescent="0.3">
      <c r="A6236" t="s">
        <v>4624</v>
      </c>
      <c r="B6236" s="1">
        <v>46145</v>
      </c>
      <c r="C6236" t="s">
        <v>37</v>
      </c>
      <c r="D6236" t="s">
        <v>20</v>
      </c>
      <c r="E6236" t="s">
        <v>26</v>
      </c>
      <c r="F6236" t="s">
        <v>27</v>
      </c>
      <c r="G6236">
        <v>10</v>
      </c>
      <c r="H6236">
        <v>2930</v>
      </c>
      <c r="I6236">
        <v>29300</v>
      </c>
      <c r="J6236" t="s">
        <v>23</v>
      </c>
      <c r="K6236">
        <v>5</v>
      </c>
      <c r="L6236" t="s">
        <v>7828</v>
      </c>
    </row>
    <row r="6237" spans="1:12" x14ac:dyDescent="0.3">
      <c r="A6237" t="s">
        <v>7450</v>
      </c>
      <c r="B6237" s="1">
        <v>46146</v>
      </c>
      <c r="C6237" t="s">
        <v>10</v>
      </c>
      <c r="D6237" t="s">
        <v>25</v>
      </c>
      <c r="E6237" t="s">
        <v>26</v>
      </c>
      <c r="F6237" t="s">
        <v>27</v>
      </c>
      <c r="G6237">
        <v>80</v>
      </c>
      <c r="H6237">
        <v>4740</v>
      </c>
      <c r="I6237">
        <v>379200</v>
      </c>
      <c r="J6237" t="s">
        <v>23</v>
      </c>
      <c r="K6237">
        <v>5</v>
      </c>
      <c r="L6237" t="s">
        <v>7828</v>
      </c>
    </row>
    <row r="6238" spans="1:12" x14ac:dyDescent="0.3">
      <c r="A6238" t="s">
        <v>3986</v>
      </c>
      <c r="B6238" s="1">
        <v>46148</v>
      </c>
      <c r="C6238" t="s">
        <v>30</v>
      </c>
      <c r="D6238" t="s">
        <v>11</v>
      </c>
      <c r="E6238" t="s">
        <v>26</v>
      </c>
      <c r="F6238" t="s">
        <v>27</v>
      </c>
      <c r="G6238">
        <v>30</v>
      </c>
      <c r="H6238">
        <v>4880</v>
      </c>
      <c r="I6238">
        <v>146400</v>
      </c>
      <c r="J6238" t="s">
        <v>23</v>
      </c>
      <c r="K6238">
        <v>5</v>
      </c>
      <c r="L6238" t="s">
        <v>7828</v>
      </c>
    </row>
    <row r="6239" spans="1:12" x14ac:dyDescent="0.3">
      <c r="A6239" t="s">
        <v>3909</v>
      </c>
      <c r="B6239" s="1">
        <v>46151</v>
      </c>
      <c r="C6239" t="s">
        <v>57</v>
      </c>
      <c r="D6239" t="s">
        <v>11</v>
      </c>
      <c r="E6239" t="s">
        <v>26</v>
      </c>
      <c r="F6239" t="s">
        <v>27</v>
      </c>
      <c r="G6239">
        <v>150</v>
      </c>
      <c r="H6239">
        <v>3240</v>
      </c>
      <c r="I6239">
        <v>486000</v>
      </c>
      <c r="J6239" t="s">
        <v>23</v>
      </c>
      <c r="K6239">
        <v>5</v>
      </c>
      <c r="L6239" t="s">
        <v>7828</v>
      </c>
    </row>
    <row r="6240" spans="1:12" x14ac:dyDescent="0.3">
      <c r="A6240" t="s">
        <v>1656</v>
      </c>
      <c r="B6240" s="1">
        <v>46151</v>
      </c>
      <c r="C6240" t="s">
        <v>36</v>
      </c>
      <c r="D6240" t="s">
        <v>38</v>
      </c>
      <c r="E6240" t="s">
        <v>26</v>
      </c>
      <c r="F6240" t="s">
        <v>27</v>
      </c>
      <c r="G6240">
        <v>150</v>
      </c>
      <c r="H6240">
        <v>4600</v>
      </c>
      <c r="I6240">
        <v>690000</v>
      </c>
      <c r="J6240" t="s">
        <v>23</v>
      </c>
      <c r="K6240">
        <v>5</v>
      </c>
      <c r="L6240" t="s">
        <v>7828</v>
      </c>
    </row>
    <row r="6241" spans="1:12" x14ac:dyDescent="0.3">
      <c r="A6241" t="s">
        <v>4947</v>
      </c>
      <c r="B6241" s="1">
        <v>46151</v>
      </c>
      <c r="C6241" t="s">
        <v>37</v>
      </c>
      <c r="D6241" t="s">
        <v>16</v>
      </c>
      <c r="E6241" t="s">
        <v>26</v>
      </c>
      <c r="F6241" t="s">
        <v>27</v>
      </c>
      <c r="G6241">
        <v>80</v>
      </c>
      <c r="H6241">
        <v>3030</v>
      </c>
      <c r="I6241">
        <v>242400</v>
      </c>
      <c r="J6241" t="s">
        <v>23</v>
      </c>
      <c r="K6241">
        <v>5</v>
      </c>
      <c r="L6241" t="s">
        <v>7828</v>
      </c>
    </row>
    <row r="6242" spans="1:12" x14ac:dyDescent="0.3">
      <c r="A6242" t="s">
        <v>321</v>
      </c>
      <c r="B6242" s="1">
        <v>46153</v>
      </c>
      <c r="C6242" t="s">
        <v>48</v>
      </c>
      <c r="D6242" t="s">
        <v>31</v>
      </c>
      <c r="E6242" t="s">
        <v>26</v>
      </c>
      <c r="F6242" t="s">
        <v>27</v>
      </c>
      <c r="G6242">
        <v>120</v>
      </c>
      <c r="H6242">
        <v>4460</v>
      </c>
      <c r="I6242">
        <v>535200</v>
      </c>
      <c r="J6242" t="s">
        <v>23</v>
      </c>
      <c r="K6242">
        <v>5</v>
      </c>
      <c r="L6242" t="s">
        <v>7828</v>
      </c>
    </row>
    <row r="6243" spans="1:12" x14ac:dyDescent="0.3">
      <c r="A6243" t="s">
        <v>8299</v>
      </c>
      <c r="B6243" s="1">
        <v>46205</v>
      </c>
      <c r="C6243" t="s">
        <v>33</v>
      </c>
      <c r="D6243" t="s">
        <v>20</v>
      </c>
      <c r="E6243" t="s">
        <v>26</v>
      </c>
      <c r="F6243" t="s">
        <v>27</v>
      </c>
      <c r="G6243">
        <v>60</v>
      </c>
      <c r="H6243">
        <v>26804</v>
      </c>
      <c r="I6243">
        <v>1608240</v>
      </c>
      <c r="J6243" t="s">
        <v>23</v>
      </c>
      <c r="K6243">
        <v>7</v>
      </c>
      <c r="L6243" t="s">
        <v>7830</v>
      </c>
    </row>
    <row r="6244" spans="1:12" x14ac:dyDescent="0.3">
      <c r="A6244" t="s">
        <v>8300</v>
      </c>
      <c r="B6244" s="1">
        <v>46207</v>
      </c>
      <c r="C6244" t="s">
        <v>33</v>
      </c>
      <c r="D6244" t="s">
        <v>49</v>
      </c>
      <c r="E6244" t="s">
        <v>26</v>
      </c>
      <c r="F6244" t="s">
        <v>27</v>
      </c>
      <c r="G6244">
        <v>90</v>
      </c>
      <c r="H6244">
        <v>2287</v>
      </c>
      <c r="I6244">
        <v>205830</v>
      </c>
      <c r="J6244" t="s">
        <v>23</v>
      </c>
      <c r="K6244">
        <v>7</v>
      </c>
      <c r="L6244" t="s">
        <v>7830</v>
      </c>
    </row>
    <row r="6245" spans="1:12" x14ac:dyDescent="0.3">
      <c r="A6245" t="s">
        <v>8301</v>
      </c>
      <c r="B6245" s="1">
        <v>46216</v>
      </c>
      <c r="C6245" t="s">
        <v>36</v>
      </c>
      <c r="D6245" t="s">
        <v>38</v>
      </c>
      <c r="E6245" t="s">
        <v>26</v>
      </c>
      <c r="F6245" t="s">
        <v>27</v>
      </c>
      <c r="G6245">
        <v>120</v>
      </c>
      <c r="H6245">
        <v>21527</v>
      </c>
      <c r="I6245">
        <v>2583240</v>
      </c>
      <c r="J6245" t="s">
        <v>23</v>
      </c>
      <c r="K6245">
        <v>7</v>
      </c>
      <c r="L6245" t="s">
        <v>7830</v>
      </c>
    </row>
    <row r="6246" spans="1:12" x14ac:dyDescent="0.3">
      <c r="A6246" t="s">
        <v>8302</v>
      </c>
      <c r="B6246" s="1">
        <v>46283</v>
      </c>
      <c r="C6246" t="s">
        <v>10</v>
      </c>
      <c r="D6246" t="s">
        <v>25</v>
      </c>
      <c r="E6246" t="s">
        <v>26</v>
      </c>
      <c r="F6246" t="s">
        <v>27</v>
      </c>
      <c r="G6246">
        <v>70</v>
      </c>
      <c r="H6246">
        <v>2997</v>
      </c>
      <c r="I6246">
        <v>209790</v>
      </c>
      <c r="J6246" t="s">
        <v>23</v>
      </c>
      <c r="K6246">
        <v>9</v>
      </c>
      <c r="L6246" t="s">
        <v>7832</v>
      </c>
    </row>
    <row r="6247" spans="1:12" x14ac:dyDescent="0.3">
      <c r="A6247" t="s">
        <v>8303</v>
      </c>
      <c r="B6247" s="1">
        <v>46289</v>
      </c>
      <c r="C6247" t="s">
        <v>54</v>
      </c>
      <c r="D6247" t="s">
        <v>11</v>
      </c>
      <c r="E6247" t="s">
        <v>26</v>
      </c>
      <c r="F6247" t="s">
        <v>27</v>
      </c>
      <c r="G6247">
        <v>110</v>
      </c>
      <c r="H6247">
        <v>28569</v>
      </c>
      <c r="I6247">
        <v>3142590</v>
      </c>
      <c r="J6247" t="s">
        <v>23</v>
      </c>
      <c r="K6247">
        <v>9</v>
      </c>
      <c r="L6247" t="s">
        <v>7832</v>
      </c>
    </row>
    <row r="6248" spans="1:12" x14ac:dyDescent="0.3">
      <c r="A6248" t="s">
        <v>8304</v>
      </c>
      <c r="B6248" s="1">
        <v>46293</v>
      </c>
      <c r="C6248" t="s">
        <v>48</v>
      </c>
      <c r="D6248" t="s">
        <v>31</v>
      </c>
      <c r="E6248" t="s">
        <v>26</v>
      </c>
      <c r="F6248" t="s">
        <v>27</v>
      </c>
      <c r="G6248">
        <v>80</v>
      </c>
      <c r="H6248">
        <v>24705</v>
      </c>
      <c r="I6248">
        <v>1976400</v>
      </c>
      <c r="J6248" t="s">
        <v>23</v>
      </c>
      <c r="K6248">
        <v>9</v>
      </c>
      <c r="L6248" t="s">
        <v>7832</v>
      </c>
    </row>
    <row r="6249" spans="1:12" x14ac:dyDescent="0.3">
      <c r="A6249" t="s">
        <v>8305</v>
      </c>
      <c r="B6249" s="1">
        <v>46299</v>
      </c>
      <c r="C6249" t="s">
        <v>33</v>
      </c>
      <c r="D6249" t="s">
        <v>20</v>
      </c>
      <c r="E6249" t="s">
        <v>26</v>
      </c>
      <c r="F6249" t="s">
        <v>27</v>
      </c>
      <c r="G6249">
        <v>80</v>
      </c>
      <c r="H6249">
        <v>28786</v>
      </c>
      <c r="I6249">
        <v>2302880</v>
      </c>
      <c r="J6249" t="s">
        <v>23</v>
      </c>
      <c r="K6249">
        <v>10</v>
      </c>
      <c r="L6249" t="s">
        <v>7833</v>
      </c>
    </row>
    <row r="6250" spans="1:12" x14ac:dyDescent="0.3">
      <c r="A6250" t="s">
        <v>8306</v>
      </c>
      <c r="B6250" s="1">
        <v>46349</v>
      </c>
      <c r="C6250" t="s">
        <v>37</v>
      </c>
      <c r="D6250" t="s">
        <v>31</v>
      </c>
      <c r="E6250" t="s">
        <v>26</v>
      </c>
      <c r="F6250" t="s">
        <v>27</v>
      </c>
      <c r="G6250">
        <v>110</v>
      </c>
      <c r="H6250">
        <v>24705</v>
      </c>
      <c r="I6250">
        <v>2717550</v>
      </c>
      <c r="J6250" t="s">
        <v>23</v>
      </c>
      <c r="K6250">
        <v>11</v>
      </c>
      <c r="L6250" t="s">
        <v>7834</v>
      </c>
    </row>
    <row r="6251" spans="1:12" x14ac:dyDescent="0.3">
      <c r="A6251" t="s">
        <v>8307</v>
      </c>
      <c r="B6251" s="1">
        <v>46387</v>
      </c>
      <c r="C6251" t="s">
        <v>30</v>
      </c>
      <c r="D6251" t="s">
        <v>25</v>
      </c>
      <c r="E6251" t="s">
        <v>26</v>
      </c>
      <c r="F6251" t="s">
        <v>27</v>
      </c>
      <c r="G6251">
        <v>80</v>
      </c>
      <c r="H6251">
        <v>29347</v>
      </c>
      <c r="I6251">
        <v>2347760</v>
      </c>
      <c r="J6251" t="s">
        <v>23</v>
      </c>
      <c r="K6251">
        <v>12</v>
      </c>
      <c r="L6251" t="s">
        <v>7835</v>
      </c>
    </row>
    <row r="6252" spans="1:12" x14ac:dyDescent="0.3">
      <c r="A6252" t="s">
        <v>6932</v>
      </c>
      <c r="B6252" s="1">
        <v>46024</v>
      </c>
      <c r="C6252" t="s">
        <v>36</v>
      </c>
      <c r="D6252" t="s">
        <v>38</v>
      </c>
      <c r="E6252" t="s">
        <v>50</v>
      </c>
      <c r="F6252" t="s">
        <v>44</v>
      </c>
      <c r="G6252">
        <v>100</v>
      </c>
      <c r="H6252">
        <v>2550</v>
      </c>
      <c r="I6252">
        <v>255000</v>
      </c>
      <c r="J6252" t="s">
        <v>28</v>
      </c>
      <c r="K6252">
        <v>1</v>
      </c>
      <c r="L6252" t="s">
        <v>7824</v>
      </c>
    </row>
    <row r="6253" spans="1:12" x14ac:dyDescent="0.3">
      <c r="A6253" t="s">
        <v>7259</v>
      </c>
      <c r="B6253" s="1">
        <v>46025</v>
      </c>
      <c r="C6253" t="s">
        <v>48</v>
      </c>
      <c r="D6253" t="s">
        <v>25</v>
      </c>
      <c r="E6253" t="s">
        <v>50</v>
      </c>
      <c r="F6253" t="s">
        <v>44</v>
      </c>
      <c r="G6253">
        <v>120</v>
      </c>
      <c r="H6253">
        <v>4920</v>
      </c>
      <c r="I6253">
        <v>590400</v>
      </c>
      <c r="J6253" t="s">
        <v>28</v>
      </c>
      <c r="K6253">
        <v>1</v>
      </c>
      <c r="L6253" t="s">
        <v>7824</v>
      </c>
    </row>
    <row r="6254" spans="1:12" x14ac:dyDescent="0.3">
      <c r="A6254" t="s">
        <v>686</v>
      </c>
      <c r="B6254" s="1">
        <v>46025</v>
      </c>
      <c r="C6254" t="s">
        <v>92</v>
      </c>
      <c r="D6254" t="s">
        <v>49</v>
      </c>
      <c r="E6254" t="s">
        <v>50</v>
      </c>
      <c r="F6254" t="s">
        <v>44</v>
      </c>
      <c r="G6254">
        <v>180</v>
      </c>
      <c r="H6254">
        <v>3950</v>
      </c>
      <c r="I6254">
        <v>711000</v>
      </c>
      <c r="J6254" t="s">
        <v>28</v>
      </c>
      <c r="K6254">
        <v>1</v>
      </c>
      <c r="L6254" t="s">
        <v>7824</v>
      </c>
    </row>
    <row r="6255" spans="1:12" x14ac:dyDescent="0.3">
      <c r="A6255" t="s">
        <v>1151</v>
      </c>
      <c r="B6255" s="1">
        <v>46025</v>
      </c>
      <c r="C6255" t="s">
        <v>54</v>
      </c>
      <c r="D6255" t="s">
        <v>38</v>
      </c>
      <c r="E6255" t="s">
        <v>50</v>
      </c>
      <c r="F6255" t="s">
        <v>44</v>
      </c>
      <c r="G6255">
        <v>180</v>
      </c>
      <c r="H6255">
        <v>4840</v>
      </c>
      <c r="I6255">
        <v>871200</v>
      </c>
      <c r="J6255" t="s">
        <v>28</v>
      </c>
      <c r="K6255">
        <v>1</v>
      </c>
      <c r="L6255" t="s">
        <v>7824</v>
      </c>
    </row>
    <row r="6256" spans="1:12" x14ac:dyDescent="0.3">
      <c r="A6256" t="s">
        <v>5694</v>
      </c>
      <c r="B6256" s="1">
        <v>46029</v>
      </c>
      <c r="C6256" t="s">
        <v>36</v>
      </c>
      <c r="D6256" t="s">
        <v>38</v>
      </c>
      <c r="E6256" t="s">
        <v>50</v>
      </c>
      <c r="F6256" t="s">
        <v>44</v>
      </c>
      <c r="G6256">
        <v>160</v>
      </c>
      <c r="H6256">
        <v>2730</v>
      </c>
      <c r="I6256">
        <v>436800</v>
      </c>
      <c r="J6256" t="s">
        <v>28</v>
      </c>
      <c r="K6256">
        <v>1</v>
      </c>
      <c r="L6256" t="s">
        <v>7824</v>
      </c>
    </row>
    <row r="6257" spans="1:12" x14ac:dyDescent="0.3">
      <c r="A6257" t="s">
        <v>276</v>
      </c>
      <c r="B6257" s="1">
        <v>46030</v>
      </c>
      <c r="C6257" t="s">
        <v>37</v>
      </c>
      <c r="D6257" t="s">
        <v>20</v>
      </c>
      <c r="E6257" t="s">
        <v>50</v>
      </c>
      <c r="F6257" t="s">
        <v>44</v>
      </c>
      <c r="G6257">
        <v>190</v>
      </c>
      <c r="H6257">
        <v>4720</v>
      </c>
      <c r="I6257">
        <v>896800</v>
      </c>
      <c r="J6257" t="s">
        <v>28</v>
      </c>
      <c r="K6257">
        <v>1</v>
      </c>
      <c r="L6257" t="s">
        <v>7824</v>
      </c>
    </row>
    <row r="6258" spans="1:12" x14ac:dyDescent="0.3">
      <c r="A6258" t="s">
        <v>1084</v>
      </c>
      <c r="B6258" s="1">
        <v>46030</v>
      </c>
      <c r="C6258" t="s">
        <v>33</v>
      </c>
      <c r="D6258" t="s">
        <v>25</v>
      </c>
      <c r="E6258" t="s">
        <v>50</v>
      </c>
      <c r="F6258" t="s">
        <v>44</v>
      </c>
      <c r="G6258">
        <v>140</v>
      </c>
      <c r="H6258">
        <v>1810</v>
      </c>
      <c r="I6258">
        <v>253400</v>
      </c>
      <c r="J6258" t="s">
        <v>28</v>
      </c>
      <c r="K6258">
        <v>1</v>
      </c>
      <c r="L6258" t="s">
        <v>7824</v>
      </c>
    </row>
    <row r="6259" spans="1:12" x14ac:dyDescent="0.3">
      <c r="A6259" t="s">
        <v>5283</v>
      </c>
      <c r="B6259" s="1">
        <v>46031</v>
      </c>
      <c r="C6259" t="s">
        <v>10</v>
      </c>
      <c r="D6259" t="s">
        <v>70</v>
      </c>
      <c r="E6259" t="s">
        <v>50</v>
      </c>
      <c r="F6259" t="s">
        <v>44</v>
      </c>
      <c r="G6259">
        <v>180</v>
      </c>
      <c r="H6259">
        <v>1120</v>
      </c>
      <c r="I6259">
        <v>201600</v>
      </c>
      <c r="J6259" t="s">
        <v>28</v>
      </c>
      <c r="K6259">
        <v>1</v>
      </c>
      <c r="L6259" t="s">
        <v>7824</v>
      </c>
    </row>
    <row r="6260" spans="1:12" x14ac:dyDescent="0.3">
      <c r="A6260" t="s">
        <v>4038</v>
      </c>
      <c r="B6260" s="1">
        <v>46031</v>
      </c>
      <c r="C6260" t="s">
        <v>30</v>
      </c>
      <c r="D6260" t="s">
        <v>11</v>
      </c>
      <c r="E6260" t="s">
        <v>50</v>
      </c>
      <c r="F6260" t="s">
        <v>44</v>
      </c>
      <c r="G6260">
        <v>130</v>
      </c>
      <c r="H6260">
        <v>3380</v>
      </c>
      <c r="I6260">
        <v>439400</v>
      </c>
      <c r="J6260" t="s">
        <v>28</v>
      </c>
      <c r="K6260">
        <v>1</v>
      </c>
      <c r="L6260" t="s">
        <v>7824</v>
      </c>
    </row>
    <row r="6261" spans="1:12" x14ac:dyDescent="0.3">
      <c r="A6261" t="s">
        <v>1926</v>
      </c>
      <c r="B6261" s="1">
        <v>46033</v>
      </c>
      <c r="C6261" t="s">
        <v>15</v>
      </c>
      <c r="D6261" t="s">
        <v>20</v>
      </c>
      <c r="E6261" t="s">
        <v>50</v>
      </c>
      <c r="F6261" t="s">
        <v>44</v>
      </c>
      <c r="G6261">
        <v>90</v>
      </c>
      <c r="H6261">
        <v>2900</v>
      </c>
      <c r="I6261">
        <v>261000</v>
      </c>
      <c r="J6261" t="s">
        <v>28</v>
      </c>
      <c r="K6261">
        <v>1</v>
      </c>
      <c r="L6261" t="s">
        <v>7824</v>
      </c>
    </row>
    <row r="6262" spans="1:12" x14ac:dyDescent="0.3">
      <c r="A6262" t="s">
        <v>7410</v>
      </c>
      <c r="B6262" s="1">
        <v>46034</v>
      </c>
      <c r="C6262" t="s">
        <v>37</v>
      </c>
      <c r="D6262" t="s">
        <v>20</v>
      </c>
      <c r="E6262" t="s">
        <v>50</v>
      </c>
      <c r="F6262" t="s">
        <v>44</v>
      </c>
      <c r="G6262">
        <v>180</v>
      </c>
      <c r="H6262">
        <v>3290</v>
      </c>
      <c r="I6262">
        <v>592200</v>
      </c>
      <c r="J6262" t="s">
        <v>28</v>
      </c>
      <c r="K6262">
        <v>1</v>
      </c>
      <c r="L6262" t="s">
        <v>7824</v>
      </c>
    </row>
    <row r="6263" spans="1:12" x14ac:dyDescent="0.3">
      <c r="A6263" t="s">
        <v>1880</v>
      </c>
      <c r="B6263" s="1">
        <v>46035</v>
      </c>
      <c r="C6263" t="s">
        <v>10</v>
      </c>
      <c r="D6263" t="s">
        <v>49</v>
      </c>
      <c r="E6263" t="s">
        <v>50</v>
      </c>
      <c r="F6263" t="s">
        <v>44</v>
      </c>
      <c r="G6263">
        <v>190</v>
      </c>
      <c r="H6263">
        <v>3990</v>
      </c>
      <c r="I6263">
        <v>758100</v>
      </c>
      <c r="J6263" t="s">
        <v>28</v>
      </c>
      <c r="K6263">
        <v>1</v>
      </c>
      <c r="L6263" t="s">
        <v>7824</v>
      </c>
    </row>
    <row r="6264" spans="1:12" x14ac:dyDescent="0.3">
      <c r="A6264" t="s">
        <v>2440</v>
      </c>
      <c r="B6264" s="1">
        <v>46038</v>
      </c>
      <c r="C6264" t="s">
        <v>54</v>
      </c>
      <c r="D6264" t="s">
        <v>20</v>
      </c>
      <c r="E6264" t="s">
        <v>50</v>
      </c>
      <c r="F6264" t="s">
        <v>44</v>
      </c>
      <c r="G6264">
        <v>70</v>
      </c>
      <c r="H6264">
        <v>1720</v>
      </c>
      <c r="I6264">
        <v>120400</v>
      </c>
      <c r="J6264" t="s">
        <v>28</v>
      </c>
      <c r="K6264">
        <v>1</v>
      </c>
      <c r="L6264" t="s">
        <v>7824</v>
      </c>
    </row>
    <row r="6265" spans="1:12" x14ac:dyDescent="0.3">
      <c r="A6265" t="s">
        <v>5931</v>
      </c>
      <c r="B6265" s="1">
        <v>46039</v>
      </c>
      <c r="C6265" t="s">
        <v>15</v>
      </c>
      <c r="D6265" t="s">
        <v>25</v>
      </c>
      <c r="E6265" t="s">
        <v>50</v>
      </c>
      <c r="F6265" t="s">
        <v>44</v>
      </c>
      <c r="G6265">
        <v>90</v>
      </c>
      <c r="H6265">
        <v>1110</v>
      </c>
      <c r="I6265">
        <v>99900</v>
      </c>
      <c r="J6265" t="s">
        <v>28</v>
      </c>
      <c r="K6265">
        <v>1</v>
      </c>
      <c r="L6265" t="s">
        <v>7824</v>
      </c>
    </row>
    <row r="6266" spans="1:12" x14ac:dyDescent="0.3">
      <c r="A6266" t="s">
        <v>131</v>
      </c>
      <c r="B6266" s="1">
        <v>46040</v>
      </c>
      <c r="C6266" t="s">
        <v>30</v>
      </c>
      <c r="D6266" t="s">
        <v>38</v>
      </c>
      <c r="E6266" t="s">
        <v>50</v>
      </c>
      <c r="F6266" t="s">
        <v>44</v>
      </c>
      <c r="G6266">
        <v>110</v>
      </c>
      <c r="H6266">
        <v>2450</v>
      </c>
      <c r="I6266">
        <v>269500</v>
      </c>
      <c r="J6266" t="s">
        <v>28</v>
      </c>
      <c r="K6266">
        <v>1</v>
      </c>
      <c r="L6266" t="s">
        <v>7824</v>
      </c>
    </row>
    <row r="6267" spans="1:12" x14ac:dyDescent="0.3">
      <c r="A6267" t="s">
        <v>496</v>
      </c>
      <c r="B6267" s="1">
        <v>46040</v>
      </c>
      <c r="C6267" t="s">
        <v>15</v>
      </c>
      <c r="D6267" t="s">
        <v>11</v>
      </c>
      <c r="E6267" t="s">
        <v>50</v>
      </c>
      <c r="F6267" t="s">
        <v>44</v>
      </c>
      <c r="G6267">
        <v>50</v>
      </c>
      <c r="H6267">
        <v>3410</v>
      </c>
      <c r="I6267">
        <v>170500</v>
      </c>
      <c r="J6267" t="s">
        <v>28</v>
      </c>
      <c r="K6267">
        <v>1</v>
      </c>
      <c r="L6267" t="s">
        <v>7824</v>
      </c>
    </row>
    <row r="6268" spans="1:12" x14ac:dyDescent="0.3">
      <c r="A6268" t="s">
        <v>2933</v>
      </c>
      <c r="B6268" s="1">
        <v>46041</v>
      </c>
      <c r="C6268" t="s">
        <v>57</v>
      </c>
      <c r="D6268" t="s">
        <v>25</v>
      </c>
      <c r="E6268" t="s">
        <v>50</v>
      </c>
      <c r="F6268" t="s">
        <v>44</v>
      </c>
      <c r="G6268">
        <v>110</v>
      </c>
      <c r="H6268">
        <v>4530</v>
      </c>
      <c r="I6268">
        <v>498300</v>
      </c>
      <c r="J6268" t="s">
        <v>28</v>
      </c>
      <c r="K6268">
        <v>1</v>
      </c>
      <c r="L6268" t="s">
        <v>7824</v>
      </c>
    </row>
    <row r="6269" spans="1:12" x14ac:dyDescent="0.3">
      <c r="A6269" t="s">
        <v>2247</v>
      </c>
      <c r="B6269" s="1">
        <v>46042</v>
      </c>
      <c r="C6269" t="s">
        <v>37</v>
      </c>
      <c r="D6269" t="s">
        <v>11</v>
      </c>
      <c r="E6269" t="s">
        <v>50</v>
      </c>
      <c r="F6269" t="s">
        <v>44</v>
      </c>
      <c r="G6269">
        <v>130</v>
      </c>
      <c r="H6269">
        <v>3450</v>
      </c>
      <c r="I6269">
        <v>448500</v>
      </c>
      <c r="J6269" t="s">
        <v>28</v>
      </c>
      <c r="K6269">
        <v>1</v>
      </c>
      <c r="L6269" t="s">
        <v>7824</v>
      </c>
    </row>
    <row r="6270" spans="1:12" x14ac:dyDescent="0.3">
      <c r="A6270" t="s">
        <v>3318</v>
      </c>
      <c r="B6270" s="1">
        <v>46044</v>
      </c>
      <c r="C6270" t="s">
        <v>33</v>
      </c>
      <c r="D6270" t="s">
        <v>20</v>
      </c>
      <c r="E6270" t="s">
        <v>50</v>
      </c>
      <c r="F6270" t="s">
        <v>44</v>
      </c>
      <c r="G6270">
        <v>130</v>
      </c>
      <c r="H6270">
        <v>2120</v>
      </c>
      <c r="I6270">
        <v>275600</v>
      </c>
      <c r="J6270" t="s">
        <v>28</v>
      </c>
      <c r="K6270">
        <v>1</v>
      </c>
      <c r="L6270" t="s">
        <v>7824</v>
      </c>
    </row>
    <row r="6271" spans="1:12" x14ac:dyDescent="0.3">
      <c r="A6271" t="s">
        <v>5139</v>
      </c>
      <c r="B6271" s="1">
        <v>46044</v>
      </c>
      <c r="C6271" t="s">
        <v>57</v>
      </c>
      <c r="D6271" t="s">
        <v>49</v>
      </c>
      <c r="E6271" t="s">
        <v>50</v>
      </c>
      <c r="F6271" t="s">
        <v>44</v>
      </c>
      <c r="G6271">
        <v>120</v>
      </c>
      <c r="H6271">
        <v>3960</v>
      </c>
      <c r="I6271">
        <v>475200</v>
      </c>
      <c r="J6271" t="s">
        <v>28</v>
      </c>
      <c r="K6271">
        <v>1</v>
      </c>
      <c r="L6271" t="s">
        <v>7824</v>
      </c>
    </row>
    <row r="6272" spans="1:12" x14ac:dyDescent="0.3">
      <c r="A6272" t="s">
        <v>6060</v>
      </c>
      <c r="B6272" s="1">
        <v>46044</v>
      </c>
      <c r="C6272" t="s">
        <v>15</v>
      </c>
      <c r="D6272" t="s">
        <v>16</v>
      </c>
      <c r="E6272" t="s">
        <v>50</v>
      </c>
      <c r="F6272" t="s">
        <v>44</v>
      </c>
      <c r="G6272">
        <v>50</v>
      </c>
      <c r="H6272">
        <v>3500</v>
      </c>
      <c r="I6272">
        <v>175000</v>
      </c>
      <c r="J6272" t="s">
        <v>28</v>
      </c>
      <c r="K6272">
        <v>1</v>
      </c>
      <c r="L6272" t="s">
        <v>7824</v>
      </c>
    </row>
    <row r="6273" spans="1:12" x14ac:dyDescent="0.3">
      <c r="A6273" t="s">
        <v>4198</v>
      </c>
      <c r="B6273" s="1">
        <v>46046</v>
      </c>
      <c r="C6273" t="s">
        <v>57</v>
      </c>
      <c r="D6273" t="s">
        <v>16</v>
      </c>
      <c r="E6273" t="s">
        <v>50</v>
      </c>
      <c r="F6273" t="s">
        <v>44</v>
      </c>
      <c r="G6273">
        <v>90</v>
      </c>
      <c r="H6273">
        <v>510</v>
      </c>
      <c r="I6273">
        <v>45900</v>
      </c>
      <c r="J6273" t="s">
        <v>28</v>
      </c>
      <c r="K6273">
        <v>1</v>
      </c>
      <c r="L6273" t="s">
        <v>7824</v>
      </c>
    </row>
    <row r="6274" spans="1:12" x14ac:dyDescent="0.3">
      <c r="A6274" t="s">
        <v>4515</v>
      </c>
      <c r="B6274" s="1">
        <v>46047</v>
      </c>
      <c r="C6274" t="s">
        <v>37</v>
      </c>
      <c r="D6274" t="s">
        <v>70</v>
      </c>
      <c r="E6274" t="s">
        <v>50</v>
      </c>
      <c r="F6274" t="s">
        <v>44</v>
      </c>
      <c r="G6274">
        <v>40</v>
      </c>
      <c r="H6274">
        <v>4430</v>
      </c>
      <c r="I6274">
        <v>177200</v>
      </c>
      <c r="J6274" t="s">
        <v>28</v>
      </c>
      <c r="K6274">
        <v>1</v>
      </c>
      <c r="L6274" t="s">
        <v>7824</v>
      </c>
    </row>
    <row r="6275" spans="1:12" x14ac:dyDescent="0.3">
      <c r="A6275" t="s">
        <v>3456</v>
      </c>
      <c r="B6275" s="1">
        <v>46048</v>
      </c>
      <c r="C6275" t="s">
        <v>37</v>
      </c>
      <c r="D6275" t="s">
        <v>20</v>
      </c>
      <c r="E6275" t="s">
        <v>50</v>
      </c>
      <c r="F6275" t="s">
        <v>44</v>
      </c>
      <c r="G6275">
        <v>160</v>
      </c>
      <c r="H6275">
        <v>560</v>
      </c>
      <c r="I6275">
        <v>89600</v>
      </c>
      <c r="J6275" t="s">
        <v>28</v>
      </c>
      <c r="K6275">
        <v>1</v>
      </c>
      <c r="L6275" t="s">
        <v>7824</v>
      </c>
    </row>
    <row r="6276" spans="1:12" x14ac:dyDescent="0.3">
      <c r="A6276" t="s">
        <v>1212</v>
      </c>
      <c r="B6276" s="1">
        <v>46048</v>
      </c>
      <c r="C6276" t="s">
        <v>10</v>
      </c>
      <c r="D6276" t="s">
        <v>38</v>
      </c>
      <c r="E6276" t="s">
        <v>50</v>
      </c>
      <c r="F6276" t="s">
        <v>44</v>
      </c>
      <c r="G6276">
        <v>150</v>
      </c>
      <c r="H6276">
        <v>4640</v>
      </c>
      <c r="I6276">
        <v>696000</v>
      </c>
      <c r="J6276" t="s">
        <v>28</v>
      </c>
      <c r="K6276">
        <v>1</v>
      </c>
      <c r="L6276" t="s">
        <v>7824</v>
      </c>
    </row>
    <row r="6277" spans="1:12" x14ac:dyDescent="0.3">
      <c r="A6277" t="s">
        <v>406</v>
      </c>
      <c r="B6277" s="1">
        <v>46049</v>
      </c>
      <c r="C6277" t="s">
        <v>15</v>
      </c>
      <c r="D6277" t="s">
        <v>11</v>
      </c>
      <c r="E6277" t="s">
        <v>50</v>
      </c>
      <c r="F6277" t="s">
        <v>44</v>
      </c>
      <c r="G6277">
        <v>180</v>
      </c>
      <c r="H6277">
        <v>1890</v>
      </c>
      <c r="I6277">
        <v>340200</v>
      </c>
      <c r="J6277" t="s">
        <v>28</v>
      </c>
      <c r="K6277">
        <v>1</v>
      </c>
      <c r="L6277" t="s">
        <v>7824</v>
      </c>
    </row>
    <row r="6278" spans="1:12" x14ac:dyDescent="0.3">
      <c r="A6278" t="s">
        <v>5397</v>
      </c>
      <c r="B6278" s="1">
        <v>46053</v>
      </c>
      <c r="C6278" t="s">
        <v>39</v>
      </c>
      <c r="D6278" t="s">
        <v>16</v>
      </c>
      <c r="E6278" t="s">
        <v>50</v>
      </c>
      <c r="F6278" t="s">
        <v>44</v>
      </c>
      <c r="G6278">
        <v>100</v>
      </c>
      <c r="H6278">
        <v>920</v>
      </c>
      <c r="I6278">
        <v>92000</v>
      </c>
      <c r="J6278" t="s">
        <v>28</v>
      </c>
      <c r="K6278">
        <v>1</v>
      </c>
      <c r="L6278" t="s">
        <v>7824</v>
      </c>
    </row>
    <row r="6279" spans="1:12" x14ac:dyDescent="0.3">
      <c r="A6279" t="s">
        <v>3227</v>
      </c>
      <c r="B6279" s="1">
        <v>46053</v>
      </c>
      <c r="C6279" t="s">
        <v>33</v>
      </c>
      <c r="D6279" t="s">
        <v>49</v>
      </c>
      <c r="E6279" t="s">
        <v>50</v>
      </c>
      <c r="F6279" t="s">
        <v>44</v>
      </c>
      <c r="G6279">
        <v>130</v>
      </c>
      <c r="H6279">
        <v>3880</v>
      </c>
      <c r="I6279">
        <v>504400</v>
      </c>
      <c r="J6279" t="s">
        <v>28</v>
      </c>
      <c r="K6279">
        <v>1</v>
      </c>
      <c r="L6279" t="s">
        <v>7824</v>
      </c>
    </row>
    <row r="6280" spans="1:12" x14ac:dyDescent="0.3">
      <c r="A6280" t="s">
        <v>2095</v>
      </c>
      <c r="B6280" s="1">
        <v>46055</v>
      </c>
      <c r="C6280" t="s">
        <v>92</v>
      </c>
      <c r="D6280" t="s">
        <v>70</v>
      </c>
      <c r="E6280" t="s">
        <v>50</v>
      </c>
      <c r="F6280" t="s">
        <v>44</v>
      </c>
      <c r="G6280">
        <v>70</v>
      </c>
      <c r="H6280">
        <v>2140</v>
      </c>
      <c r="I6280">
        <v>149800</v>
      </c>
      <c r="J6280" t="s">
        <v>28</v>
      </c>
      <c r="K6280">
        <v>2</v>
      </c>
      <c r="L6280" t="s">
        <v>7825</v>
      </c>
    </row>
    <row r="6281" spans="1:12" x14ac:dyDescent="0.3">
      <c r="A6281" t="s">
        <v>3442</v>
      </c>
      <c r="B6281" s="1">
        <v>46055</v>
      </c>
      <c r="C6281" t="s">
        <v>92</v>
      </c>
      <c r="D6281" t="s">
        <v>49</v>
      </c>
      <c r="E6281" t="s">
        <v>50</v>
      </c>
      <c r="F6281" t="s">
        <v>44</v>
      </c>
      <c r="G6281">
        <v>140</v>
      </c>
      <c r="H6281">
        <v>3540</v>
      </c>
      <c r="I6281">
        <v>495600</v>
      </c>
      <c r="J6281" t="s">
        <v>28</v>
      </c>
      <c r="K6281">
        <v>2</v>
      </c>
      <c r="L6281" t="s">
        <v>7825</v>
      </c>
    </row>
    <row r="6282" spans="1:12" x14ac:dyDescent="0.3">
      <c r="A6282" t="s">
        <v>3248</v>
      </c>
      <c r="B6282" s="1">
        <v>46057</v>
      </c>
      <c r="C6282" t="s">
        <v>92</v>
      </c>
      <c r="D6282" t="s">
        <v>11</v>
      </c>
      <c r="E6282" t="s">
        <v>50</v>
      </c>
      <c r="F6282" t="s">
        <v>44</v>
      </c>
      <c r="G6282">
        <v>30</v>
      </c>
      <c r="H6282">
        <v>3370</v>
      </c>
      <c r="I6282">
        <v>101100</v>
      </c>
      <c r="J6282" t="s">
        <v>28</v>
      </c>
      <c r="K6282">
        <v>2</v>
      </c>
      <c r="L6282" t="s">
        <v>7825</v>
      </c>
    </row>
    <row r="6283" spans="1:12" x14ac:dyDescent="0.3">
      <c r="A6283" t="s">
        <v>2017</v>
      </c>
      <c r="B6283" s="1">
        <v>46058</v>
      </c>
      <c r="C6283" t="s">
        <v>48</v>
      </c>
      <c r="D6283" t="s">
        <v>49</v>
      </c>
      <c r="E6283" t="s">
        <v>50</v>
      </c>
      <c r="F6283" t="s">
        <v>44</v>
      </c>
      <c r="G6283">
        <v>160</v>
      </c>
      <c r="H6283">
        <v>2440</v>
      </c>
      <c r="I6283">
        <v>390400</v>
      </c>
      <c r="J6283" t="s">
        <v>28</v>
      </c>
      <c r="K6283">
        <v>2</v>
      </c>
      <c r="L6283" t="s">
        <v>7825</v>
      </c>
    </row>
    <row r="6284" spans="1:12" x14ac:dyDescent="0.3">
      <c r="A6284" t="s">
        <v>898</v>
      </c>
      <c r="B6284" s="1">
        <v>46059</v>
      </c>
      <c r="C6284" t="s">
        <v>30</v>
      </c>
      <c r="D6284" t="s">
        <v>11</v>
      </c>
      <c r="E6284" t="s">
        <v>50</v>
      </c>
      <c r="F6284" t="s">
        <v>44</v>
      </c>
      <c r="G6284">
        <v>150</v>
      </c>
      <c r="H6284">
        <v>4140</v>
      </c>
      <c r="I6284">
        <v>621000</v>
      </c>
      <c r="J6284" t="s">
        <v>28</v>
      </c>
      <c r="K6284">
        <v>2</v>
      </c>
      <c r="L6284" t="s">
        <v>7825</v>
      </c>
    </row>
    <row r="6285" spans="1:12" x14ac:dyDescent="0.3">
      <c r="A6285" t="s">
        <v>7045</v>
      </c>
      <c r="B6285" s="1">
        <v>46059</v>
      </c>
      <c r="C6285" t="s">
        <v>37</v>
      </c>
      <c r="D6285" t="s">
        <v>31</v>
      </c>
      <c r="E6285" t="s">
        <v>50</v>
      </c>
      <c r="F6285" t="s">
        <v>44</v>
      </c>
      <c r="G6285">
        <v>40</v>
      </c>
      <c r="H6285">
        <v>2550</v>
      </c>
      <c r="I6285">
        <v>102000</v>
      </c>
      <c r="J6285" t="s">
        <v>28</v>
      </c>
      <c r="K6285">
        <v>2</v>
      </c>
      <c r="L6285" t="s">
        <v>7825</v>
      </c>
    </row>
    <row r="6286" spans="1:12" x14ac:dyDescent="0.3">
      <c r="A6286" t="s">
        <v>6310</v>
      </c>
      <c r="B6286" s="1">
        <v>46062</v>
      </c>
      <c r="C6286" t="s">
        <v>33</v>
      </c>
      <c r="D6286" t="s">
        <v>70</v>
      </c>
      <c r="E6286" t="s">
        <v>50</v>
      </c>
      <c r="F6286" t="s">
        <v>44</v>
      </c>
      <c r="G6286">
        <v>50</v>
      </c>
      <c r="H6286">
        <v>3890</v>
      </c>
      <c r="I6286">
        <v>194500</v>
      </c>
      <c r="J6286" t="s">
        <v>28</v>
      </c>
      <c r="K6286">
        <v>2</v>
      </c>
      <c r="L6286" t="s">
        <v>7825</v>
      </c>
    </row>
    <row r="6287" spans="1:12" x14ac:dyDescent="0.3">
      <c r="A6287" t="s">
        <v>5797</v>
      </c>
      <c r="B6287" s="1">
        <v>46063</v>
      </c>
      <c r="C6287" t="s">
        <v>54</v>
      </c>
      <c r="D6287" t="s">
        <v>38</v>
      </c>
      <c r="E6287" t="s">
        <v>50</v>
      </c>
      <c r="F6287" t="s">
        <v>44</v>
      </c>
      <c r="G6287">
        <v>150</v>
      </c>
      <c r="H6287">
        <v>1800</v>
      </c>
      <c r="I6287">
        <v>270000</v>
      </c>
      <c r="J6287" t="s">
        <v>28</v>
      </c>
      <c r="K6287">
        <v>2</v>
      </c>
      <c r="L6287" t="s">
        <v>7825</v>
      </c>
    </row>
    <row r="6288" spans="1:12" x14ac:dyDescent="0.3">
      <c r="A6288" t="s">
        <v>2049</v>
      </c>
      <c r="B6288" s="1">
        <v>46064</v>
      </c>
      <c r="C6288" t="s">
        <v>48</v>
      </c>
      <c r="D6288" t="s">
        <v>25</v>
      </c>
      <c r="E6288" t="s">
        <v>50</v>
      </c>
      <c r="F6288" t="s">
        <v>44</v>
      </c>
      <c r="G6288">
        <v>150</v>
      </c>
      <c r="H6288">
        <v>2710</v>
      </c>
      <c r="I6288">
        <v>406500</v>
      </c>
      <c r="J6288" t="s">
        <v>28</v>
      </c>
      <c r="K6288">
        <v>2</v>
      </c>
      <c r="L6288" t="s">
        <v>7825</v>
      </c>
    </row>
    <row r="6289" spans="1:12" x14ac:dyDescent="0.3">
      <c r="A6289" t="s">
        <v>2049</v>
      </c>
      <c r="B6289" s="1">
        <v>46064</v>
      </c>
      <c r="C6289" t="s">
        <v>48</v>
      </c>
      <c r="D6289" t="s">
        <v>25</v>
      </c>
      <c r="E6289" t="s">
        <v>50</v>
      </c>
      <c r="F6289" t="s">
        <v>44</v>
      </c>
      <c r="G6289">
        <v>150</v>
      </c>
      <c r="H6289">
        <v>2710</v>
      </c>
      <c r="I6289">
        <v>406500</v>
      </c>
      <c r="J6289" t="s">
        <v>28</v>
      </c>
      <c r="K6289">
        <v>2</v>
      </c>
      <c r="L6289" t="s">
        <v>7825</v>
      </c>
    </row>
    <row r="6290" spans="1:12" x14ac:dyDescent="0.3">
      <c r="A6290" t="s">
        <v>236</v>
      </c>
      <c r="B6290" s="1">
        <v>46065</v>
      </c>
      <c r="C6290" t="s">
        <v>36</v>
      </c>
      <c r="D6290" t="s">
        <v>70</v>
      </c>
      <c r="E6290" t="s">
        <v>50</v>
      </c>
      <c r="F6290" t="s">
        <v>44</v>
      </c>
      <c r="G6290">
        <v>50</v>
      </c>
      <c r="H6290">
        <v>1390</v>
      </c>
      <c r="I6290">
        <v>69500</v>
      </c>
      <c r="J6290" t="s">
        <v>28</v>
      </c>
      <c r="K6290">
        <v>2</v>
      </c>
      <c r="L6290" t="s">
        <v>7825</v>
      </c>
    </row>
    <row r="6291" spans="1:12" x14ac:dyDescent="0.3">
      <c r="A6291" t="s">
        <v>2701</v>
      </c>
      <c r="B6291" s="1">
        <v>46066</v>
      </c>
      <c r="C6291" t="s">
        <v>48</v>
      </c>
      <c r="D6291" t="s">
        <v>49</v>
      </c>
      <c r="E6291" t="s">
        <v>50</v>
      </c>
      <c r="F6291" t="s">
        <v>44</v>
      </c>
      <c r="G6291">
        <v>20</v>
      </c>
      <c r="H6291">
        <v>4700</v>
      </c>
      <c r="I6291">
        <v>94000</v>
      </c>
      <c r="J6291" t="s">
        <v>28</v>
      </c>
      <c r="K6291">
        <v>2</v>
      </c>
      <c r="L6291" t="s">
        <v>7825</v>
      </c>
    </row>
    <row r="6292" spans="1:12" x14ac:dyDescent="0.3">
      <c r="A6292" t="s">
        <v>4248</v>
      </c>
      <c r="B6292" s="1">
        <v>46066</v>
      </c>
      <c r="C6292" t="s">
        <v>54</v>
      </c>
      <c r="D6292" t="s">
        <v>31</v>
      </c>
      <c r="E6292" t="s">
        <v>50</v>
      </c>
      <c r="F6292" t="s">
        <v>44</v>
      </c>
      <c r="G6292">
        <v>10</v>
      </c>
      <c r="H6292">
        <v>2820</v>
      </c>
      <c r="I6292">
        <v>28200</v>
      </c>
      <c r="J6292" t="s">
        <v>28</v>
      </c>
      <c r="K6292">
        <v>2</v>
      </c>
      <c r="L6292" t="s">
        <v>7825</v>
      </c>
    </row>
    <row r="6293" spans="1:12" x14ac:dyDescent="0.3">
      <c r="A6293" t="s">
        <v>7526</v>
      </c>
      <c r="B6293" s="1">
        <v>46067</v>
      </c>
      <c r="C6293" t="s">
        <v>57</v>
      </c>
      <c r="D6293" t="s">
        <v>25</v>
      </c>
      <c r="E6293" t="s">
        <v>50</v>
      </c>
      <c r="F6293" t="s">
        <v>44</v>
      </c>
      <c r="G6293">
        <v>150</v>
      </c>
      <c r="H6293">
        <v>4130</v>
      </c>
      <c r="I6293">
        <v>619500</v>
      </c>
      <c r="J6293" t="s">
        <v>28</v>
      </c>
      <c r="K6293">
        <v>2</v>
      </c>
      <c r="L6293" t="s">
        <v>7825</v>
      </c>
    </row>
    <row r="6294" spans="1:12" x14ac:dyDescent="0.3">
      <c r="A6294" t="s">
        <v>3774</v>
      </c>
      <c r="B6294" s="1">
        <v>46068</v>
      </c>
      <c r="C6294" t="s">
        <v>48</v>
      </c>
      <c r="D6294" t="s">
        <v>38</v>
      </c>
      <c r="E6294" t="s">
        <v>50</v>
      </c>
      <c r="F6294" t="s">
        <v>44</v>
      </c>
      <c r="G6294">
        <v>30</v>
      </c>
      <c r="H6294">
        <v>2420</v>
      </c>
      <c r="I6294">
        <v>72600</v>
      </c>
      <c r="J6294" t="s">
        <v>28</v>
      </c>
      <c r="K6294">
        <v>2</v>
      </c>
      <c r="L6294" t="s">
        <v>7825</v>
      </c>
    </row>
    <row r="6295" spans="1:12" x14ac:dyDescent="0.3">
      <c r="A6295" t="s">
        <v>7782</v>
      </c>
      <c r="B6295" s="1">
        <v>46069</v>
      </c>
      <c r="C6295" t="s">
        <v>39</v>
      </c>
      <c r="D6295" t="s">
        <v>20</v>
      </c>
      <c r="E6295" t="s">
        <v>50</v>
      </c>
      <c r="F6295" t="s">
        <v>44</v>
      </c>
      <c r="G6295">
        <v>60</v>
      </c>
      <c r="H6295">
        <v>3220</v>
      </c>
      <c r="I6295">
        <v>193200</v>
      </c>
      <c r="J6295" t="s">
        <v>28</v>
      </c>
      <c r="K6295">
        <v>2</v>
      </c>
      <c r="L6295" t="s">
        <v>7825</v>
      </c>
    </row>
    <row r="6296" spans="1:12" x14ac:dyDescent="0.3">
      <c r="A6296" t="s">
        <v>1477</v>
      </c>
      <c r="B6296" s="1">
        <v>46072</v>
      </c>
      <c r="C6296" t="s">
        <v>54</v>
      </c>
      <c r="D6296" t="s">
        <v>20</v>
      </c>
      <c r="E6296" t="s">
        <v>50</v>
      </c>
      <c r="F6296" t="s">
        <v>44</v>
      </c>
      <c r="G6296">
        <v>20</v>
      </c>
      <c r="H6296">
        <v>2890</v>
      </c>
      <c r="I6296">
        <v>57800</v>
      </c>
      <c r="J6296" t="s">
        <v>28</v>
      </c>
      <c r="K6296">
        <v>2</v>
      </c>
      <c r="L6296" t="s">
        <v>7825</v>
      </c>
    </row>
    <row r="6297" spans="1:12" x14ac:dyDescent="0.3">
      <c r="A6297" t="s">
        <v>7138</v>
      </c>
      <c r="B6297" s="1">
        <v>46075</v>
      </c>
      <c r="C6297" t="s">
        <v>36</v>
      </c>
      <c r="D6297" t="s">
        <v>25</v>
      </c>
      <c r="E6297" t="s">
        <v>50</v>
      </c>
      <c r="F6297" t="s">
        <v>44</v>
      </c>
      <c r="G6297">
        <v>140</v>
      </c>
      <c r="H6297">
        <v>5000</v>
      </c>
      <c r="I6297">
        <v>700000</v>
      </c>
      <c r="J6297" t="s">
        <v>28</v>
      </c>
      <c r="K6297">
        <v>2</v>
      </c>
      <c r="L6297" t="s">
        <v>7825</v>
      </c>
    </row>
    <row r="6298" spans="1:12" x14ac:dyDescent="0.3">
      <c r="A6298" t="s">
        <v>6094</v>
      </c>
      <c r="B6298" s="1">
        <v>46076</v>
      </c>
      <c r="C6298" t="s">
        <v>37</v>
      </c>
      <c r="D6298" t="s">
        <v>49</v>
      </c>
      <c r="E6298" t="s">
        <v>50</v>
      </c>
      <c r="F6298" t="s">
        <v>44</v>
      </c>
      <c r="G6298">
        <v>70</v>
      </c>
      <c r="H6298">
        <v>4970</v>
      </c>
      <c r="I6298">
        <v>347900</v>
      </c>
      <c r="J6298" t="s">
        <v>28</v>
      </c>
      <c r="K6298">
        <v>2</v>
      </c>
      <c r="L6298" t="s">
        <v>7825</v>
      </c>
    </row>
    <row r="6299" spans="1:12" x14ac:dyDescent="0.3">
      <c r="A6299" t="s">
        <v>6916</v>
      </c>
      <c r="B6299" s="1">
        <v>46076</v>
      </c>
      <c r="C6299" t="s">
        <v>54</v>
      </c>
      <c r="D6299" t="s">
        <v>11</v>
      </c>
      <c r="E6299" t="s">
        <v>50</v>
      </c>
      <c r="F6299" t="s">
        <v>44</v>
      </c>
      <c r="G6299">
        <v>70</v>
      </c>
      <c r="H6299">
        <v>4910</v>
      </c>
      <c r="I6299">
        <v>343700</v>
      </c>
      <c r="J6299" t="s">
        <v>28</v>
      </c>
      <c r="K6299">
        <v>2</v>
      </c>
      <c r="L6299" t="s">
        <v>7825</v>
      </c>
    </row>
    <row r="6300" spans="1:12" x14ac:dyDescent="0.3">
      <c r="A6300" t="s">
        <v>2216</v>
      </c>
      <c r="B6300" s="1">
        <v>46076</v>
      </c>
      <c r="C6300" t="s">
        <v>54</v>
      </c>
      <c r="D6300" t="s">
        <v>31</v>
      </c>
      <c r="E6300" t="s">
        <v>50</v>
      </c>
      <c r="F6300" t="s">
        <v>44</v>
      </c>
      <c r="G6300">
        <v>180</v>
      </c>
      <c r="H6300">
        <v>2040</v>
      </c>
      <c r="I6300">
        <v>367200</v>
      </c>
      <c r="J6300" t="s">
        <v>28</v>
      </c>
      <c r="K6300">
        <v>2</v>
      </c>
      <c r="L6300" t="s">
        <v>7825</v>
      </c>
    </row>
    <row r="6301" spans="1:12" x14ac:dyDescent="0.3">
      <c r="A6301" t="s">
        <v>6670</v>
      </c>
      <c r="B6301" s="1">
        <v>46077</v>
      </c>
      <c r="C6301" t="s">
        <v>30</v>
      </c>
      <c r="D6301" t="s">
        <v>11</v>
      </c>
      <c r="E6301" t="s">
        <v>50</v>
      </c>
      <c r="F6301" t="s">
        <v>44</v>
      </c>
      <c r="G6301">
        <v>150</v>
      </c>
      <c r="H6301">
        <v>4170</v>
      </c>
      <c r="I6301">
        <v>625500</v>
      </c>
      <c r="J6301" t="s">
        <v>28</v>
      </c>
      <c r="K6301">
        <v>2</v>
      </c>
      <c r="L6301" t="s">
        <v>7825</v>
      </c>
    </row>
    <row r="6302" spans="1:12" x14ac:dyDescent="0.3">
      <c r="A6302" t="s">
        <v>4435</v>
      </c>
      <c r="B6302" s="1">
        <v>46077</v>
      </c>
      <c r="C6302" t="s">
        <v>30</v>
      </c>
      <c r="D6302" t="s">
        <v>25</v>
      </c>
      <c r="E6302" t="s">
        <v>50</v>
      </c>
      <c r="F6302" t="s">
        <v>44</v>
      </c>
      <c r="G6302">
        <v>60</v>
      </c>
      <c r="H6302">
        <v>1440</v>
      </c>
      <c r="I6302">
        <v>86400</v>
      </c>
      <c r="J6302" t="s">
        <v>28</v>
      </c>
      <c r="K6302">
        <v>2</v>
      </c>
      <c r="L6302" t="s">
        <v>7825</v>
      </c>
    </row>
    <row r="6303" spans="1:12" x14ac:dyDescent="0.3">
      <c r="A6303" t="s">
        <v>1830</v>
      </c>
      <c r="B6303" s="1">
        <v>46077</v>
      </c>
      <c r="C6303" t="s">
        <v>92</v>
      </c>
      <c r="D6303" t="s">
        <v>49</v>
      </c>
      <c r="E6303" t="s">
        <v>50</v>
      </c>
      <c r="F6303" t="s">
        <v>44</v>
      </c>
      <c r="G6303">
        <v>180</v>
      </c>
      <c r="H6303">
        <v>1880</v>
      </c>
      <c r="I6303">
        <v>338400</v>
      </c>
      <c r="J6303" t="s">
        <v>28</v>
      </c>
      <c r="K6303">
        <v>2</v>
      </c>
      <c r="L6303" t="s">
        <v>7825</v>
      </c>
    </row>
    <row r="6304" spans="1:12" x14ac:dyDescent="0.3">
      <c r="A6304" t="s">
        <v>3722</v>
      </c>
      <c r="B6304" s="1">
        <v>46078</v>
      </c>
      <c r="C6304" t="s">
        <v>37</v>
      </c>
      <c r="D6304" t="s">
        <v>38</v>
      </c>
      <c r="E6304" t="s">
        <v>50</v>
      </c>
      <c r="F6304" t="s">
        <v>44</v>
      </c>
      <c r="G6304">
        <v>130</v>
      </c>
      <c r="H6304">
        <v>2480</v>
      </c>
      <c r="I6304">
        <v>322400</v>
      </c>
      <c r="J6304" t="s">
        <v>28</v>
      </c>
      <c r="K6304">
        <v>2</v>
      </c>
      <c r="L6304" t="s">
        <v>7825</v>
      </c>
    </row>
    <row r="6305" spans="1:12" x14ac:dyDescent="0.3">
      <c r="A6305" t="s">
        <v>1755</v>
      </c>
      <c r="B6305" s="1">
        <v>46080</v>
      </c>
      <c r="C6305" t="s">
        <v>57</v>
      </c>
      <c r="D6305" t="s">
        <v>70</v>
      </c>
      <c r="E6305" t="s">
        <v>50</v>
      </c>
      <c r="F6305" t="s">
        <v>44</v>
      </c>
      <c r="G6305">
        <v>120</v>
      </c>
      <c r="H6305">
        <v>2770</v>
      </c>
      <c r="I6305">
        <v>332400</v>
      </c>
      <c r="J6305" t="s">
        <v>28</v>
      </c>
      <c r="K6305">
        <v>2</v>
      </c>
      <c r="L6305" t="s">
        <v>7825</v>
      </c>
    </row>
    <row r="6306" spans="1:12" x14ac:dyDescent="0.3">
      <c r="A6306" t="s">
        <v>1526</v>
      </c>
      <c r="B6306" s="1">
        <v>46081</v>
      </c>
      <c r="C6306" t="s">
        <v>36</v>
      </c>
      <c r="D6306" t="s">
        <v>11</v>
      </c>
      <c r="E6306" t="s">
        <v>50</v>
      </c>
      <c r="F6306" t="s">
        <v>44</v>
      </c>
      <c r="G6306">
        <v>170</v>
      </c>
      <c r="H6306">
        <v>2960</v>
      </c>
      <c r="I6306">
        <v>503200</v>
      </c>
      <c r="J6306" t="s">
        <v>28</v>
      </c>
      <c r="K6306">
        <v>2</v>
      </c>
      <c r="L6306" t="s">
        <v>7825</v>
      </c>
    </row>
    <row r="6307" spans="1:12" x14ac:dyDescent="0.3">
      <c r="A6307" t="s">
        <v>7779</v>
      </c>
      <c r="B6307" s="1">
        <v>46082</v>
      </c>
      <c r="C6307" t="s">
        <v>10</v>
      </c>
      <c r="D6307" t="s">
        <v>49</v>
      </c>
      <c r="E6307" t="s">
        <v>50</v>
      </c>
      <c r="F6307" t="s">
        <v>44</v>
      </c>
      <c r="G6307">
        <v>20</v>
      </c>
      <c r="H6307">
        <v>1830</v>
      </c>
      <c r="I6307">
        <v>36600</v>
      </c>
      <c r="J6307" t="s">
        <v>28</v>
      </c>
      <c r="K6307">
        <v>3</v>
      </c>
      <c r="L6307" t="s">
        <v>7826</v>
      </c>
    </row>
    <row r="6308" spans="1:12" x14ac:dyDescent="0.3">
      <c r="A6308" t="s">
        <v>1785</v>
      </c>
      <c r="B6308" s="1">
        <v>46082</v>
      </c>
      <c r="C6308" t="s">
        <v>10</v>
      </c>
      <c r="D6308" t="s">
        <v>20</v>
      </c>
      <c r="E6308" t="s">
        <v>50</v>
      </c>
      <c r="F6308" t="s">
        <v>44</v>
      </c>
      <c r="G6308">
        <v>50</v>
      </c>
      <c r="H6308">
        <v>1440</v>
      </c>
      <c r="I6308">
        <v>72000</v>
      </c>
      <c r="J6308" t="s">
        <v>28</v>
      </c>
      <c r="K6308">
        <v>3</v>
      </c>
      <c r="L6308" t="s">
        <v>7826</v>
      </c>
    </row>
    <row r="6309" spans="1:12" x14ac:dyDescent="0.3">
      <c r="A6309" t="s">
        <v>1401</v>
      </c>
      <c r="B6309" s="1">
        <v>46084</v>
      </c>
      <c r="C6309" t="s">
        <v>33</v>
      </c>
      <c r="D6309" t="s">
        <v>25</v>
      </c>
      <c r="E6309" t="s">
        <v>50</v>
      </c>
      <c r="F6309" t="s">
        <v>44</v>
      </c>
      <c r="G6309">
        <v>110</v>
      </c>
      <c r="H6309">
        <v>2300</v>
      </c>
      <c r="I6309">
        <v>253000</v>
      </c>
      <c r="J6309" t="s">
        <v>28</v>
      </c>
      <c r="K6309">
        <v>3</v>
      </c>
      <c r="L6309" t="s">
        <v>7826</v>
      </c>
    </row>
    <row r="6310" spans="1:12" x14ac:dyDescent="0.3">
      <c r="A6310" t="s">
        <v>6380</v>
      </c>
      <c r="B6310" s="1">
        <v>46085</v>
      </c>
      <c r="C6310" t="s">
        <v>54</v>
      </c>
      <c r="D6310" t="s">
        <v>70</v>
      </c>
      <c r="E6310" t="s">
        <v>50</v>
      </c>
      <c r="F6310" t="s">
        <v>44</v>
      </c>
      <c r="G6310">
        <v>30</v>
      </c>
      <c r="H6310">
        <v>4020</v>
      </c>
      <c r="I6310">
        <v>120600</v>
      </c>
      <c r="J6310" t="s">
        <v>28</v>
      </c>
      <c r="K6310">
        <v>3</v>
      </c>
      <c r="L6310" t="s">
        <v>7826</v>
      </c>
    </row>
    <row r="6311" spans="1:12" x14ac:dyDescent="0.3">
      <c r="A6311" t="s">
        <v>5315</v>
      </c>
      <c r="B6311" s="1">
        <v>46086</v>
      </c>
      <c r="C6311" t="s">
        <v>30</v>
      </c>
      <c r="D6311" t="s">
        <v>16</v>
      </c>
      <c r="E6311" t="s">
        <v>50</v>
      </c>
      <c r="F6311" t="s">
        <v>44</v>
      </c>
      <c r="G6311">
        <v>160</v>
      </c>
      <c r="H6311">
        <v>3670</v>
      </c>
      <c r="I6311">
        <v>587200</v>
      </c>
      <c r="J6311" t="s">
        <v>28</v>
      </c>
      <c r="K6311">
        <v>3</v>
      </c>
      <c r="L6311" t="s">
        <v>7826</v>
      </c>
    </row>
    <row r="6312" spans="1:12" x14ac:dyDescent="0.3">
      <c r="A6312" t="s">
        <v>7778</v>
      </c>
      <c r="B6312" s="1">
        <v>46086</v>
      </c>
      <c r="C6312" t="s">
        <v>57</v>
      </c>
      <c r="D6312" t="s">
        <v>11</v>
      </c>
      <c r="E6312" t="s">
        <v>50</v>
      </c>
      <c r="F6312" t="s">
        <v>44</v>
      </c>
      <c r="G6312">
        <v>170</v>
      </c>
      <c r="H6312">
        <v>1080</v>
      </c>
      <c r="I6312">
        <v>183600</v>
      </c>
      <c r="J6312" t="s">
        <v>28</v>
      </c>
      <c r="K6312">
        <v>3</v>
      </c>
      <c r="L6312" t="s">
        <v>7826</v>
      </c>
    </row>
    <row r="6313" spans="1:12" x14ac:dyDescent="0.3">
      <c r="A6313" t="s">
        <v>3672</v>
      </c>
      <c r="B6313" s="1">
        <v>46086</v>
      </c>
      <c r="C6313" t="s">
        <v>92</v>
      </c>
      <c r="D6313" t="s">
        <v>70</v>
      </c>
      <c r="E6313" t="s">
        <v>50</v>
      </c>
      <c r="F6313" t="s">
        <v>44</v>
      </c>
      <c r="G6313">
        <v>180</v>
      </c>
      <c r="H6313">
        <v>4690</v>
      </c>
      <c r="I6313">
        <v>844200</v>
      </c>
      <c r="J6313" t="s">
        <v>28</v>
      </c>
      <c r="K6313">
        <v>3</v>
      </c>
      <c r="L6313" t="s">
        <v>7826</v>
      </c>
    </row>
    <row r="6314" spans="1:12" x14ac:dyDescent="0.3">
      <c r="A6314" t="s">
        <v>1504</v>
      </c>
      <c r="B6314" s="1">
        <v>46088</v>
      </c>
      <c r="C6314" t="s">
        <v>33</v>
      </c>
      <c r="D6314" t="s">
        <v>11</v>
      </c>
      <c r="E6314" t="s">
        <v>50</v>
      </c>
      <c r="F6314" t="s">
        <v>44</v>
      </c>
      <c r="G6314">
        <v>10</v>
      </c>
      <c r="H6314">
        <v>2430</v>
      </c>
      <c r="I6314">
        <v>24300</v>
      </c>
      <c r="J6314" t="s">
        <v>28</v>
      </c>
      <c r="K6314">
        <v>3</v>
      </c>
      <c r="L6314" t="s">
        <v>7826</v>
      </c>
    </row>
    <row r="6315" spans="1:12" x14ac:dyDescent="0.3">
      <c r="A6315" t="s">
        <v>1168</v>
      </c>
      <c r="B6315" s="1">
        <v>46088</v>
      </c>
      <c r="C6315" t="s">
        <v>39</v>
      </c>
      <c r="D6315" t="s">
        <v>31</v>
      </c>
      <c r="E6315" t="s">
        <v>50</v>
      </c>
      <c r="F6315" t="s">
        <v>44</v>
      </c>
      <c r="G6315">
        <v>170</v>
      </c>
      <c r="H6315">
        <v>2270</v>
      </c>
      <c r="I6315">
        <v>385900</v>
      </c>
      <c r="J6315" t="s">
        <v>28</v>
      </c>
      <c r="K6315">
        <v>3</v>
      </c>
      <c r="L6315" t="s">
        <v>7826</v>
      </c>
    </row>
    <row r="6316" spans="1:12" x14ac:dyDescent="0.3">
      <c r="A6316" t="s">
        <v>3570</v>
      </c>
      <c r="B6316" s="1">
        <v>46089</v>
      </c>
      <c r="C6316" t="s">
        <v>15</v>
      </c>
      <c r="D6316" t="s">
        <v>25</v>
      </c>
      <c r="E6316" t="s">
        <v>50</v>
      </c>
      <c r="F6316" t="s">
        <v>44</v>
      </c>
      <c r="G6316">
        <v>130</v>
      </c>
      <c r="H6316">
        <v>4630</v>
      </c>
      <c r="I6316">
        <v>601900</v>
      </c>
      <c r="J6316" t="s">
        <v>28</v>
      </c>
      <c r="K6316">
        <v>3</v>
      </c>
      <c r="L6316" t="s">
        <v>7826</v>
      </c>
    </row>
    <row r="6317" spans="1:12" x14ac:dyDescent="0.3">
      <c r="A6317" t="s">
        <v>6643</v>
      </c>
      <c r="B6317" s="1">
        <v>46089</v>
      </c>
      <c r="C6317" t="s">
        <v>48</v>
      </c>
      <c r="D6317" t="s">
        <v>25</v>
      </c>
      <c r="E6317" t="s">
        <v>50</v>
      </c>
      <c r="F6317" t="s">
        <v>44</v>
      </c>
      <c r="G6317">
        <v>140</v>
      </c>
      <c r="H6317">
        <v>3980</v>
      </c>
      <c r="I6317">
        <v>557200</v>
      </c>
      <c r="J6317" t="s">
        <v>28</v>
      </c>
      <c r="K6317">
        <v>3</v>
      </c>
      <c r="L6317" t="s">
        <v>7826</v>
      </c>
    </row>
    <row r="6318" spans="1:12" x14ac:dyDescent="0.3">
      <c r="A6318" t="s">
        <v>6062</v>
      </c>
      <c r="B6318" s="1">
        <v>46090</v>
      </c>
      <c r="C6318" t="s">
        <v>30</v>
      </c>
      <c r="D6318" t="s">
        <v>31</v>
      </c>
      <c r="E6318" t="s">
        <v>50</v>
      </c>
      <c r="F6318" t="s">
        <v>44</v>
      </c>
      <c r="G6318">
        <v>30</v>
      </c>
      <c r="H6318">
        <v>1700</v>
      </c>
      <c r="I6318">
        <v>51000</v>
      </c>
      <c r="J6318" t="s">
        <v>28</v>
      </c>
      <c r="K6318">
        <v>3</v>
      </c>
      <c r="L6318" t="s">
        <v>7826</v>
      </c>
    </row>
    <row r="6319" spans="1:12" x14ac:dyDescent="0.3">
      <c r="A6319" t="s">
        <v>5081</v>
      </c>
      <c r="B6319" s="1">
        <v>46091</v>
      </c>
      <c r="C6319" t="s">
        <v>36</v>
      </c>
      <c r="D6319" t="s">
        <v>38</v>
      </c>
      <c r="E6319" t="s">
        <v>50</v>
      </c>
      <c r="F6319" t="s">
        <v>44</v>
      </c>
      <c r="G6319">
        <v>190</v>
      </c>
      <c r="H6319">
        <v>1360</v>
      </c>
      <c r="I6319">
        <v>258400</v>
      </c>
      <c r="J6319" t="s">
        <v>28</v>
      </c>
      <c r="K6319">
        <v>3</v>
      </c>
      <c r="L6319" t="s">
        <v>7826</v>
      </c>
    </row>
    <row r="6320" spans="1:12" x14ac:dyDescent="0.3">
      <c r="A6320" t="s">
        <v>6964</v>
      </c>
      <c r="B6320" s="1">
        <v>46091</v>
      </c>
      <c r="C6320" t="s">
        <v>39</v>
      </c>
      <c r="D6320" t="s">
        <v>16</v>
      </c>
      <c r="E6320" t="s">
        <v>50</v>
      </c>
      <c r="F6320" t="s">
        <v>44</v>
      </c>
      <c r="G6320">
        <v>140</v>
      </c>
      <c r="H6320">
        <v>2280</v>
      </c>
      <c r="I6320">
        <v>319200</v>
      </c>
      <c r="J6320" t="s">
        <v>28</v>
      </c>
      <c r="K6320">
        <v>3</v>
      </c>
      <c r="L6320" t="s">
        <v>7826</v>
      </c>
    </row>
    <row r="6321" spans="1:12" x14ac:dyDescent="0.3">
      <c r="A6321" t="s">
        <v>5692</v>
      </c>
      <c r="B6321" s="1">
        <v>46093</v>
      </c>
      <c r="C6321" t="s">
        <v>57</v>
      </c>
      <c r="D6321" t="s">
        <v>25</v>
      </c>
      <c r="E6321" t="s">
        <v>50</v>
      </c>
      <c r="F6321" t="s">
        <v>44</v>
      </c>
      <c r="G6321">
        <v>190</v>
      </c>
      <c r="H6321">
        <v>4470</v>
      </c>
      <c r="I6321">
        <v>849300</v>
      </c>
      <c r="J6321" t="s">
        <v>28</v>
      </c>
      <c r="K6321">
        <v>3</v>
      </c>
      <c r="L6321" t="s">
        <v>7826</v>
      </c>
    </row>
    <row r="6322" spans="1:12" x14ac:dyDescent="0.3">
      <c r="A6322" t="s">
        <v>4817</v>
      </c>
      <c r="B6322" s="1">
        <v>46093</v>
      </c>
      <c r="C6322" t="s">
        <v>39</v>
      </c>
      <c r="D6322" t="s">
        <v>38</v>
      </c>
      <c r="E6322" t="s">
        <v>50</v>
      </c>
      <c r="F6322" t="s">
        <v>44</v>
      </c>
      <c r="G6322">
        <v>90</v>
      </c>
      <c r="H6322">
        <v>2380</v>
      </c>
      <c r="I6322">
        <v>214200</v>
      </c>
      <c r="J6322" t="s">
        <v>28</v>
      </c>
      <c r="K6322">
        <v>3</v>
      </c>
      <c r="L6322" t="s">
        <v>7826</v>
      </c>
    </row>
    <row r="6323" spans="1:12" x14ac:dyDescent="0.3">
      <c r="A6323" t="s">
        <v>3201</v>
      </c>
      <c r="B6323" s="1">
        <v>46097</v>
      </c>
      <c r="C6323" t="s">
        <v>39</v>
      </c>
      <c r="D6323" t="s">
        <v>49</v>
      </c>
      <c r="E6323" t="s">
        <v>50</v>
      </c>
      <c r="F6323" t="s">
        <v>44</v>
      </c>
      <c r="G6323">
        <v>190</v>
      </c>
      <c r="H6323">
        <v>500</v>
      </c>
      <c r="I6323">
        <v>95000</v>
      </c>
      <c r="J6323" t="s">
        <v>28</v>
      </c>
      <c r="K6323">
        <v>3</v>
      </c>
      <c r="L6323" t="s">
        <v>7826</v>
      </c>
    </row>
    <row r="6324" spans="1:12" x14ac:dyDescent="0.3">
      <c r="A6324" t="s">
        <v>6189</v>
      </c>
      <c r="B6324" s="1">
        <v>46097</v>
      </c>
      <c r="C6324" t="s">
        <v>15</v>
      </c>
      <c r="D6324" t="s">
        <v>49</v>
      </c>
      <c r="E6324" t="s">
        <v>50</v>
      </c>
      <c r="F6324" t="s">
        <v>44</v>
      </c>
      <c r="G6324">
        <v>40</v>
      </c>
      <c r="H6324">
        <v>2310</v>
      </c>
      <c r="I6324">
        <v>92400</v>
      </c>
      <c r="J6324" t="s">
        <v>28</v>
      </c>
      <c r="K6324">
        <v>3</v>
      </c>
      <c r="L6324" t="s">
        <v>7826</v>
      </c>
    </row>
    <row r="6325" spans="1:12" x14ac:dyDescent="0.3">
      <c r="A6325" t="s">
        <v>621</v>
      </c>
      <c r="B6325" s="1">
        <v>46097</v>
      </c>
      <c r="C6325" t="s">
        <v>15</v>
      </c>
      <c r="D6325" t="s">
        <v>25</v>
      </c>
      <c r="E6325" t="s">
        <v>50</v>
      </c>
      <c r="F6325" t="s">
        <v>44</v>
      </c>
      <c r="G6325">
        <v>150</v>
      </c>
      <c r="H6325">
        <v>1860</v>
      </c>
      <c r="I6325">
        <v>279000</v>
      </c>
      <c r="J6325" t="s">
        <v>28</v>
      </c>
      <c r="K6325">
        <v>3</v>
      </c>
      <c r="L6325" t="s">
        <v>7826</v>
      </c>
    </row>
    <row r="6326" spans="1:12" x14ac:dyDescent="0.3">
      <c r="A6326" t="s">
        <v>527</v>
      </c>
      <c r="B6326" s="1">
        <v>46098</v>
      </c>
      <c r="C6326" t="s">
        <v>39</v>
      </c>
      <c r="D6326" t="s">
        <v>20</v>
      </c>
      <c r="E6326" t="s">
        <v>50</v>
      </c>
      <c r="F6326" t="s">
        <v>44</v>
      </c>
      <c r="G6326">
        <v>50</v>
      </c>
      <c r="H6326">
        <v>1160</v>
      </c>
      <c r="I6326">
        <v>58000</v>
      </c>
      <c r="J6326" t="s">
        <v>28</v>
      </c>
      <c r="K6326">
        <v>3</v>
      </c>
      <c r="L6326" t="s">
        <v>7826</v>
      </c>
    </row>
    <row r="6327" spans="1:12" x14ac:dyDescent="0.3">
      <c r="A6327" t="s">
        <v>3870</v>
      </c>
      <c r="B6327" s="1">
        <v>46098</v>
      </c>
      <c r="C6327" t="s">
        <v>33</v>
      </c>
      <c r="D6327" t="s">
        <v>31</v>
      </c>
      <c r="E6327" t="s">
        <v>50</v>
      </c>
      <c r="F6327" t="s">
        <v>44</v>
      </c>
      <c r="G6327">
        <v>60</v>
      </c>
      <c r="H6327">
        <v>2470</v>
      </c>
      <c r="I6327">
        <v>148200</v>
      </c>
      <c r="J6327" t="s">
        <v>28</v>
      </c>
      <c r="K6327">
        <v>3</v>
      </c>
      <c r="L6327" t="s">
        <v>7826</v>
      </c>
    </row>
    <row r="6328" spans="1:12" x14ac:dyDescent="0.3">
      <c r="A6328" t="s">
        <v>5617</v>
      </c>
      <c r="B6328" s="1">
        <v>46100</v>
      </c>
      <c r="C6328" t="s">
        <v>54</v>
      </c>
      <c r="D6328" t="s">
        <v>25</v>
      </c>
      <c r="E6328" t="s">
        <v>50</v>
      </c>
      <c r="F6328" t="s">
        <v>44</v>
      </c>
      <c r="G6328">
        <v>30</v>
      </c>
      <c r="H6328">
        <v>780</v>
      </c>
      <c r="I6328">
        <v>23400</v>
      </c>
      <c r="J6328" t="s">
        <v>28</v>
      </c>
      <c r="K6328">
        <v>3</v>
      </c>
      <c r="L6328" t="s">
        <v>7826</v>
      </c>
    </row>
    <row r="6329" spans="1:12" x14ac:dyDescent="0.3">
      <c r="A6329" t="s">
        <v>416</v>
      </c>
      <c r="B6329" s="1">
        <v>46102</v>
      </c>
      <c r="C6329" t="s">
        <v>57</v>
      </c>
      <c r="D6329" t="s">
        <v>11</v>
      </c>
      <c r="E6329" t="s">
        <v>50</v>
      </c>
      <c r="F6329" t="s">
        <v>44</v>
      </c>
      <c r="G6329">
        <v>140</v>
      </c>
      <c r="H6329">
        <v>2420</v>
      </c>
      <c r="I6329">
        <v>338800</v>
      </c>
      <c r="J6329" t="s">
        <v>28</v>
      </c>
      <c r="K6329">
        <v>3</v>
      </c>
      <c r="L6329" t="s">
        <v>7826</v>
      </c>
    </row>
    <row r="6330" spans="1:12" x14ac:dyDescent="0.3">
      <c r="A6330" t="s">
        <v>416</v>
      </c>
      <c r="B6330" s="1">
        <v>46102</v>
      </c>
      <c r="C6330" t="s">
        <v>57</v>
      </c>
      <c r="D6330" t="s">
        <v>11</v>
      </c>
      <c r="E6330" t="s">
        <v>50</v>
      </c>
      <c r="F6330" t="s">
        <v>44</v>
      </c>
      <c r="G6330">
        <v>140</v>
      </c>
      <c r="H6330">
        <v>2420</v>
      </c>
      <c r="I6330">
        <v>338800</v>
      </c>
      <c r="J6330" t="s">
        <v>28</v>
      </c>
      <c r="K6330">
        <v>3</v>
      </c>
      <c r="L6330" t="s">
        <v>7826</v>
      </c>
    </row>
    <row r="6331" spans="1:12" x14ac:dyDescent="0.3">
      <c r="A6331" t="s">
        <v>3910</v>
      </c>
      <c r="B6331" s="1">
        <v>46104</v>
      </c>
      <c r="C6331" t="s">
        <v>54</v>
      </c>
      <c r="D6331" t="s">
        <v>70</v>
      </c>
      <c r="E6331" t="s">
        <v>50</v>
      </c>
      <c r="F6331" t="s">
        <v>44</v>
      </c>
      <c r="G6331">
        <v>170</v>
      </c>
      <c r="H6331">
        <v>3610</v>
      </c>
      <c r="I6331">
        <v>613700</v>
      </c>
      <c r="J6331" t="s">
        <v>28</v>
      </c>
      <c r="K6331">
        <v>3</v>
      </c>
      <c r="L6331" t="s">
        <v>7826</v>
      </c>
    </row>
    <row r="6332" spans="1:12" x14ac:dyDescent="0.3">
      <c r="A6332" t="s">
        <v>975</v>
      </c>
      <c r="B6332" s="1">
        <v>46105</v>
      </c>
      <c r="C6332" t="s">
        <v>39</v>
      </c>
      <c r="D6332" t="s">
        <v>49</v>
      </c>
      <c r="E6332" t="s">
        <v>50</v>
      </c>
      <c r="F6332" t="s">
        <v>44</v>
      </c>
      <c r="G6332">
        <v>30</v>
      </c>
      <c r="H6332">
        <v>3590</v>
      </c>
      <c r="I6332">
        <v>107700</v>
      </c>
      <c r="J6332" t="s">
        <v>28</v>
      </c>
      <c r="K6332">
        <v>3</v>
      </c>
      <c r="L6332" t="s">
        <v>7826</v>
      </c>
    </row>
    <row r="6333" spans="1:12" x14ac:dyDescent="0.3">
      <c r="A6333" t="s">
        <v>5898</v>
      </c>
      <c r="B6333" s="1">
        <v>46105</v>
      </c>
      <c r="C6333" t="s">
        <v>37</v>
      </c>
      <c r="D6333" t="s">
        <v>11</v>
      </c>
      <c r="E6333" t="s">
        <v>50</v>
      </c>
      <c r="F6333" t="s">
        <v>44</v>
      </c>
      <c r="G6333">
        <v>120</v>
      </c>
      <c r="H6333">
        <v>1850</v>
      </c>
      <c r="I6333">
        <v>222000</v>
      </c>
      <c r="J6333" t="s">
        <v>28</v>
      </c>
      <c r="K6333">
        <v>3</v>
      </c>
      <c r="L6333" t="s">
        <v>7826</v>
      </c>
    </row>
    <row r="6334" spans="1:12" x14ac:dyDescent="0.3">
      <c r="A6334" t="s">
        <v>6388</v>
      </c>
      <c r="B6334" s="1">
        <v>46105</v>
      </c>
      <c r="C6334" t="s">
        <v>39</v>
      </c>
      <c r="D6334" t="s">
        <v>16</v>
      </c>
      <c r="E6334" t="s">
        <v>50</v>
      </c>
      <c r="F6334" t="s">
        <v>44</v>
      </c>
      <c r="G6334">
        <v>10</v>
      </c>
      <c r="H6334">
        <v>4850</v>
      </c>
      <c r="I6334">
        <v>48500</v>
      </c>
      <c r="J6334" t="s">
        <v>28</v>
      </c>
      <c r="K6334">
        <v>3</v>
      </c>
      <c r="L6334" t="s">
        <v>7826</v>
      </c>
    </row>
    <row r="6335" spans="1:12" x14ac:dyDescent="0.3">
      <c r="A6335" t="s">
        <v>1914</v>
      </c>
      <c r="B6335" s="1">
        <v>46106</v>
      </c>
      <c r="C6335" t="s">
        <v>37</v>
      </c>
      <c r="D6335" t="s">
        <v>70</v>
      </c>
      <c r="E6335" t="s">
        <v>50</v>
      </c>
      <c r="F6335" t="s">
        <v>44</v>
      </c>
      <c r="G6335">
        <v>180</v>
      </c>
      <c r="H6335">
        <v>4100</v>
      </c>
      <c r="I6335">
        <v>738000</v>
      </c>
      <c r="J6335" t="s">
        <v>28</v>
      </c>
      <c r="K6335">
        <v>3</v>
      </c>
      <c r="L6335" t="s">
        <v>7826</v>
      </c>
    </row>
    <row r="6336" spans="1:12" x14ac:dyDescent="0.3">
      <c r="A6336" t="s">
        <v>546</v>
      </c>
      <c r="B6336" s="1">
        <v>46106</v>
      </c>
      <c r="C6336" t="s">
        <v>36</v>
      </c>
      <c r="D6336" t="s">
        <v>70</v>
      </c>
      <c r="E6336" t="s">
        <v>50</v>
      </c>
      <c r="F6336" t="s">
        <v>44</v>
      </c>
      <c r="G6336">
        <v>100</v>
      </c>
      <c r="H6336">
        <v>800</v>
      </c>
      <c r="I6336">
        <v>80000</v>
      </c>
      <c r="J6336" t="s">
        <v>28</v>
      </c>
      <c r="K6336">
        <v>3</v>
      </c>
      <c r="L6336" t="s">
        <v>7826</v>
      </c>
    </row>
    <row r="6337" spans="1:12" x14ac:dyDescent="0.3">
      <c r="A6337" t="s">
        <v>2093</v>
      </c>
      <c r="B6337" s="1">
        <v>46107</v>
      </c>
      <c r="C6337" t="s">
        <v>92</v>
      </c>
      <c r="D6337" t="s">
        <v>25</v>
      </c>
      <c r="E6337" t="s">
        <v>50</v>
      </c>
      <c r="F6337" t="s">
        <v>44</v>
      </c>
      <c r="G6337">
        <v>10</v>
      </c>
      <c r="H6337">
        <v>500</v>
      </c>
      <c r="I6337">
        <v>5000</v>
      </c>
      <c r="J6337" t="s">
        <v>28</v>
      </c>
      <c r="K6337">
        <v>3</v>
      </c>
      <c r="L6337" t="s">
        <v>7826</v>
      </c>
    </row>
    <row r="6338" spans="1:12" x14ac:dyDescent="0.3">
      <c r="A6338" t="s">
        <v>5430</v>
      </c>
      <c r="B6338" s="1">
        <v>46109</v>
      </c>
      <c r="C6338" t="s">
        <v>48</v>
      </c>
      <c r="D6338" t="s">
        <v>49</v>
      </c>
      <c r="E6338" t="s">
        <v>50</v>
      </c>
      <c r="F6338" t="s">
        <v>44</v>
      </c>
      <c r="G6338">
        <v>30</v>
      </c>
      <c r="H6338">
        <v>4500</v>
      </c>
      <c r="I6338">
        <v>135000</v>
      </c>
      <c r="J6338" t="s">
        <v>28</v>
      </c>
      <c r="K6338">
        <v>3</v>
      </c>
      <c r="L6338" t="s">
        <v>7826</v>
      </c>
    </row>
    <row r="6339" spans="1:12" x14ac:dyDescent="0.3">
      <c r="A6339" t="s">
        <v>2721</v>
      </c>
      <c r="B6339" s="1">
        <v>46109</v>
      </c>
      <c r="C6339" t="s">
        <v>48</v>
      </c>
      <c r="D6339" t="s">
        <v>49</v>
      </c>
      <c r="E6339" t="s">
        <v>50</v>
      </c>
      <c r="F6339" t="s">
        <v>44</v>
      </c>
      <c r="G6339">
        <v>130</v>
      </c>
      <c r="H6339">
        <v>4680</v>
      </c>
      <c r="I6339">
        <v>608400</v>
      </c>
      <c r="J6339" t="s">
        <v>28</v>
      </c>
      <c r="K6339">
        <v>3</v>
      </c>
      <c r="L6339" t="s">
        <v>7826</v>
      </c>
    </row>
    <row r="6340" spans="1:12" x14ac:dyDescent="0.3">
      <c r="A6340" t="s">
        <v>3119</v>
      </c>
      <c r="B6340" s="1">
        <v>46110</v>
      </c>
      <c r="C6340" t="s">
        <v>10</v>
      </c>
      <c r="D6340" t="s">
        <v>20</v>
      </c>
      <c r="E6340" t="s">
        <v>50</v>
      </c>
      <c r="F6340" t="s">
        <v>44</v>
      </c>
      <c r="G6340">
        <v>40</v>
      </c>
      <c r="H6340">
        <v>760</v>
      </c>
      <c r="I6340">
        <v>30400</v>
      </c>
      <c r="J6340" t="s">
        <v>28</v>
      </c>
      <c r="K6340">
        <v>3</v>
      </c>
      <c r="L6340" t="s">
        <v>7826</v>
      </c>
    </row>
    <row r="6341" spans="1:12" x14ac:dyDescent="0.3">
      <c r="A6341" t="s">
        <v>7781</v>
      </c>
      <c r="B6341" s="1">
        <v>46111</v>
      </c>
      <c r="C6341" t="s">
        <v>33</v>
      </c>
      <c r="D6341" t="s">
        <v>49</v>
      </c>
      <c r="E6341" t="s">
        <v>50</v>
      </c>
      <c r="F6341" t="s">
        <v>44</v>
      </c>
      <c r="G6341">
        <v>140</v>
      </c>
      <c r="H6341">
        <v>4540</v>
      </c>
      <c r="I6341">
        <v>635600</v>
      </c>
      <c r="J6341" t="s">
        <v>28</v>
      </c>
      <c r="K6341">
        <v>3</v>
      </c>
      <c r="L6341" t="s">
        <v>7826</v>
      </c>
    </row>
    <row r="6342" spans="1:12" x14ac:dyDescent="0.3">
      <c r="A6342" t="s">
        <v>811</v>
      </c>
      <c r="B6342" s="1">
        <v>46112</v>
      </c>
      <c r="C6342" t="s">
        <v>37</v>
      </c>
      <c r="D6342" t="s">
        <v>11</v>
      </c>
      <c r="E6342" t="s">
        <v>50</v>
      </c>
      <c r="F6342" t="s">
        <v>44</v>
      </c>
      <c r="G6342">
        <v>70</v>
      </c>
      <c r="H6342">
        <v>4900</v>
      </c>
      <c r="I6342">
        <v>343000</v>
      </c>
      <c r="J6342" t="s">
        <v>28</v>
      </c>
      <c r="K6342">
        <v>3</v>
      </c>
      <c r="L6342" t="s">
        <v>7826</v>
      </c>
    </row>
    <row r="6343" spans="1:12" x14ac:dyDescent="0.3">
      <c r="A6343" t="s">
        <v>2382</v>
      </c>
      <c r="B6343" s="1">
        <v>46112</v>
      </c>
      <c r="C6343" t="s">
        <v>36</v>
      </c>
      <c r="D6343" t="s">
        <v>20</v>
      </c>
      <c r="E6343" t="s">
        <v>50</v>
      </c>
      <c r="F6343" t="s">
        <v>44</v>
      </c>
      <c r="G6343">
        <v>80</v>
      </c>
      <c r="H6343">
        <v>1850</v>
      </c>
      <c r="I6343">
        <v>148000</v>
      </c>
      <c r="J6343" t="s">
        <v>28</v>
      </c>
      <c r="K6343">
        <v>3</v>
      </c>
      <c r="L6343" t="s">
        <v>7826</v>
      </c>
    </row>
    <row r="6344" spans="1:12" x14ac:dyDescent="0.3">
      <c r="A6344" t="s">
        <v>3147</v>
      </c>
      <c r="B6344" s="1">
        <v>46114</v>
      </c>
      <c r="C6344" t="s">
        <v>30</v>
      </c>
      <c r="D6344" t="s">
        <v>38</v>
      </c>
      <c r="E6344" t="s">
        <v>50</v>
      </c>
      <c r="F6344" t="s">
        <v>44</v>
      </c>
      <c r="G6344">
        <v>10</v>
      </c>
      <c r="H6344">
        <v>2820</v>
      </c>
      <c r="I6344">
        <v>28200</v>
      </c>
      <c r="J6344" t="s">
        <v>28</v>
      </c>
      <c r="K6344">
        <v>4</v>
      </c>
      <c r="L6344" t="s">
        <v>7827</v>
      </c>
    </row>
    <row r="6345" spans="1:12" x14ac:dyDescent="0.3">
      <c r="A6345" t="s">
        <v>7033</v>
      </c>
      <c r="B6345" s="1">
        <v>46114</v>
      </c>
      <c r="C6345" t="s">
        <v>10</v>
      </c>
      <c r="D6345" t="s">
        <v>25</v>
      </c>
      <c r="E6345" t="s">
        <v>50</v>
      </c>
      <c r="F6345" t="s">
        <v>44</v>
      </c>
      <c r="G6345">
        <v>200</v>
      </c>
      <c r="H6345">
        <v>3670</v>
      </c>
      <c r="I6345">
        <v>734000</v>
      </c>
      <c r="J6345" t="s">
        <v>28</v>
      </c>
      <c r="K6345">
        <v>4</v>
      </c>
      <c r="L6345" t="s">
        <v>7827</v>
      </c>
    </row>
    <row r="6346" spans="1:12" x14ac:dyDescent="0.3">
      <c r="A6346" t="s">
        <v>6785</v>
      </c>
      <c r="B6346" s="1">
        <v>46114</v>
      </c>
      <c r="C6346" t="s">
        <v>30</v>
      </c>
      <c r="D6346" t="s">
        <v>70</v>
      </c>
      <c r="E6346" t="s">
        <v>50</v>
      </c>
      <c r="F6346" t="s">
        <v>44</v>
      </c>
      <c r="G6346">
        <v>80</v>
      </c>
      <c r="H6346">
        <v>1300</v>
      </c>
      <c r="I6346">
        <v>104000</v>
      </c>
      <c r="J6346" t="s">
        <v>28</v>
      </c>
      <c r="K6346">
        <v>4</v>
      </c>
      <c r="L6346" t="s">
        <v>7827</v>
      </c>
    </row>
    <row r="6347" spans="1:12" x14ac:dyDescent="0.3">
      <c r="A6347" t="s">
        <v>4938</v>
      </c>
      <c r="B6347" s="1">
        <v>46117</v>
      </c>
      <c r="C6347" t="s">
        <v>10</v>
      </c>
      <c r="D6347" t="s">
        <v>70</v>
      </c>
      <c r="E6347" t="s">
        <v>50</v>
      </c>
      <c r="F6347" t="s">
        <v>44</v>
      </c>
      <c r="G6347">
        <v>110</v>
      </c>
      <c r="H6347">
        <v>1570</v>
      </c>
      <c r="I6347">
        <v>172700</v>
      </c>
      <c r="J6347" t="s">
        <v>28</v>
      </c>
      <c r="K6347">
        <v>4</v>
      </c>
      <c r="L6347" t="s">
        <v>7827</v>
      </c>
    </row>
    <row r="6348" spans="1:12" x14ac:dyDescent="0.3">
      <c r="A6348" t="s">
        <v>7178</v>
      </c>
      <c r="B6348" s="1">
        <v>46117</v>
      </c>
      <c r="C6348" t="s">
        <v>48</v>
      </c>
      <c r="D6348" t="s">
        <v>16</v>
      </c>
      <c r="E6348" t="s">
        <v>50</v>
      </c>
      <c r="F6348" t="s">
        <v>44</v>
      </c>
      <c r="G6348">
        <v>20</v>
      </c>
      <c r="H6348">
        <v>1270</v>
      </c>
      <c r="I6348">
        <v>25400</v>
      </c>
      <c r="J6348" t="s">
        <v>28</v>
      </c>
      <c r="K6348">
        <v>4</v>
      </c>
      <c r="L6348" t="s">
        <v>7827</v>
      </c>
    </row>
    <row r="6349" spans="1:12" x14ac:dyDescent="0.3">
      <c r="A6349" t="s">
        <v>3362</v>
      </c>
      <c r="B6349" s="1">
        <v>46118</v>
      </c>
      <c r="C6349" t="s">
        <v>15</v>
      </c>
      <c r="D6349" t="s">
        <v>11</v>
      </c>
      <c r="E6349" t="s">
        <v>50</v>
      </c>
      <c r="F6349" t="s">
        <v>44</v>
      </c>
      <c r="G6349">
        <v>60</v>
      </c>
      <c r="H6349">
        <v>3370</v>
      </c>
      <c r="I6349">
        <v>202200</v>
      </c>
      <c r="J6349" t="s">
        <v>28</v>
      </c>
      <c r="K6349">
        <v>4</v>
      </c>
      <c r="L6349" t="s">
        <v>7827</v>
      </c>
    </row>
    <row r="6350" spans="1:12" x14ac:dyDescent="0.3">
      <c r="A6350" t="s">
        <v>4512</v>
      </c>
      <c r="B6350" s="1">
        <v>46118</v>
      </c>
      <c r="C6350" t="s">
        <v>39</v>
      </c>
      <c r="D6350" t="s">
        <v>49</v>
      </c>
      <c r="E6350" t="s">
        <v>50</v>
      </c>
      <c r="F6350" t="s">
        <v>44</v>
      </c>
      <c r="G6350">
        <v>200</v>
      </c>
      <c r="H6350">
        <v>2890</v>
      </c>
      <c r="I6350">
        <v>578000</v>
      </c>
      <c r="J6350" t="s">
        <v>28</v>
      </c>
      <c r="K6350">
        <v>4</v>
      </c>
      <c r="L6350" t="s">
        <v>7827</v>
      </c>
    </row>
    <row r="6351" spans="1:12" x14ac:dyDescent="0.3">
      <c r="A6351" t="s">
        <v>5767</v>
      </c>
      <c r="B6351" s="1">
        <v>46122</v>
      </c>
      <c r="C6351" t="s">
        <v>54</v>
      </c>
      <c r="D6351" t="s">
        <v>70</v>
      </c>
      <c r="E6351" t="s">
        <v>50</v>
      </c>
      <c r="F6351" t="s">
        <v>44</v>
      </c>
      <c r="G6351">
        <v>50</v>
      </c>
      <c r="H6351">
        <v>4680</v>
      </c>
      <c r="I6351">
        <v>234000</v>
      </c>
      <c r="J6351" t="s">
        <v>28</v>
      </c>
      <c r="K6351">
        <v>4</v>
      </c>
      <c r="L6351" t="s">
        <v>7827</v>
      </c>
    </row>
    <row r="6352" spans="1:12" x14ac:dyDescent="0.3">
      <c r="A6352" t="s">
        <v>4138</v>
      </c>
      <c r="B6352" s="1">
        <v>46123</v>
      </c>
      <c r="C6352" t="s">
        <v>15</v>
      </c>
      <c r="D6352" t="s">
        <v>16</v>
      </c>
      <c r="E6352" t="s">
        <v>50</v>
      </c>
      <c r="F6352" t="s">
        <v>44</v>
      </c>
      <c r="G6352">
        <v>160</v>
      </c>
      <c r="H6352">
        <v>1310</v>
      </c>
      <c r="I6352">
        <v>209600</v>
      </c>
      <c r="J6352" t="s">
        <v>28</v>
      </c>
      <c r="K6352">
        <v>4</v>
      </c>
      <c r="L6352" t="s">
        <v>7827</v>
      </c>
    </row>
    <row r="6353" spans="1:12" x14ac:dyDescent="0.3">
      <c r="A6353" t="s">
        <v>4043</v>
      </c>
      <c r="B6353" s="1">
        <v>46124</v>
      </c>
      <c r="C6353" t="s">
        <v>15</v>
      </c>
      <c r="D6353" t="s">
        <v>49</v>
      </c>
      <c r="E6353" t="s">
        <v>50</v>
      </c>
      <c r="F6353" t="s">
        <v>44</v>
      </c>
      <c r="G6353">
        <v>170</v>
      </c>
      <c r="H6353">
        <v>1540</v>
      </c>
      <c r="I6353">
        <v>261800</v>
      </c>
      <c r="J6353" t="s">
        <v>28</v>
      </c>
      <c r="K6353">
        <v>4</v>
      </c>
      <c r="L6353" t="s">
        <v>7827</v>
      </c>
    </row>
    <row r="6354" spans="1:12" x14ac:dyDescent="0.3">
      <c r="A6354" t="s">
        <v>5545</v>
      </c>
      <c r="B6354" s="1">
        <v>46124</v>
      </c>
      <c r="C6354" t="s">
        <v>54</v>
      </c>
      <c r="D6354" t="s">
        <v>25</v>
      </c>
      <c r="E6354" t="s">
        <v>50</v>
      </c>
      <c r="F6354" t="s">
        <v>44</v>
      </c>
      <c r="G6354">
        <v>90</v>
      </c>
      <c r="H6354">
        <v>4130</v>
      </c>
      <c r="I6354">
        <v>371700</v>
      </c>
      <c r="J6354" t="s">
        <v>28</v>
      </c>
      <c r="K6354">
        <v>4</v>
      </c>
      <c r="L6354" t="s">
        <v>7827</v>
      </c>
    </row>
    <row r="6355" spans="1:12" x14ac:dyDescent="0.3">
      <c r="A6355" t="s">
        <v>7143</v>
      </c>
      <c r="B6355" s="1">
        <v>46126</v>
      </c>
      <c r="C6355" t="s">
        <v>54</v>
      </c>
      <c r="D6355" t="s">
        <v>38</v>
      </c>
      <c r="E6355" t="s">
        <v>50</v>
      </c>
      <c r="F6355" t="s">
        <v>44</v>
      </c>
      <c r="G6355">
        <v>100</v>
      </c>
      <c r="H6355">
        <v>2530</v>
      </c>
      <c r="I6355">
        <v>253000</v>
      </c>
      <c r="J6355" t="s">
        <v>28</v>
      </c>
      <c r="K6355">
        <v>4</v>
      </c>
      <c r="L6355" t="s">
        <v>7827</v>
      </c>
    </row>
    <row r="6356" spans="1:12" x14ac:dyDescent="0.3">
      <c r="A6356" t="s">
        <v>5785</v>
      </c>
      <c r="B6356" s="1">
        <v>46127</v>
      </c>
      <c r="C6356" t="s">
        <v>54</v>
      </c>
      <c r="D6356" t="s">
        <v>11</v>
      </c>
      <c r="E6356" t="s">
        <v>50</v>
      </c>
      <c r="F6356" t="s">
        <v>44</v>
      </c>
      <c r="G6356">
        <v>170</v>
      </c>
      <c r="H6356">
        <v>810</v>
      </c>
      <c r="I6356">
        <v>137700</v>
      </c>
      <c r="J6356" t="s">
        <v>28</v>
      </c>
      <c r="K6356">
        <v>4</v>
      </c>
      <c r="L6356" t="s">
        <v>7827</v>
      </c>
    </row>
    <row r="6357" spans="1:12" x14ac:dyDescent="0.3">
      <c r="A6357" t="s">
        <v>5835</v>
      </c>
      <c r="B6357" s="1">
        <v>46128</v>
      </c>
      <c r="C6357" t="s">
        <v>36</v>
      </c>
      <c r="D6357" t="s">
        <v>25</v>
      </c>
      <c r="E6357" t="s">
        <v>50</v>
      </c>
      <c r="F6357" t="s">
        <v>44</v>
      </c>
      <c r="G6357">
        <v>150</v>
      </c>
      <c r="H6357">
        <v>4450</v>
      </c>
      <c r="I6357">
        <v>667500</v>
      </c>
      <c r="J6357" t="s">
        <v>28</v>
      </c>
      <c r="K6357">
        <v>4</v>
      </c>
      <c r="L6357" t="s">
        <v>7827</v>
      </c>
    </row>
    <row r="6358" spans="1:12" x14ac:dyDescent="0.3">
      <c r="A6358" t="s">
        <v>168</v>
      </c>
      <c r="B6358" s="1">
        <v>46128</v>
      </c>
      <c r="C6358" t="s">
        <v>33</v>
      </c>
      <c r="D6358" t="s">
        <v>25</v>
      </c>
      <c r="E6358" t="s">
        <v>50</v>
      </c>
      <c r="F6358" t="s">
        <v>44</v>
      </c>
      <c r="G6358">
        <v>20</v>
      </c>
      <c r="H6358">
        <v>2430</v>
      </c>
      <c r="I6358">
        <v>48600</v>
      </c>
      <c r="J6358" t="s">
        <v>28</v>
      </c>
      <c r="K6358">
        <v>4</v>
      </c>
      <c r="L6358" t="s">
        <v>7827</v>
      </c>
    </row>
    <row r="6359" spans="1:12" x14ac:dyDescent="0.3">
      <c r="A6359" t="s">
        <v>2087</v>
      </c>
      <c r="B6359" s="1">
        <v>46130</v>
      </c>
      <c r="C6359" t="s">
        <v>15</v>
      </c>
      <c r="D6359" t="s">
        <v>11</v>
      </c>
      <c r="E6359" t="s">
        <v>50</v>
      </c>
      <c r="F6359" t="s">
        <v>44</v>
      </c>
      <c r="G6359">
        <v>190</v>
      </c>
      <c r="H6359">
        <v>1230</v>
      </c>
      <c r="I6359">
        <v>233700</v>
      </c>
      <c r="J6359" t="s">
        <v>28</v>
      </c>
      <c r="K6359">
        <v>4</v>
      </c>
      <c r="L6359" t="s">
        <v>7827</v>
      </c>
    </row>
    <row r="6360" spans="1:12" x14ac:dyDescent="0.3">
      <c r="A6360" t="s">
        <v>6538</v>
      </c>
      <c r="B6360" s="1">
        <v>46130</v>
      </c>
      <c r="C6360" t="s">
        <v>37</v>
      </c>
      <c r="D6360" t="s">
        <v>16</v>
      </c>
      <c r="E6360" t="s">
        <v>50</v>
      </c>
      <c r="F6360" t="s">
        <v>44</v>
      </c>
      <c r="G6360">
        <v>60</v>
      </c>
      <c r="H6360">
        <v>4420</v>
      </c>
      <c r="I6360">
        <v>265200</v>
      </c>
      <c r="J6360" t="s">
        <v>28</v>
      </c>
      <c r="K6360">
        <v>4</v>
      </c>
      <c r="L6360" t="s">
        <v>7827</v>
      </c>
    </row>
    <row r="6361" spans="1:12" x14ac:dyDescent="0.3">
      <c r="A6361" t="s">
        <v>3448</v>
      </c>
      <c r="B6361" s="1">
        <v>46130</v>
      </c>
      <c r="C6361" t="s">
        <v>57</v>
      </c>
      <c r="D6361" t="s">
        <v>16</v>
      </c>
      <c r="E6361" t="s">
        <v>50</v>
      </c>
      <c r="F6361" t="s">
        <v>44</v>
      </c>
      <c r="G6361">
        <v>200</v>
      </c>
      <c r="H6361">
        <v>2020</v>
      </c>
      <c r="I6361">
        <v>404000</v>
      </c>
      <c r="J6361" t="s">
        <v>28</v>
      </c>
      <c r="K6361">
        <v>4</v>
      </c>
      <c r="L6361" t="s">
        <v>7827</v>
      </c>
    </row>
    <row r="6362" spans="1:12" x14ac:dyDescent="0.3">
      <c r="A6362" t="s">
        <v>2989</v>
      </c>
      <c r="B6362" s="1">
        <v>46131</v>
      </c>
      <c r="C6362" t="s">
        <v>36</v>
      </c>
      <c r="D6362" t="s">
        <v>25</v>
      </c>
      <c r="E6362" t="s">
        <v>50</v>
      </c>
      <c r="F6362" t="s">
        <v>44</v>
      </c>
      <c r="G6362">
        <v>100</v>
      </c>
      <c r="H6362">
        <v>2280</v>
      </c>
      <c r="I6362">
        <v>228000</v>
      </c>
      <c r="J6362" t="s">
        <v>28</v>
      </c>
      <c r="K6362">
        <v>4</v>
      </c>
      <c r="L6362" t="s">
        <v>7827</v>
      </c>
    </row>
    <row r="6363" spans="1:12" x14ac:dyDescent="0.3">
      <c r="A6363" t="s">
        <v>2013</v>
      </c>
      <c r="B6363" s="1">
        <v>46131</v>
      </c>
      <c r="C6363" t="s">
        <v>48</v>
      </c>
      <c r="D6363" t="s">
        <v>25</v>
      </c>
      <c r="E6363" t="s">
        <v>50</v>
      </c>
      <c r="F6363" t="s">
        <v>44</v>
      </c>
      <c r="G6363">
        <v>140</v>
      </c>
      <c r="H6363">
        <v>4370</v>
      </c>
      <c r="I6363">
        <v>611800</v>
      </c>
      <c r="J6363" t="s">
        <v>28</v>
      </c>
      <c r="K6363">
        <v>4</v>
      </c>
      <c r="L6363" t="s">
        <v>7827</v>
      </c>
    </row>
    <row r="6364" spans="1:12" x14ac:dyDescent="0.3">
      <c r="A6364" t="s">
        <v>2117</v>
      </c>
      <c r="B6364" s="1">
        <v>46131</v>
      </c>
      <c r="C6364" t="s">
        <v>48</v>
      </c>
      <c r="D6364" t="s">
        <v>16</v>
      </c>
      <c r="E6364" t="s">
        <v>50</v>
      </c>
      <c r="F6364" t="s">
        <v>44</v>
      </c>
      <c r="G6364">
        <v>160</v>
      </c>
      <c r="H6364">
        <v>3950</v>
      </c>
      <c r="I6364">
        <v>632000</v>
      </c>
      <c r="J6364" t="s">
        <v>28</v>
      </c>
      <c r="K6364">
        <v>4</v>
      </c>
      <c r="L6364" t="s">
        <v>7827</v>
      </c>
    </row>
    <row r="6365" spans="1:12" x14ac:dyDescent="0.3">
      <c r="A6365" t="s">
        <v>2189</v>
      </c>
      <c r="B6365" s="1">
        <v>46133</v>
      </c>
      <c r="C6365" t="s">
        <v>33</v>
      </c>
      <c r="D6365" t="s">
        <v>25</v>
      </c>
      <c r="E6365" t="s">
        <v>50</v>
      </c>
      <c r="F6365" t="s">
        <v>44</v>
      </c>
      <c r="G6365">
        <v>120</v>
      </c>
      <c r="H6365">
        <v>3200</v>
      </c>
      <c r="I6365">
        <v>384000</v>
      </c>
      <c r="J6365" t="s">
        <v>28</v>
      </c>
      <c r="K6365">
        <v>4</v>
      </c>
      <c r="L6365" t="s">
        <v>7827</v>
      </c>
    </row>
    <row r="6366" spans="1:12" x14ac:dyDescent="0.3">
      <c r="A6366" t="s">
        <v>6323</v>
      </c>
      <c r="B6366" s="1">
        <v>46133</v>
      </c>
      <c r="C6366" t="s">
        <v>33</v>
      </c>
      <c r="D6366" t="s">
        <v>25</v>
      </c>
      <c r="E6366" t="s">
        <v>50</v>
      </c>
      <c r="F6366" t="s">
        <v>44</v>
      </c>
      <c r="G6366">
        <v>170</v>
      </c>
      <c r="H6366">
        <v>3160</v>
      </c>
      <c r="I6366">
        <v>537200</v>
      </c>
      <c r="J6366" t="s">
        <v>28</v>
      </c>
      <c r="K6366">
        <v>4</v>
      </c>
      <c r="L6366" t="s">
        <v>7827</v>
      </c>
    </row>
    <row r="6367" spans="1:12" x14ac:dyDescent="0.3">
      <c r="A6367" t="s">
        <v>3165</v>
      </c>
      <c r="B6367" s="1">
        <v>46133</v>
      </c>
      <c r="C6367" t="s">
        <v>36</v>
      </c>
      <c r="D6367" t="s">
        <v>20</v>
      </c>
      <c r="E6367" t="s">
        <v>50</v>
      </c>
      <c r="F6367" t="s">
        <v>44</v>
      </c>
      <c r="G6367">
        <v>30</v>
      </c>
      <c r="H6367">
        <v>4030</v>
      </c>
      <c r="I6367">
        <v>120900</v>
      </c>
      <c r="J6367" t="s">
        <v>28</v>
      </c>
      <c r="K6367">
        <v>4</v>
      </c>
      <c r="L6367" t="s">
        <v>7827</v>
      </c>
    </row>
    <row r="6368" spans="1:12" x14ac:dyDescent="0.3">
      <c r="A6368" t="s">
        <v>7780</v>
      </c>
      <c r="B6368" s="1">
        <v>46133</v>
      </c>
      <c r="C6368" t="s">
        <v>48</v>
      </c>
      <c r="D6368" t="s">
        <v>11</v>
      </c>
      <c r="E6368" t="s">
        <v>50</v>
      </c>
      <c r="F6368" t="s">
        <v>44</v>
      </c>
      <c r="G6368">
        <v>20</v>
      </c>
      <c r="H6368">
        <v>1450</v>
      </c>
      <c r="I6368">
        <v>29000</v>
      </c>
      <c r="J6368" t="s">
        <v>28</v>
      </c>
      <c r="K6368">
        <v>4</v>
      </c>
      <c r="L6368" t="s">
        <v>7827</v>
      </c>
    </row>
    <row r="6369" spans="1:12" x14ac:dyDescent="0.3">
      <c r="A6369" t="s">
        <v>1635</v>
      </c>
      <c r="B6369" s="1">
        <v>46133</v>
      </c>
      <c r="C6369" t="s">
        <v>54</v>
      </c>
      <c r="D6369" t="s">
        <v>25</v>
      </c>
      <c r="E6369" t="s">
        <v>50</v>
      </c>
      <c r="F6369" t="s">
        <v>44</v>
      </c>
      <c r="G6369">
        <v>10</v>
      </c>
      <c r="H6369">
        <v>4860</v>
      </c>
      <c r="I6369">
        <v>48600</v>
      </c>
      <c r="J6369" t="s">
        <v>28</v>
      </c>
      <c r="K6369">
        <v>4</v>
      </c>
      <c r="L6369" t="s">
        <v>7827</v>
      </c>
    </row>
    <row r="6370" spans="1:12" x14ac:dyDescent="0.3">
      <c r="A6370" t="s">
        <v>1210</v>
      </c>
      <c r="B6370" s="1">
        <v>46134</v>
      </c>
      <c r="C6370" t="s">
        <v>92</v>
      </c>
      <c r="D6370" t="s">
        <v>20</v>
      </c>
      <c r="E6370" t="s">
        <v>50</v>
      </c>
      <c r="F6370" t="s">
        <v>44</v>
      </c>
      <c r="G6370">
        <v>120</v>
      </c>
      <c r="H6370">
        <v>1520</v>
      </c>
      <c r="I6370">
        <v>182400</v>
      </c>
      <c r="J6370" t="s">
        <v>28</v>
      </c>
      <c r="K6370">
        <v>4</v>
      </c>
      <c r="L6370" t="s">
        <v>7827</v>
      </c>
    </row>
    <row r="6371" spans="1:12" x14ac:dyDescent="0.3">
      <c r="A6371" t="s">
        <v>6665</v>
      </c>
      <c r="B6371" s="1">
        <v>46135</v>
      </c>
      <c r="C6371" t="s">
        <v>30</v>
      </c>
      <c r="D6371" t="s">
        <v>20</v>
      </c>
      <c r="E6371" t="s">
        <v>50</v>
      </c>
      <c r="F6371" t="s">
        <v>44</v>
      </c>
      <c r="G6371">
        <v>190</v>
      </c>
      <c r="H6371">
        <v>3570</v>
      </c>
      <c r="I6371">
        <v>678300</v>
      </c>
      <c r="J6371" t="s">
        <v>28</v>
      </c>
      <c r="K6371">
        <v>4</v>
      </c>
      <c r="L6371" t="s">
        <v>7827</v>
      </c>
    </row>
    <row r="6372" spans="1:12" x14ac:dyDescent="0.3">
      <c r="A6372" t="s">
        <v>7237</v>
      </c>
      <c r="B6372" s="1">
        <v>46137</v>
      </c>
      <c r="C6372" t="s">
        <v>92</v>
      </c>
      <c r="D6372" t="s">
        <v>16</v>
      </c>
      <c r="E6372" t="s">
        <v>50</v>
      </c>
      <c r="F6372" t="s">
        <v>44</v>
      </c>
      <c r="G6372">
        <v>170</v>
      </c>
      <c r="H6372">
        <v>4930</v>
      </c>
      <c r="I6372">
        <v>838100</v>
      </c>
      <c r="J6372" t="s">
        <v>28</v>
      </c>
      <c r="K6372">
        <v>4</v>
      </c>
      <c r="L6372" t="s">
        <v>7827</v>
      </c>
    </row>
    <row r="6373" spans="1:12" x14ac:dyDescent="0.3">
      <c r="A6373" t="s">
        <v>3468</v>
      </c>
      <c r="B6373" s="1">
        <v>46138</v>
      </c>
      <c r="C6373" t="s">
        <v>33</v>
      </c>
      <c r="D6373" t="s">
        <v>70</v>
      </c>
      <c r="E6373" t="s">
        <v>50</v>
      </c>
      <c r="F6373" t="s">
        <v>44</v>
      </c>
      <c r="G6373">
        <v>100</v>
      </c>
      <c r="H6373">
        <v>1090</v>
      </c>
      <c r="I6373">
        <v>109000</v>
      </c>
      <c r="J6373" t="s">
        <v>28</v>
      </c>
      <c r="K6373">
        <v>4</v>
      </c>
      <c r="L6373" t="s">
        <v>7827</v>
      </c>
    </row>
    <row r="6374" spans="1:12" x14ac:dyDescent="0.3">
      <c r="A6374" t="s">
        <v>368</v>
      </c>
      <c r="B6374" s="1">
        <v>46138</v>
      </c>
      <c r="C6374" t="s">
        <v>33</v>
      </c>
      <c r="D6374" t="s">
        <v>11</v>
      </c>
      <c r="E6374" t="s">
        <v>50</v>
      </c>
      <c r="F6374" t="s">
        <v>44</v>
      </c>
      <c r="G6374">
        <v>70</v>
      </c>
      <c r="H6374">
        <v>2510</v>
      </c>
      <c r="I6374">
        <v>175700</v>
      </c>
      <c r="J6374" t="s">
        <v>28</v>
      </c>
      <c r="K6374">
        <v>4</v>
      </c>
      <c r="L6374" t="s">
        <v>7827</v>
      </c>
    </row>
    <row r="6375" spans="1:12" x14ac:dyDescent="0.3">
      <c r="A6375" t="s">
        <v>3064</v>
      </c>
      <c r="B6375" s="1">
        <v>46139</v>
      </c>
      <c r="C6375" t="s">
        <v>15</v>
      </c>
      <c r="D6375" t="s">
        <v>70</v>
      </c>
      <c r="E6375" t="s">
        <v>50</v>
      </c>
      <c r="F6375" t="s">
        <v>44</v>
      </c>
      <c r="G6375">
        <v>10</v>
      </c>
      <c r="H6375">
        <v>3460</v>
      </c>
      <c r="I6375">
        <v>34600</v>
      </c>
      <c r="J6375" t="s">
        <v>28</v>
      </c>
      <c r="K6375">
        <v>4</v>
      </c>
      <c r="L6375" t="s">
        <v>7827</v>
      </c>
    </row>
    <row r="6376" spans="1:12" x14ac:dyDescent="0.3">
      <c r="A6376" t="s">
        <v>2526</v>
      </c>
      <c r="B6376" s="1">
        <v>46139</v>
      </c>
      <c r="C6376" t="s">
        <v>30</v>
      </c>
      <c r="D6376" t="s">
        <v>25</v>
      </c>
      <c r="E6376" t="s">
        <v>50</v>
      </c>
      <c r="F6376" t="s">
        <v>44</v>
      </c>
      <c r="G6376">
        <v>160</v>
      </c>
      <c r="H6376">
        <v>3490</v>
      </c>
      <c r="I6376">
        <v>558400</v>
      </c>
      <c r="J6376" t="s">
        <v>28</v>
      </c>
      <c r="K6376">
        <v>4</v>
      </c>
      <c r="L6376" t="s">
        <v>7827</v>
      </c>
    </row>
    <row r="6377" spans="1:12" x14ac:dyDescent="0.3">
      <c r="A6377" t="s">
        <v>3255</v>
      </c>
      <c r="B6377" s="1">
        <v>46140</v>
      </c>
      <c r="C6377" t="s">
        <v>92</v>
      </c>
      <c r="D6377" t="s">
        <v>11</v>
      </c>
      <c r="E6377" t="s">
        <v>50</v>
      </c>
      <c r="F6377" t="s">
        <v>44</v>
      </c>
      <c r="G6377">
        <v>200</v>
      </c>
      <c r="H6377">
        <v>1470</v>
      </c>
      <c r="I6377">
        <v>294000</v>
      </c>
      <c r="J6377" t="s">
        <v>28</v>
      </c>
      <c r="K6377">
        <v>4</v>
      </c>
      <c r="L6377" t="s">
        <v>7827</v>
      </c>
    </row>
    <row r="6378" spans="1:12" x14ac:dyDescent="0.3">
      <c r="A6378" t="s">
        <v>1851</v>
      </c>
      <c r="B6378" s="1">
        <v>46141</v>
      </c>
      <c r="C6378" t="s">
        <v>10</v>
      </c>
      <c r="D6378" t="s">
        <v>70</v>
      </c>
      <c r="E6378" t="s">
        <v>50</v>
      </c>
      <c r="F6378" t="s">
        <v>44</v>
      </c>
      <c r="G6378">
        <v>30</v>
      </c>
      <c r="H6378">
        <v>2910</v>
      </c>
      <c r="I6378">
        <v>87300</v>
      </c>
      <c r="J6378" t="s">
        <v>28</v>
      </c>
      <c r="K6378">
        <v>4</v>
      </c>
      <c r="L6378" t="s">
        <v>7827</v>
      </c>
    </row>
    <row r="6379" spans="1:12" x14ac:dyDescent="0.3">
      <c r="A6379" t="s">
        <v>5658</v>
      </c>
      <c r="B6379" s="1">
        <v>46142</v>
      </c>
      <c r="C6379" t="s">
        <v>37</v>
      </c>
      <c r="D6379" t="s">
        <v>49</v>
      </c>
      <c r="E6379" t="s">
        <v>50</v>
      </c>
      <c r="F6379" t="s">
        <v>44</v>
      </c>
      <c r="G6379">
        <v>150</v>
      </c>
      <c r="H6379">
        <v>3820</v>
      </c>
      <c r="I6379">
        <v>573000</v>
      </c>
      <c r="J6379" t="s">
        <v>28</v>
      </c>
      <c r="K6379">
        <v>4</v>
      </c>
      <c r="L6379" t="s">
        <v>7827</v>
      </c>
    </row>
    <row r="6380" spans="1:12" x14ac:dyDescent="0.3">
      <c r="A6380" t="s">
        <v>6036</v>
      </c>
      <c r="B6380" s="1">
        <v>46143</v>
      </c>
      <c r="C6380" t="s">
        <v>33</v>
      </c>
      <c r="D6380" t="s">
        <v>25</v>
      </c>
      <c r="E6380" t="s">
        <v>50</v>
      </c>
      <c r="F6380" t="s">
        <v>44</v>
      </c>
      <c r="G6380">
        <v>150</v>
      </c>
      <c r="H6380">
        <v>1320</v>
      </c>
      <c r="I6380">
        <v>198000</v>
      </c>
      <c r="J6380" t="s">
        <v>28</v>
      </c>
      <c r="K6380">
        <v>5</v>
      </c>
      <c r="L6380" t="s">
        <v>7828</v>
      </c>
    </row>
    <row r="6381" spans="1:12" x14ac:dyDescent="0.3">
      <c r="A6381" t="s">
        <v>4249</v>
      </c>
      <c r="B6381" s="1">
        <v>46144</v>
      </c>
      <c r="C6381" t="s">
        <v>33</v>
      </c>
      <c r="D6381" t="s">
        <v>16</v>
      </c>
      <c r="E6381" t="s">
        <v>50</v>
      </c>
      <c r="F6381" t="s">
        <v>44</v>
      </c>
      <c r="G6381">
        <v>130</v>
      </c>
      <c r="H6381">
        <v>4120</v>
      </c>
      <c r="I6381">
        <v>535600</v>
      </c>
      <c r="J6381" t="s">
        <v>28</v>
      </c>
      <c r="K6381">
        <v>5</v>
      </c>
      <c r="L6381" t="s">
        <v>7828</v>
      </c>
    </row>
    <row r="6382" spans="1:12" x14ac:dyDescent="0.3">
      <c r="A6382" t="s">
        <v>5736</v>
      </c>
      <c r="B6382" s="1">
        <v>46149</v>
      </c>
      <c r="C6382" t="s">
        <v>57</v>
      </c>
      <c r="D6382" t="s">
        <v>49</v>
      </c>
      <c r="E6382" t="s">
        <v>50</v>
      </c>
      <c r="F6382" t="s">
        <v>44</v>
      </c>
      <c r="G6382">
        <v>50</v>
      </c>
      <c r="H6382">
        <v>1120</v>
      </c>
      <c r="I6382">
        <v>56000</v>
      </c>
      <c r="J6382" t="s">
        <v>28</v>
      </c>
      <c r="K6382">
        <v>5</v>
      </c>
      <c r="L6382" t="s">
        <v>7828</v>
      </c>
    </row>
    <row r="6383" spans="1:12" x14ac:dyDescent="0.3">
      <c r="A6383" t="s">
        <v>991</v>
      </c>
      <c r="B6383" s="1">
        <v>46149</v>
      </c>
      <c r="C6383" t="s">
        <v>15</v>
      </c>
      <c r="D6383" t="s">
        <v>31</v>
      </c>
      <c r="E6383" t="s">
        <v>50</v>
      </c>
      <c r="F6383" t="s">
        <v>44</v>
      </c>
      <c r="G6383">
        <v>120</v>
      </c>
      <c r="H6383">
        <v>4660</v>
      </c>
      <c r="I6383">
        <v>559200</v>
      </c>
      <c r="J6383" t="s">
        <v>28</v>
      </c>
      <c r="K6383">
        <v>5</v>
      </c>
      <c r="L6383" t="s">
        <v>7828</v>
      </c>
    </row>
    <row r="6384" spans="1:12" x14ac:dyDescent="0.3">
      <c r="A6384" t="s">
        <v>2063</v>
      </c>
      <c r="B6384" s="1">
        <v>46149</v>
      </c>
      <c r="C6384" t="s">
        <v>92</v>
      </c>
      <c r="D6384" t="s">
        <v>38</v>
      </c>
      <c r="E6384" t="s">
        <v>50</v>
      </c>
      <c r="F6384" t="s">
        <v>44</v>
      </c>
      <c r="G6384">
        <v>130</v>
      </c>
      <c r="H6384">
        <v>3760</v>
      </c>
      <c r="I6384">
        <v>488800</v>
      </c>
      <c r="J6384" t="s">
        <v>28</v>
      </c>
      <c r="K6384">
        <v>5</v>
      </c>
      <c r="L6384" t="s">
        <v>7828</v>
      </c>
    </row>
    <row r="6385" spans="1:12" x14ac:dyDescent="0.3">
      <c r="A6385" t="s">
        <v>337</v>
      </c>
      <c r="B6385" s="1">
        <v>46152</v>
      </c>
      <c r="C6385" t="s">
        <v>37</v>
      </c>
      <c r="D6385" t="s">
        <v>49</v>
      </c>
      <c r="E6385" t="s">
        <v>50</v>
      </c>
      <c r="F6385" t="s">
        <v>44</v>
      </c>
      <c r="G6385">
        <v>140</v>
      </c>
      <c r="H6385">
        <v>3620</v>
      </c>
      <c r="I6385">
        <v>506800</v>
      </c>
      <c r="J6385" t="s">
        <v>28</v>
      </c>
      <c r="K6385">
        <v>5</v>
      </c>
      <c r="L6385" t="s">
        <v>7828</v>
      </c>
    </row>
    <row r="6386" spans="1:12" x14ac:dyDescent="0.3">
      <c r="A6386" t="s">
        <v>2669</v>
      </c>
      <c r="B6386" s="1">
        <v>46153</v>
      </c>
      <c r="C6386" t="s">
        <v>30</v>
      </c>
      <c r="D6386" t="s">
        <v>25</v>
      </c>
      <c r="E6386" t="s">
        <v>50</v>
      </c>
      <c r="F6386" t="s">
        <v>44</v>
      </c>
      <c r="G6386">
        <v>70</v>
      </c>
      <c r="H6386">
        <v>830</v>
      </c>
      <c r="I6386">
        <v>58100</v>
      </c>
      <c r="J6386" t="s">
        <v>28</v>
      </c>
      <c r="K6386">
        <v>5</v>
      </c>
      <c r="L6386" t="s">
        <v>7828</v>
      </c>
    </row>
    <row r="6387" spans="1:12" x14ac:dyDescent="0.3">
      <c r="A6387" t="s">
        <v>8308</v>
      </c>
      <c r="B6387" s="1">
        <v>46184</v>
      </c>
      <c r="C6387" t="s">
        <v>15</v>
      </c>
      <c r="D6387" t="s">
        <v>16</v>
      </c>
      <c r="E6387" t="s">
        <v>50</v>
      </c>
      <c r="F6387" t="s">
        <v>44</v>
      </c>
      <c r="G6387">
        <v>150</v>
      </c>
      <c r="H6387">
        <v>28552</v>
      </c>
      <c r="I6387">
        <v>4282800</v>
      </c>
      <c r="J6387" t="s">
        <v>28</v>
      </c>
      <c r="K6387">
        <v>6</v>
      </c>
      <c r="L6387" t="s">
        <v>7829</v>
      </c>
    </row>
    <row r="6388" spans="1:12" x14ac:dyDescent="0.3">
      <c r="A6388" t="s">
        <v>8309</v>
      </c>
      <c r="B6388" s="1">
        <v>46186</v>
      </c>
      <c r="C6388" t="s">
        <v>48</v>
      </c>
      <c r="D6388" t="s">
        <v>25</v>
      </c>
      <c r="E6388" t="s">
        <v>50</v>
      </c>
      <c r="F6388" t="s">
        <v>44</v>
      </c>
      <c r="G6388">
        <v>80</v>
      </c>
      <c r="H6388">
        <v>27347</v>
      </c>
      <c r="I6388">
        <v>2187760</v>
      </c>
      <c r="J6388" t="s">
        <v>28</v>
      </c>
      <c r="K6388">
        <v>6</v>
      </c>
      <c r="L6388" t="s">
        <v>7829</v>
      </c>
    </row>
    <row r="6389" spans="1:12" x14ac:dyDescent="0.3">
      <c r="A6389" t="s">
        <v>8310</v>
      </c>
      <c r="B6389" s="1">
        <v>46193</v>
      </c>
      <c r="C6389" t="s">
        <v>57</v>
      </c>
      <c r="D6389" t="s">
        <v>49</v>
      </c>
      <c r="E6389" t="s">
        <v>50</v>
      </c>
      <c r="F6389" t="s">
        <v>44</v>
      </c>
      <c r="G6389">
        <v>80</v>
      </c>
      <c r="H6389">
        <v>29471</v>
      </c>
      <c r="I6389">
        <v>2357680</v>
      </c>
      <c r="J6389" t="s">
        <v>28</v>
      </c>
      <c r="K6389">
        <v>6</v>
      </c>
      <c r="L6389" t="s">
        <v>7829</v>
      </c>
    </row>
    <row r="6390" spans="1:12" x14ac:dyDescent="0.3">
      <c r="A6390" t="s">
        <v>8311</v>
      </c>
      <c r="B6390" s="1">
        <v>46200</v>
      </c>
      <c r="C6390" t="s">
        <v>92</v>
      </c>
      <c r="D6390" t="s">
        <v>25</v>
      </c>
      <c r="E6390" t="s">
        <v>50</v>
      </c>
      <c r="F6390" t="s">
        <v>44</v>
      </c>
      <c r="G6390">
        <v>150</v>
      </c>
      <c r="H6390">
        <v>25836</v>
      </c>
      <c r="I6390">
        <v>3875400</v>
      </c>
      <c r="J6390" t="s">
        <v>28</v>
      </c>
      <c r="K6390">
        <v>6</v>
      </c>
      <c r="L6390" t="s">
        <v>7829</v>
      </c>
    </row>
    <row r="6391" spans="1:12" x14ac:dyDescent="0.3">
      <c r="A6391" t="s">
        <v>8312</v>
      </c>
      <c r="B6391" s="1">
        <v>46207</v>
      </c>
      <c r="C6391" t="s">
        <v>30</v>
      </c>
      <c r="D6391" t="s">
        <v>11</v>
      </c>
      <c r="E6391" t="s">
        <v>50</v>
      </c>
      <c r="F6391" t="s">
        <v>44</v>
      </c>
      <c r="G6391">
        <v>80</v>
      </c>
      <c r="H6391">
        <v>31861</v>
      </c>
      <c r="I6391">
        <v>2548880</v>
      </c>
      <c r="J6391" t="s">
        <v>28</v>
      </c>
      <c r="K6391">
        <v>7</v>
      </c>
      <c r="L6391" t="s">
        <v>7830</v>
      </c>
    </row>
    <row r="6392" spans="1:12" x14ac:dyDescent="0.3">
      <c r="A6392" t="s">
        <v>8313</v>
      </c>
      <c r="B6392" s="1">
        <v>46214</v>
      </c>
      <c r="C6392" t="s">
        <v>54</v>
      </c>
      <c r="D6392" t="s">
        <v>25</v>
      </c>
      <c r="E6392" t="s">
        <v>50</v>
      </c>
      <c r="F6392" t="s">
        <v>44</v>
      </c>
      <c r="G6392">
        <v>70</v>
      </c>
      <c r="H6392">
        <v>24711</v>
      </c>
      <c r="I6392">
        <v>1729770</v>
      </c>
      <c r="J6392" t="s">
        <v>28</v>
      </c>
      <c r="K6392">
        <v>7</v>
      </c>
      <c r="L6392" t="s">
        <v>7830</v>
      </c>
    </row>
    <row r="6393" spans="1:12" x14ac:dyDescent="0.3">
      <c r="A6393" t="s">
        <v>8314</v>
      </c>
      <c r="B6393" s="1">
        <v>46227</v>
      </c>
      <c r="C6393" t="s">
        <v>54</v>
      </c>
      <c r="D6393" t="s">
        <v>11</v>
      </c>
      <c r="E6393" t="s">
        <v>50</v>
      </c>
      <c r="F6393" t="s">
        <v>44</v>
      </c>
      <c r="G6393">
        <v>110</v>
      </c>
      <c r="H6393">
        <v>2589</v>
      </c>
      <c r="I6393">
        <v>284790</v>
      </c>
      <c r="J6393" t="s">
        <v>28</v>
      </c>
      <c r="K6393">
        <v>7</v>
      </c>
      <c r="L6393" t="s">
        <v>7830</v>
      </c>
    </row>
    <row r="6394" spans="1:12" x14ac:dyDescent="0.3">
      <c r="A6394" t="s">
        <v>8315</v>
      </c>
      <c r="B6394" s="1">
        <v>46246</v>
      </c>
      <c r="C6394" t="s">
        <v>10</v>
      </c>
      <c r="D6394" t="s">
        <v>38</v>
      </c>
      <c r="E6394" t="s">
        <v>50</v>
      </c>
      <c r="F6394" t="s">
        <v>44</v>
      </c>
      <c r="G6394">
        <v>70</v>
      </c>
      <c r="H6394">
        <v>29087</v>
      </c>
      <c r="I6394">
        <v>2036090</v>
      </c>
      <c r="J6394" t="s">
        <v>28</v>
      </c>
      <c r="K6394">
        <v>8</v>
      </c>
      <c r="L6394" t="s">
        <v>7831</v>
      </c>
    </row>
    <row r="6395" spans="1:12" x14ac:dyDescent="0.3">
      <c r="A6395" t="s">
        <v>8316</v>
      </c>
      <c r="B6395" s="1">
        <v>46280</v>
      </c>
      <c r="C6395" t="s">
        <v>15</v>
      </c>
      <c r="D6395" t="s">
        <v>11</v>
      </c>
      <c r="E6395" t="s">
        <v>50</v>
      </c>
      <c r="F6395" t="s">
        <v>44</v>
      </c>
      <c r="G6395">
        <v>80</v>
      </c>
      <c r="H6395">
        <v>29124</v>
      </c>
      <c r="I6395">
        <v>2329920</v>
      </c>
      <c r="J6395" t="s">
        <v>28</v>
      </c>
      <c r="K6395">
        <v>9</v>
      </c>
      <c r="L6395" t="s">
        <v>7832</v>
      </c>
    </row>
    <row r="6396" spans="1:12" x14ac:dyDescent="0.3">
      <c r="A6396" t="s">
        <v>8317</v>
      </c>
      <c r="B6396" s="1">
        <v>46293</v>
      </c>
      <c r="C6396" t="s">
        <v>39</v>
      </c>
      <c r="D6396" t="s">
        <v>49</v>
      </c>
      <c r="E6396" t="s">
        <v>50</v>
      </c>
      <c r="F6396" t="s">
        <v>44</v>
      </c>
      <c r="G6396">
        <v>90</v>
      </c>
      <c r="H6396">
        <v>2328</v>
      </c>
      <c r="I6396">
        <v>209520</v>
      </c>
      <c r="J6396" t="s">
        <v>28</v>
      </c>
      <c r="K6396">
        <v>9</v>
      </c>
      <c r="L6396" t="s">
        <v>7832</v>
      </c>
    </row>
    <row r="6397" spans="1:12" x14ac:dyDescent="0.3">
      <c r="A6397" t="s">
        <v>8318</v>
      </c>
      <c r="B6397" s="1">
        <v>46360</v>
      </c>
      <c r="C6397" t="s">
        <v>54</v>
      </c>
      <c r="D6397" t="s">
        <v>25</v>
      </c>
      <c r="E6397" t="s">
        <v>50</v>
      </c>
      <c r="F6397" t="s">
        <v>44</v>
      </c>
      <c r="G6397">
        <v>90</v>
      </c>
      <c r="H6397">
        <v>28663</v>
      </c>
      <c r="I6397">
        <v>2579670</v>
      </c>
      <c r="J6397" t="s">
        <v>28</v>
      </c>
      <c r="K6397">
        <v>12</v>
      </c>
      <c r="L6397" t="s">
        <v>7835</v>
      </c>
    </row>
    <row r="6398" spans="1:12" x14ac:dyDescent="0.3">
      <c r="A6398" t="s">
        <v>8319</v>
      </c>
      <c r="B6398" s="1">
        <v>46375</v>
      </c>
      <c r="C6398" t="s">
        <v>54</v>
      </c>
      <c r="D6398" t="s">
        <v>31</v>
      </c>
      <c r="E6398" t="s">
        <v>50</v>
      </c>
      <c r="F6398" t="s">
        <v>44</v>
      </c>
      <c r="G6398">
        <v>100</v>
      </c>
      <c r="H6398">
        <v>26359</v>
      </c>
      <c r="I6398">
        <v>2635900</v>
      </c>
      <c r="J6398" t="s">
        <v>28</v>
      </c>
      <c r="K6398">
        <v>12</v>
      </c>
      <c r="L6398" t="s">
        <v>7835</v>
      </c>
    </row>
    <row r="6399" spans="1:12" x14ac:dyDescent="0.3">
      <c r="A6399" t="s">
        <v>4788</v>
      </c>
      <c r="B6399" s="1">
        <v>46023</v>
      </c>
      <c r="C6399" t="s">
        <v>39</v>
      </c>
      <c r="D6399" t="s">
        <v>16</v>
      </c>
      <c r="E6399" t="s">
        <v>43</v>
      </c>
      <c r="F6399" t="s">
        <v>44</v>
      </c>
      <c r="G6399">
        <v>180</v>
      </c>
      <c r="H6399">
        <v>3740</v>
      </c>
      <c r="I6399">
        <v>673200</v>
      </c>
      <c r="J6399" t="s">
        <v>28</v>
      </c>
      <c r="K6399">
        <v>1</v>
      </c>
      <c r="L6399" t="s">
        <v>7824</v>
      </c>
    </row>
    <row r="6400" spans="1:12" x14ac:dyDescent="0.3">
      <c r="A6400" t="s">
        <v>3219</v>
      </c>
      <c r="B6400" s="1">
        <v>46024</v>
      </c>
      <c r="C6400" t="s">
        <v>57</v>
      </c>
      <c r="D6400" t="s">
        <v>49</v>
      </c>
      <c r="E6400" t="s">
        <v>43</v>
      </c>
      <c r="F6400" t="s">
        <v>44</v>
      </c>
      <c r="G6400">
        <v>30</v>
      </c>
      <c r="H6400">
        <v>690</v>
      </c>
      <c r="I6400">
        <v>20700</v>
      </c>
      <c r="J6400" t="s">
        <v>28</v>
      </c>
      <c r="K6400">
        <v>1</v>
      </c>
      <c r="L6400" t="s">
        <v>7824</v>
      </c>
    </row>
    <row r="6401" spans="1:12" x14ac:dyDescent="0.3">
      <c r="A6401" t="s">
        <v>4713</v>
      </c>
      <c r="B6401" s="1">
        <v>46026</v>
      </c>
      <c r="C6401" t="s">
        <v>30</v>
      </c>
      <c r="D6401" t="s">
        <v>38</v>
      </c>
      <c r="E6401" t="s">
        <v>43</v>
      </c>
      <c r="F6401" t="s">
        <v>44</v>
      </c>
      <c r="G6401">
        <v>140</v>
      </c>
      <c r="H6401">
        <v>2850</v>
      </c>
      <c r="I6401">
        <v>399000</v>
      </c>
      <c r="J6401" t="s">
        <v>28</v>
      </c>
      <c r="K6401">
        <v>1</v>
      </c>
      <c r="L6401" t="s">
        <v>7824</v>
      </c>
    </row>
    <row r="6402" spans="1:12" x14ac:dyDescent="0.3">
      <c r="A6402" t="s">
        <v>308</v>
      </c>
      <c r="B6402" s="1">
        <v>46027</v>
      </c>
      <c r="C6402" t="s">
        <v>37</v>
      </c>
      <c r="D6402" t="s">
        <v>31</v>
      </c>
      <c r="E6402" t="s">
        <v>43</v>
      </c>
      <c r="F6402" t="s">
        <v>44</v>
      </c>
      <c r="G6402">
        <v>120</v>
      </c>
      <c r="H6402">
        <v>1220</v>
      </c>
      <c r="I6402">
        <v>146400</v>
      </c>
      <c r="J6402" t="s">
        <v>28</v>
      </c>
      <c r="K6402">
        <v>1</v>
      </c>
      <c r="L6402" t="s">
        <v>7824</v>
      </c>
    </row>
    <row r="6403" spans="1:12" x14ac:dyDescent="0.3">
      <c r="A6403" t="s">
        <v>2681</v>
      </c>
      <c r="B6403" s="1">
        <v>46028</v>
      </c>
      <c r="C6403" t="s">
        <v>15</v>
      </c>
      <c r="D6403" t="s">
        <v>11</v>
      </c>
      <c r="E6403" t="s">
        <v>43</v>
      </c>
      <c r="F6403" t="s">
        <v>44</v>
      </c>
      <c r="G6403">
        <v>50</v>
      </c>
      <c r="H6403">
        <v>1270</v>
      </c>
      <c r="I6403">
        <v>63500</v>
      </c>
      <c r="J6403" t="s">
        <v>28</v>
      </c>
      <c r="K6403">
        <v>1</v>
      </c>
      <c r="L6403" t="s">
        <v>7824</v>
      </c>
    </row>
    <row r="6404" spans="1:12" x14ac:dyDescent="0.3">
      <c r="A6404" t="s">
        <v>302</v>
      </c>
      <c r="B6404" s="1">
        <v>46028</v>
      </c>
      <c r="C6404" t="s">
        <v>54</v>
      </c>
      <c r="D6404" t="s">
        <v>11</v>
      </c>
      <c r="E6404" t="s">
        <v>43</v>
      </c>
      <c r="F6404" t="s">
        <v>44</v>
      </c>
      <c r="G6404">
        <v>60</v>
      </c>
      <c r="H6404">
        <v>2640</v>
      </c>
      <c r="I6404">
        <v>158400</v>
      </c>
      <c r="J6404" t="s">
        <v>28</v>
      </c>
      <c r="K6404">
        <v>1</v>
      </c>
      <c r="L6404" t="s">
        <v>7824</v>
      </c>
    </row>
    <row r="6405" spans="1:12" x14ac:dyDescent="0.3">
      <c r="A6405" t="s">
        <v>7771</v>
      </c>
      <c r="B6405" s="1">
        <v>46029</v>
      </c>
      <c r="C6405" t="s">
        <v>57</v>
      </c>
      <c r="D6405" t="s">
        <v>38</v>
      </c>
      <c r="E6405" t="s">
        <v>43</v>
      </c>
      <c r="F6405" t="s">
        <v>44</v>
      </c>
      <c r="G6405">
        <v>80</v>
      </c>
      <c r="H6405">
        <v>2790</v>
      </c>
      <c r="I6405">
        <v>223200</v>
      </c>
      <c r="J6405" t="s">
        <v>28</v>
      </c>
      <c r="K6405">
        <v>1</v>
      </c>
      <c r="L6405" t="s">
        <v>7824</v>
      </c>
    </row>
    <row r="6406" spans="1:12" x14ac:dyDescent="0.3">
      <c r="A6406" t="s">
        <v>629</v>
      </c>
      <c r="B6406" s="1">
        <v>46030</v>
      </c>
      <c r="C6406" t="s">
        <v>33</v>
      </c>
      <c r="D6406" t="s">
        <v>38</v>
      </c>
      <c r="E6406" t="s">
        <v>43</v>
      </c>
      <c r="F6406" t="s">
        <v>44</v>
      </c>
      <c r="G6406">
        <v>100</v>
      </c>
      <c r="H6406">
        <v>3950</v>
      </c>
      <c r="I6406">
        <v>395000</v>
      </c>
      <c r="J6406" t="s">
        <v>28</v>
      </c>
      <c r="K6406">
        <v>1</v>
      </c>
      <c r="L6406" t="s">
        <v>7824</v>
      </c>
    </row>
    <row r="6407" spans="1:12" x14ac:dyDescent="0.3">
      <c r="A6407" t="s">
        <v>6777</v>
      </c>
      <c r="B6407" s="1">
        <v>46032</v>
      </c>
      <c r="C6407" t="s">
        <v>36</v>
      </c>
      <c r="D6407" t="s">
        <v>31</v>
      </c>
      <c r="E6407" t="s">
        <v>43</v>
      </c>
      <c r="F6407" t="s">
        <v>44</v>
      </c>
      <c r="G6407">
        <v>160</v>
      </c>
      <c r="H6407">
        <v>1320</v>
      </c>
      <c r="I6407">
        <v>211200</v>
      </c>
      <c r="J6407" t="s">
        <v>28</v>
      </c>
      <c r="K6407">
        <v>1</v>
      </c>
      <c r="L6407" t="s">
        <v>7824</v>
      </c>
    </row>
    <row r="6408" spans="1:12" x14ac:dyDescent="0.3">
      <c r="A6408" t="s">
        <v>2194</v>
      </c>
      <c r="B6408" s="1">
        <v>46032</v>
      </c>
      <c r="C6408" t="s">
        <v>15</v>
      </c>
      <c r="D6408" t="s">
        <v>70</v>
      </c>
      <c r="E6408" t="s">
        <v>43</v>
      </c>
      <c r="F6408" t="s">
        <v>44</v>
      </c>
      <c r="G6408">
        <v>190</v>
      </c>
      <c r="H6408">
        <v>1110</v>
      </c>
      <c r="I6408">
        <v>210900</v>
      </c>
      <c r="J6408" t="s">
        <v>28</v>
      </c>
      <c r="K6408">
        <v>1</v>
      </c>
      <c r="L6408" t="s">
        <v>7824</v>
      </c>
    </row>
    <row r="6409" spans="1:12" x14ac:dyDescent="0.3">
      <c r="A6409" t="s">
        <v>4749</v>
      </c>
      <c r="B6409" s="1">
        <v>46032</v>
      </c>
      <c r="C6409" t="s">
        <v>92</v>
      </c>
      <c r="D6409" t="s">
        <v>11</v>
      </c>
      <c r="E6409" t="s">
        <v>43</v>
      </c>
      <c r="F6409" t="s">
        <v>44</v>
      </c>
      <c r="G6409">
        <v>160</v>
      </c>
      <c r="H6409">
        <v>2340</v>
      </c>
      <c r="I6409">
        <v>374400</v>
      </c>
      <c r="J6409" t="s">
        <v>28</v>
      </c>
      <c r="K6409">
        <v>1</v>
      </c>
      <c r="L6409" t="s">
        <v>7824</v>
      </c>
    </row>
    <row r="6410" spans="1:12" x14ac:dyDescent="0.3">
      <c r="A6410" t="s">
        <v>1663</v>
      </c>
      <c r="B6410" s="1">
        <v>46033</v>
      </c>
      <c r="C6410" t="s">
        <v>48</v>
      </c>
      <c r="D6410" t="s">
        <v>70</v>
      </c>
      <c r="E6410" t="s">
        <v>43</v>
      </c>
      <c r="F6410" t="s">
        <v>44</v>
      </c>
      <c r="G6410">
        <v>150</v>
      </c>
      <c r="H6410">
        <v>960</v>
      </c>
      <c r="I6410">
        <v>144000</v>
      </c>
      <c r="J6410" t="s">
        <v>28</v>
      </c>
      <c r="K6410">
        <v>1</v>
      </c>
      <c r="L6410" t="s">
        <v>7824</v>
      </c>
    </row>
    <row r="6411" spans="1:12" x14ac:dyDescent="0.3">
      <c r="A6411" t="s">
        <v>3831</v>
      </c>
      <c r="B6411" s="1">
        <v>46033</v>
      </c>
      <c r="C6411" t="s">
        <v>57</v>
      </c>
      <c r="D6411" t="s">
        <v>49</v>
      </c>
      <c r="E6411" t="s">
        <v>43</v>
      </c>
      <c r="F6411" t="s">
        <v>44</v>
      </c>
      <c r="G6411">
        <v>180</v>
      </c>
      <c r="H6411">
        <v>2900</v>
      </c>
      <c r="I6411">
        <v>522000</v>
      </c>
      <c r="J6411" t="s">
        <v>28</v>
      </c>
      <c r="K6411">
        <v>1</v>
      </c>
      <c r="L6411" t="s">
        <v>7824</v>
      </c>
    </row>
    <row r="6412" spans="1:12" x14ac:dyDescent="0.3">
      <c r="A6412" t="s">
        <v>5395</v>
      </c>
      <c r="B6412" s="1">
        <v>46034</v>
      </c>
      <c r="C6412" t="s">
        <v>30</v>
      </c>
      <c r="D6412" t="s">
        <v>16</v>
      </c>
      <c r="E6412" t="s">
        <v>43</v>
      </c>
      <c r="F6412" t="s">
        <v>44</v>
      </c>
      <c r="G6412">
        <v>150</v>
      </c>
      <c r="H6412">
        <v>990</v>
      </c>
      <c r="I6412">
        <v>148500</v>
      </c>
      <c r="J6412" t="s">
        <v>28</v>
      </c>
      <c r="K6412">
        <v>1</v>
      </c>
      <c r="L6412" t="s">
        <v>7824</v>
      </c>
    </row>
    <row r="6413" spans="1:12" x14ac:dyDescent="0.3">
      <c r="A6413" t="s">
        <v>6519</v>
      </c>
      <c r="B6413" s="1">
        <v>46034</v>
      </c>
      <c r="C6413" t="s">
        <v>15</v>
      </c>
      <c r="D6413" t="s">
        <v>11</v>
      </c>
      <c r="E6413" t="s">
        <v>43</v>
      </c>
      <c r="F6413" t="s">
        <v>44</v>
      </c>
      <c r="G6413">
        <v>130</v>
      </c>
      <c r="H6413">
        <v>1890</v>
      </c>
      <c r="I6413">
        <v>245700</v>
      </c>
      <c r="J6413" t="s">
        <v>28</v>
      </c>
      <c r="K6413">
        <v>1</v>
      </c>
      <c r="L6413" t="s">
        <v>7824</v>
      </c>
    </row>
    <row r="6414" spans="1:12" x14ac:dyDescent="0.3">
      <c r="A6414" t="s">
        <v>4537</v>
      </c>
      <c r="B6414" s="1">
        <v>46035</v>
      </c>
      <c r="C6414" t="s">
        <v>39</v>
      </c>
      <c r="D6414" t="s">
        <v>25</v>
      </c>
      <c r="E6414" t="s">
        <v>43</v>
      </c>
      <c r="F6414" t="s">
        <v>44</v>
      </c>
      <c r="G6414">
        <v>110</v>
      </c>
      <c r="H6414">
        <v>4500</v>
      </c>
      <c r="I6414">
        <v>495000</v>
      </c>
      <c r="J6414" t="s">
        <v>28</v>
      </c>
      <c r="K6414">
        <v>1</v>
      </c>
      <c r="L6414" t="s">
        <v>7824</v>
      </c>
    </row>
    <row r="6415" spans="1:12" x14ac:dyDescent="0.3">
      <c r="A6415" t="s">
        <v>224</v>
      </c>
      <c r="B6415" s="1">
        <v>46036</v>
      </c>
      <c r="C6415" t="s">
        <v>37</v>
      </c>
      <c r="D6415" t="s">
        <v>20</v>
      </c>
      <c r="E6415" t="s">
        <v>43</v>
      </c>
      <c r="F6415" t="s">
        <v>44</v>
      </c>
      <c r="G6415">
        <v>180</v>
      </c>
      <c r="H6415">
        <v>2330</v>
      </c>
      <c r="I6415">
        <v>419400</v>
      </c>
      <c r="J6415" t="s">
        <v>28</v>
      </c>
      <c r="K6415">
        <v>1</v>
      </c>
      <c r="L6415" t="s">
        <v>7824</v>
      </c>
    </row>
    <row r="6416" spans="1:12" x14ac:dyDescent="0.3">
      <c r="A6416" t="s">
        <v>7466</v>
      </c>
      <c r="B6416" s="1">
        <v>46037</v>
      </c>
      <c r="C6416" t="s">
        <v>15</v>
      </c>
      <c r="D6416" t="s">
        <v>11</v>
      </c>
      <c r="E6416" t="s">
        <v>43</v>
      </c>
      <c r="F6416" t="s">
        <v>44</v>
      </c>
      <c r="G6416">
        <v>80</v>
      </c>
      <c r="H6416">
        <v>2720</v>
      </c>
      <c r="I6416">
        <v>217600</v>
      </c>
      <c r="J6416" t="s">
        <v>28</v>
      </c>
      <c r="K6416">
        <v>1</v>
      </c>
      <c r="L6416" t="s">
        <v>7824</v>
      </c>
    </row>
    <row r="6417" spans="1:12" x14ac:dyDescent="0.3">
      <c r="A6417" t="s">
        <v>2070</v>
      </c>
      <c r="B6417" s="1">
        <v>46037</v>
      </c>
      <c r="C6417" t="s">
        <v>10</v>
      </c>
      <c r="D6417" t="s">
        <v>16</v>
      </c>
      <c r="E6417" t="s">
        <v>43</v>
      </c>
      <c r="F6417" t="s">
        <v>44</v>
      </c>
      <c r="G6417">
        <v>90</v>
      </c>
      <c r="H6417">
        <v>3250</v>
      </c>
      <c r="I6417">
        <v>292500</v>
      </c>
      <c r="J6417" t="s">
        <v>28</v>
      </c>
      <c r="K6417">
        <v>1</v>
      </c>
      <c r="L6417" t="s">
        <v>7824</v>
      </c>
    </row>
    <row r="6418" spans="1:12" x14ac:dyDescent="0.3">
      <c r="A6418" t="s">
        <v>4318</v>
      </c>
      <c r="B6418" s="1">
        <v>46037</v>
      </c>
      <c r="C6418" t="s">
        <v>39</v>
      </c>
      <c r="D6418" t="s">
        <v>70</v>
      </c>
      <c r="E6418" t="s">
        <v>43</v>
      </c>
      <c r="F6418" t="s">
        <v>44</v>
      </c>
      <c r="G6418">
        <v>150</v>
      </c>
      <c r="H6418">
        <v>830</v>
      </c>
      <c r="I6418">
        <v>124500</v>
      </c>
      <c r="J6418" t="s">
        <v>28</v>
      </c>
      <c r="K6418">
        <v>1</v>
      </c>
      <c r="L6418" t="s">
        <v>7824</v>
      </c>
    </row>
    <row r="6419" spans="1:12" x14ac:dyDescent="0.3">
      <c r="A6419" t="s">
        <v>6127</v>
      </c>
      <c r="B6419" s="1">
        <v>46037</v>
      </c>
      <c r="C6419" t="s">
        <v>37</v>
      </c>
      <c r="D6419" t="s">
        <v>38</v>
      </c>
      <c r="E6419" t="s">
        <v>43</v>
      </c>
      <c r="F6419" t="s">
        <v>44</v>
      </c>
      <c r="G6419">
        <v>20</v>
      </c>
      <c r="H6419">
        <v>1970</v>
      </c>
      <c r="I6419">
        <v>39400</v>
      </c>
      <c r="J6419" t="s">
        <v>28</v>
      </c>
      <c r="K6419">
        <v>1</v>
      </c>
      <c r="L6419" t="s">
        <v>7824</v>
      </c>
    </row>
    <row r="6420" spans="1:12" x14ac:dyDescent="0.3">
      <c r="A6420" t="s">
        <v>7334</v>
      </c>
      <c r="B6420" s="1">
        <v>46040</v>
      </c>
      <c r="C6420" t="s">
        <v>15</v>
      </c>
      <c r="D6420" t="s">
        <v>31</v>
      </c>
      <c r="E6420" t="s">
        <v>43</v>
      </c>
      <c r="F6420" t="s">
        <v>44</v>
      </c>
      <c r="G6420">
        <v>20</v>
      </c>
      <c r="H6420">
        <v>570</v>
      </c>
      <c r="I6420">
        <v>11400</v>
      </c>
      <c r="J6420" t="s">
        <v>28</v>
      </c>
      <c r="K6420">
        <v>1</v>
      </c>
      <c r="L6420" t="s">
        <v>7824</v>
      </c>
    </row>
    <row r="6421" spans="1:12" x14ac:dyDescent="0.3">
      <c r="A6421" t="s">
        <v>5650</v>
      </c>
      <c r="B6421" s="1">
        <v>46042</v>
      </c>
      <c r="C6421" t="s">
        <v>30</v>
      </c>
      <c r="D6421" t="s">
        <v>38</v>
      </c>
      <c r="E6421" t="s">
        <v>43</v>
      </c>
      <c r="F6421" t="s">
        <v>44</v>
      </c>
      <c r="G6421">
        <v>190</v>
      </c>
      <c r="H6421">
        <v>1260</v>
      </c>
      <c r="I6421">
        <v>239400</v>
      </c>
      <c r="J6421" t="s">
        <v>28</v>
      </c>
      <c r="K6421">
        <v>1</v>
      </c>
      <c r="L6421" t="s">
        <v>7824</v>
      </c>
    </row>
    <row r="6422" spans="1:12" x14ac:dyDescent="0.3">
      <c r="A6422" t="s">
        <v>3268</v>
      </c>
      <c r="B6422" s="1">
        <v>46043</v>
      </c>
      <c r="C6422" t="s">
        <v>39</v>
      </c>
      <c r="D6422" t="s">
        <v>16</v>
      </c>
      <c r="E6422" t="s">
        <v>43</v>
      </c>
      <c r="F6422" t="s">
        <v>44</v>
      </c>
      <c r="G6422">
        <v>60</v>
      </c>
      <c r="H6422">
        <v>1810</v>
      </c>
      <c r="I6422">
        <v>108600</v>
      </c>
      <c r="J6422" t="s">
        <v>28</v>
      </c>
      <c r="K6422">
        <v>1</v>
      </c>
      <c r="L6422" t="s">
        <v>7824</v>
      </c>
    </row>
    <row r="6423" spans="1:12" x14ac:dyDescent="0.3">
      <c r="A6423" t="s">
        <v>6359</v>
      </c>
      <c r="B6423" s="1">
        <v>46045</v>
      </c>
      <c r="C6423" t="s">
        <v>10</v>
      </c>
      <c r="D6423" t="s">
        <v>31</v>
      </c>
      <c r="E6423" t="s">
        <v>43</v>
      </c>
      <c r="F6423" t="s">
        <v>44</v>
      </c>
      <c r="G6423">
        <v>190</v>
      </c>
      <c r="H6423">
        <v>4240</v>
      </c>
      <c r="I6423">
        <v>805600</v>
      </c>
      <c r="J6423" t="s">
        <v>28</v>
      </c>
      <c r="K6423">
        <v>1</v>
      </c>
      <c r="L6423" t="s">
        <v>7824</v>
      </c>
    </row>
    <row r="6424" spans="1:12" x14ac:dyDescent="0.3">
      <c r="A6424" t="s">
        <v>4967</v>
      </c>
      <c r="B6424" s="1">
        <v>46047</v>
      </c>
      <c r="C6424" t="s">
        <v>92</v>
      </c>
      <c r="D6424" t="s">
        <v>49</v>
      </c>
      <c r="E6424" t="s">
        <v>43</v>
      </c>
      <c r="F6424" t="s">
        <v>44</v>
      </c>
      <c r="G6424">
        <v>110</v>
      </c>
      <c r="H6424">
        <v>880</v>
      </c>
      <c r="I6424">
        <v>96800</v>
      </c>
      <c r="J6424" t="s">
        <v>28</v>
      </c>
      <c r="K6424">
        <v>1</v>
      </c>
      <c r="L6424" t="s">
        <v>7824</v>
      </c>
    </row>
    <row r="6425" spans="1:12" x14ac:dyDescent="0.3">
      <c r="A6425" t="s">
        <v>778</v>
      </c>
      <c r="B6425" s="1">
        <v>46047</v>
      </c>
      <c r="C6425" t="s">
        <v>54</v>
      </c>
      <c r="D6425" t="s">
        <v>31</v>
      </c>
      <c r="E6425" t="s">
        <v>43</v>
      </c>
      <c r="F6425" t="s">
        <v>44</v>
      </c>
      <c r="G6425">
        <v>130</v>
      </c>
      <c r="H6425">
        <v>3940</v>
      </c>
      <c r="I6425">
        <v>512200</v>
      </c>
      <c r="J6425" t="s">
        <v>28</v>
      </c>
      <c r="K6425">
        <v>1</v>
      </c>
      <c r="L6425" t="s">
        <v>7824</v>
      </c>
    </row>
    <row r="6426" spans="1:12" x14ac:dyDescent="0.3">
      <c r="A6426" t="s">
        <v>6661</v>
      </c>
      <c r="B6426" s="1">
        <v>46050</v>
      </c>
      <c r="C6426" t="s">
        <v>48</v>
      </c>
      <c r="D6426" t="s">
        <v>25</v>
      </c>
      <c r="E6426" t="s">
        <v>43</v>
      </c>
      <c r="F6426" t="s">
        <v>44</v>
      </c>
      <c r="G6426">
        <v>10</v>
      </c>
      <c r="H6426">
        <v>2200</v>
      </c>
      <c r="I6426">
        <v>22000</v>
      </c>
      <c r="J6426" t="s">
        <v>28</v>
      </c>
      <c r="K6426">
        <v>1</v>
      </c>
      <c r="L6426" t="s">
        <v>7824</v>
      </c>
    </row>
    <row r="6427" spans="1:12" x14ac:dyDescent="0.3">
      <c r="A6427" t="s">
        <v>1338</v>
      </c>
      <c r="B6427" s="1">
        <v>46052</v>
      </c>
      <c r="C6427" t="s">
        <v>39</v>
      </c>
      <c r="D6427" t="s">
        <v>11</v>
      </c>
      <c r="E6427" t="s">
        <v>43</v>
      </c>
      <c r="F6427" t="s">
        <v>44</v>
      </c>
      <c r="G6427">
        <v>190</v>
      </c>
      <c r="H6427">
        <v>2880</v>
      </c>
      <c r="I6427">
        <v>547200</v>
      </c>
      <c r="J6427" t="s">
        <v>28</v>
      </c>
      <c r="K6427">
        <v>1</v>
      </c>
      <c r="L6427" t="s">
        <v>7824</v>
      </c>
    </row>
    <row r="6428" spans="1:12" x14ac:dyDescent="0.3">
      <c r="A6428" t="s">
        <v>4812</v>
      </c>
      <c r="B6428" s="1">
        <v>46052</v>
      </c>
      <c r="C6428" t="s">
        <v>30</v>
      </c>
      <c r="D6428" t="s">
        <v>16</v>
      </c>
      <c r="E6428" t="s">
        <v>43</v>
      </c>
      <c r="F6428" t="s">
        <v>44</v>
      </c>
      <c r="G6428">
        <v>200</v>
      </c>
      <c r="H6428">
        <v>2780</v>
      </c>
      <c r="I6428">
        <v>556000</v>
      </c>
      <c r="J6428" t="s">
        <v>28</v>
      </c>
      <c r="K6428">
        <v>1</v>
      </c>
      <c r="L6428" t="s">
        <v>7824</v>
      </c>
    </row>
    <row r="6429" spans="1:12" x14ac:dyDescent="0.3">
      <c r="A6429" t="s">
        <v>7209</v>
      </c>
      <c r="B6429" s="1">
        <v>46054</v>
      </c>
      <c r="C6429" t="s">
        <v>39</v>
      </c>
      <c r="D6429" t="s">
        <v>31</v>
      </c>
      <c r="E6429" t="s">
        <v>43</v>
      </c>
      <c r="F6429" t="s">
        <v>44</v>
      </c>
      <c r="G6429">
        <v>10</v>
      </c>
      <c r="H6429">
        <v>2600</v>
      </c>
      <c r="I6429">
        <v>26000</v>
      </c>
      <c r="J6429" t="s">
        <v>28</v>
      </c>
      <c r="K6429">
        <v>2</v>
      </c>
      <c r="L6429" t="s">
        <v>7825</v>
      </c>
    </row>
    <row r="6430" spans="1:12" x14ac:dyDescent="0.3">
      <c r="A6430" t="s">
        <v>1740</v>
      </c>
      <c r="B6430" s="1">
        <v>46056</v>
      </c>
      <c r="C6430" t="s">
        <v>33</v>
      </c>
      <c r="D6430" t="s">
        <v>20</v>
      </c>
      <c r="E6430" t="s">
        <v>43</v>
      </c>
      <c r="F6430" t="s">
        <v>44</v>
      </c>
      <c r="G6430">
        <v>40</v>
      </c>
      <c r="H6430">
        <v>4080</v>
      </c>
      <c r="I6430">
        <v>163200</v>
      </c>
      <c r="J6430" t="s">
        <v>28</v>
      </c>
      <c r="K6430">
        <v>2</v>
      </c>
      <c r="L6430" t="s">
        <v>7825</v>
      </c>
    </row>
    <row r="6431" spans="1:12" x14ac:dyDescent="0.3">
      <c r="A6431" t="s">
        <v>1107</v>
      </c>
      <c r="B6431" s="1">
        <v>46057</v>
      </c>
      <c r="C6431" t="s">
        <v>33</v>
      </c>
      <c r="D6431" t="s">
        <v>70</v>
      </c>
      <c r="E6431" t="s">
        <v>43</v>
      </c>
      <c r="F6431" t="s">
        <v>44</v>
      </c>
      <c r="G6431">
        <v>180</v>
      </c>
      <c r="H6431">
        <v>4730</v>
      </c>
      <c r="I6431">
        <v>851400</v>
      </c>
      <c r="J6431" t="s">
        <v>28</v>
      </c>
      <c r="K6431">
        <v>2</v>
      </c>
      <c r="L6431" t="s">
        <v>7825</v>
      </c>
    </row>
    <row r="6432" spans="1:12" x14ac:dyDescent="0.3">
      <c r="A6432" t="s">
        <v>7515</v>
      </c>
      <c r="B6432" s="1">
        <v>46057</v>
      </c>
      <c r="C6432" t="s">
        <v>37</v>
      </c>
      <c r="D6432" t="s">
        <v>16</v>
      </c>
      <c r="E6432" t="s">
        <v>43</v>
      </c>
      <c r="F6432" t="s">
        <v>44</v>
      </c>
      <c r="G6432">
        <v>70</v>
      </c>
      <c r="H6432">
        <v>2520</v>
      </c>
      <c r="I6432">
        <v>176400</v>
      </c>
      <c r="J6432" t="s">
        <v>28</v>
      </c>
      <c r="K6432">
        <v>2</v>
      </c>
      <c r="L6432" t="s">
        <v>7825</v>
      </c>
    </row>
    <row r="6433" spans="1:12" x14ac:dyDescent="0.3">
      <c r="A6433" t="s">
        <v>5590</v>
      </c>
      <c r="B6433" s="1">
        <v>46057</v>
      </c>
      <c r="C6433" t="s">
        <v>39</v>
      </c>
      <c r="D6433" t="s">
        <v>31</v>
      </c>
      <c r="E6433" t="s">
        <v>43</v>
      </c>
      <c r="F6433" t="s">
        <v>44</v>
      </c>
      <c r="G6433">
        <v>30</v>
      </c>
      <c r="H6433">
        <v>1180</v>
      </c>
      <c r="I6433">
        <v>35400</v>
      </c>
      <c r="J6433" t="s">
        <v>28</v>
      </c>
      <c r="K6433">
        <v>2</v>
      </c>
      <c r="L6433" t="s">
        <v>7825</v>
      </c>
    </row>
    <row r="6434" spans="1:12" x14ac:dyDescent="0.3">
      <c r="A6434" t="s">
        <v>5479</v>
      </c>
      <c r="B6434" s="1">
        <v>46058</v>
      </c>
      <c r="C6434" t="s">
        <v>37</v>
      </c>
      <c r="D6434" t="s">
        <v>11</v>
      </c>
      <c r="E6434" t="s">
        <v>43</v>
      </c>
      <c r="F6434" t="s">
        <v>44</v>
      </c>
      <c r="G6434">
        <v>200</v>
      </c>
      <c r="H6434">
        <v>3060</v>
      </c>
      <c r="I6434">
        <v>612000</v>
      </c>
      <c r="J6434" t="s">
        <v>28</v>
      </c>
      <c r="K6434">
        <v>2</v>
      </c>
      <c r="L6434" t="s">
        <v>7825</v>
      </c>
    </row>
    <row r="6435" spans="1:12" x14ac:dyDescent="0.3">
      <c r="A6435" t="s">
        <v>242</v>
      </c>
      <c r="B6435" s="1">
        <v>46060</v>
      </c>
      <c r="C6435" t="s">
        <v>48</v>
      </c>
      <c r="D6435" t="s">
        <v>25</v>
      </c>
      <c r="E6435" t="s">
        <v>43</v>
      </c>
      <c r="F6435" t="s">
        <v>44</v>
      </c>
      <c r="G6435">
        <v>30</v>
      </c>
      <c r="H6435">
        <v>2690</v>
      </c>
      <c r="I6435">
        <v>80700</v>
      </c>
      <c r="J6435" t="s">
        <v>28</v>
      </c>
      <c r="K6435">
        <v>2</v>
      </c>
      <c r="L6435" t="s">
        <v>7825</v>
      </c>
    </row>
    <row r="6436" spans="1:12" x14ac:dyDescent="0.3">
      <c r="A6436" t="s">
        <v>1716</v>
      </c>
      <c r="B6436" s="1">
        <v>46061</v>
      </c>
      <c r="C6436" t="s">
        <v>92</v>
      </c>
      <c r="D6436" t="s">
        <v>38</v>
      </c>
      <c r="E6436" t="s">
        <v>43</v>
      </c>
      <c r="F6436" t="s">
        <v>44</v>
      </c>
      <c r="G6436">
        <v>70</v>
      </c>
      <c r="H6436">
        <v>2760</v>
      </c>
      <c r="I6436">
        <v>193200</v>
      </c>
      <c r="J6436" t="s">
        <v>28</v>
      </c>
      <c r="K6436">
        <v>2</v>
      </c>
      <c r="L6436" t="s">
        <v>7825</v>
      </c>
    </row>
    <row r="6437" spans="1:12" x14ac:dyDescent="0.3">
      <c r="A6437" t="s">
        <v>2205</v>
      </c>
      <c r="B6437" s="1">
        <v>46061</v>
      </c>
      <c r="C6437" t="s">
        <v>48</v>
      </c>
      <c r="D6437" t="s">
        <v>31</v>
      </c>
      <c r="E6437" t="s">
        <v>43</v>
      </c>
      <c r="F6437" t="s">
        <v>44</v>
      </c>
      <c r="G6437">
        <v>120</v>
      </c>
      <c r="H6437">
        <v>2840</v>
      </c>
      <c r="I6437">
        <v>340800</v>
      </c>
      <c r="J6437" t="s">
        <v>28</v>
      </c>
      <c r="K6437">
        <v>2</v>
      </c>
      <c r="L6437" t="s">
        <v>7825</v>
      </c>
    </row>
    <row r="6438" spans="1:12" x14ac:dyDescent="0.3">
      <c r="A6438" t="s">
        <v>2732</v>
      </c>
      <c r="B6438" s="1">
        <v>46063</v>
      </c>
      <c r="C6438" t="s">
        <v>30</v>
      </c>
      <c r="D6438" t="s">
        <v>25</v>
      </c>
      <c r="E6438" t="s">
        <v>43</v>
      </c>
      <c r="F6438" t="s">
        <v>44</v>
      </c>
      <c r="G6438">
        <v>70</v>
      </c>
      <c r="H6438">
        <v>2790</v>
      </c>
      <c r="I6438">
        <v>195300</v>
      </c>
      <c r="J6438" t="s">
        <v>28</v>
      </c>
      <c r="K6438">
        <v>2</v>
      </c>
      <c r="L6438" t="s">
        <v>7825</v>
      </c>
    </row>
    <row r="6439" spans="1:12" x14ac:dyDescent="0.3">
      <c r="A6439" t="s">
        <v>4594</v>
      </c>
      <c r="B6439" s="1">
        <v>46064</v>
      </c>
      <c r="C6439" t="s">
        <v>37</v>
      </c>
      <c r="D6439" t="s">
        <v>25</v>
      </c>
      <c r="E6439" t="s">
        <v>43</v>
      </c>
      <c r="F6439" t="s">
        <v>44</v>
      </c>
      <c r="G6439">
        <v>20</v>
      </c>
      <c r="H6439">
        <v>4520</v>
      </c>
      <c r="I6439">
        <v>90400</v>
      </c>
      <c r="J6439" t="s">
        <v>28</v>
      </c>
      <c r="K6439">
        <v>2</v>
      </c>
      <c r="L6439" t="s">
        <v>7825</v>
      </c>
    </row>
    <row r="6440" spans="1:12" x14ac:dyDescent="0.3">
      <c r="A6440" t="s">
        <v>5310</v>
      </c>
      <c r="B6440" s="1">
        <v>46068</v>
      </c>
      <c r="C6440" t="s">
        <v>37</v>
      </c>
      <c r="D6440" t="s">
        <v>16</v>
      </c>
      <c r="E6440" t="s">
        <v>43</v>
      </c>
      <c r="F6440" t="s">
        <v>44</v>
      </c>
      <c r="G6440">
        <v>100</v>
      </c>
      <c r="H6440">
        <v>4250</v>
      </c>
      <c r="I6440">
        <v>425000</v>
      </c>
      <c r="J6440" t="s">
        <v>28</v>
      </c>
      <c r="K6440">
        <v>2</v>
      </c>
      <c r="L6440" t="s">
        <v>7825</v>
      </c>
    </row>
    <row r="6441" spans="1:12" x14ac:dyDescent="0.3">
      <c r="A6441" t="s">
        <v>220</v>
      </c>
      <c r="B6441" s="1">
        <v>46068</v>
      </c>
      <c r="C6441" t="s">
        <v>30</v>
      </c>
      <c r="D6441" t="s">
        <v>70</v>
      </c>
      <c r="E6441" t="s">
        <v>43</v>
      </c>
      <c r="F6441" t="s">
        <v>44</v>
      </c>
      <c r="G6441">
        <v>130</v>
      </c>
      <c r="H6441">
        <v>1980</v>
      </c>
      <c r="I6441">
        <v>257400</v>
      </c>
      <c r="J6441" t="s">
        <v>28</v>
      </c>
      <c r="K6441">
        <v>2</v>
      </c>
      <c r="L6441" t="s">
        <v>7825</v>
      </c>
    </row>
    <row r="6442" spans="1:12" x14ac:dyDescent="0.3">
      <c r="A6442" t="s">
        <v>2418</v>
      </c>
      <c r="B6442" s="1">
        <v>46068</v>
      </c>
      <c r="C6442" t="s">
        <v>37</v>
      </c>
      <c r="D6442" t="s">
        <v>20</v>
      </c>
      <c r="E6442" t="s">
        <v>43</v>
      </c>
      <c r="F6442" t="s">
        <v>44</v>
      </c>
      <c r="G6442">
        <v>50</v>
      </c>
      <c r="H6442">
        <v>770</v>
      </c>
      <c r="I6442">
        <v>38500</v>
      </c>
      <c r="J6442" t="s">
        <v>28</v>
      </c>
      <c r="K6442">
        <v>2</v>
      </c>
      <c r="L6442" t="s">
        <v>7825</v>
      </c>
    </row>
    <row r="6443" spans="1:12" x14ac:dyDescent="0.3">
      <c r="A6443" t="s">
        <v>4718</v>
      </c>
      <c r="B6443" s="1">
        <v>46070</v>
      </c>
      <c r="C6443" t="s">
        <v>92</v>
      </c>
      <c r="D6443" t="s">
        <v>70</v>
      </c>
      <c r="E6443" t="s">
        <v>43</v>
      </c>
      <c r="F6443" t="s">
        <v>44</v>
      </c>
      <c r="G6443">
        <v>100</v>
      </c>
      <c r="H6443">
        <v>4710</v>
      </c>
      <c r="I6443">
        <v>471000</v>
      </c>
      <c r="J6443" t="s">
        <v>28</v>
      </c>
      <c r="K6443">
        <v>2</v>
      </c>
      <c r="L6443" t="s">
        <v>7825</v>
      </c>
    </row>
    <row r="6444" spans="1:12" x14ac:dyDescent="0.3">
      <c r="A6444" t="s">
        <v>2725</v>
      </c>
      <c r="B6444" s="1">
        <v>46070</v>
      </c>
      <c r="C6444" t="s">
        <v>15</v>
      </c>
      <c r="D6444" t="s">
        <v>49</v>
      </c>
      <c r="E6444" t="s">
        <v>43</v>
      </c>
      <c r="F6444" t="s">
        <v>44</v>
      </c>
      <c r="G6444">
        <v>190</v>
      </c>
      <c r="H6444">
        <v>1650</v>
      </c>
      <c r="I6444">
        <v>313500</v>
      </c>
      <c r="J6444" t="s">
        <v>28</v>
      </c>
      <c r="K6444">
        <v>2</v>
      </c>
      <c r="L6444" t="s">
        <v>7825</v>
      </c>
    </row>
    <row r="6445" spans="1:12" x14ac:dyDescent="0.3">
      <c r="A6445" t="s">
        <v>4467</v>
      </c>
      <c r="B6445" s="1">
        <v>46071</v>
      </c>
      <c r="C6445" t="s">
        <v>37</v>
      </c>
      <c r="D6445" t="s">
        <v>11</v>
      </c>
      <c r="E6445" t="s">
        <v>43</v>
      </c>
      <c r="F6445" t="s">
        <v>44</v>
      </c>
      <c r="G6445">
        <v>120</v>
      </c>
      <c r="H6445">
        <v>3740</v>
      </c>
      <c r="I6445">
        <v>448800</v>
      </c>
      <c r="J6445" t="s">
        <v>28</v>
      </c>
      <c r="K6445">
        <v>2</v>
      </c>
      <c r="L6445" t="s">
        <v>7825</v>
      </c>
    </row>
    <row r="6446" spans="1:12" x14ac:dyDescent="0.3">
      <c r="A6446" t="s">
        <v>7000</v>
      </c>
      <c r="B6446" s="1">
        <v>46073</v>
      </c>
      <c r="C6446" t="s">
        <v>92</v>
      </c>
      <c r="D6446" t="s">
        <v>20</v>
      </c>
      <c r="E6446" t="s">
        <v>43</v>
      </c>
      <c r="F6446" t="s">
        <v>44</v>
      </c>
      <c r="G6446">
        <v>90</v>
      </c>
      <c r="H6446">
        <v>1030</v>
      </c>
      <c r="I6446">
        <v>92700</v>
      </c>
      <c r="J6446" t="s">
        <v>28</v>
      </c>
      <c r="K6446">
        <v>2</v>
      </c>
      <c r="L6446" t="s">
        <v>7825</v>
      </c>
    </row>
    <row r="6447" spans="1:12" x14ac:dyDescent="0.3">
      <c r="A6447" t="s">
        <v>547</v>
      </c>
      <c r="B6447" s="1">
        <v>46074</v>
      </c>
      <c r="C6447" t="s">
        <v>10</v>
      </c>
      <c r="D6447" t="s">
        <v>20</v>
      </c>
      <c r="E6447" t="s">
        <v>43</v>
      </c>
      <c r="F6447" t="s">
        <v>44</v>
      </c>
      <c r="G6447">
        <v>100</v>
      </c>
      <c r="H6447">
        <v>620</v>
      </c>
      <c r="I6447">
        <v>62000</v>
      </c>
      <c r="J6447" t="s">
        <v>28</v>
      </c>
      <c r="K6447">
        <v>2</v>
      </c>
      <c r="L6447" t="s">
        <v>7825</v>
      </c>
    </row>
    <row r="6448" spans="1:12" x14ac:dyDescent="0.3">
      <c r="A6448" t="s">
        <v>1554</v>
      </c>
      <c r="B6448" s="1">
        <v>46076</v>
      </c>
      <c r="C6448" t="s">
        <v>92</v>
      </c>
      <c r="D6448" t="s">
        <v>31</v>
      </c>
      <c r="E6448" t="s">
        <v>43</v>
      </c>
      <c r="F6448" t="s">
        <v>44</v>
      </c>
      <c r="G6448">
        <v>110</v>
      </c>
      <c r="H6448">
        <v>1680</v>
      </c>
      <c r="I6448">
        <v>184800</v>
      </c>
      <c r="J6448" t="s">
        <v>28</v>
      </c>
      <c r="K6448">
        <v>2</v>
      </c>
      <c r="L6448" t="s">
        <v>7825</v>
      </c>
    </row>
    <row r="6449" spans="1:12" x14ac:dyDescent="0.3">
      <c r="A6449" t="s">
        <v>2245</v>
      </c>
      <c r="B6449" s="1">
        <v>46076</v>
      </c>
      <c r="C6449" t="s">
        <v>92</v>
      </c>
      <c r="D6449" t="s">
        <v>16</v>
      </c>
      <c r="E6449" t="s">
        <v>43</v>
      </c>
      <c r="F6449" t="s">
        <v>44</v>
      </c>
      <c r="G6449">
        <v>150</v>
      </c>
      <c r="H6449">
        <v>2080</v>
      </c>
      <c r="I6449">
        <v>312000</v>
      </c>
      <c r="J6449" t="s">
        <v>28</v>
      </c>
      <c r="K6449">
        <v>2</v>
      </c>
      <c r="L6449" t="s">
        <v>7825</v>
      </c>
    </row>
    <row r="6450" spans="1:12" x14ac:dyDescent="0.3">
      <c r="A6450" t="s">
        <v>1384</v>
      </c>
      <c r="B6450" s="1">
        <v>46077</v>
      </c>
      <c r="C6450" t="s">
        <v>54</v>
      </c>
      <c r="D6450" t="s">
        <v>11</v>
      </c>
      <c r="E6450" t="s">
        <v>43</v>
      </c>
      <c r="F6450" t="s">
        <v>44</v>
      </c>
      <c r="G6450">
        <v>200</v>
      </c>
      <c r="H6450">
        <v>2150</v>
      </c>
      <c r="I6450">
        <v>430000</v>
      </c>
      <c r="J6450" t="s">
        <v>28</v>
      </c>
      <c r="K6450">
        <v>2</v>
      </c>
      <c r="L6450" t="s">
        <v>7825</v>
      </c>
    </row>
    <row r="6451" spans="1:12" x14ac:dyDescent="0.3">
      <c r="A6451" t="s">
        <v>4407</v>
      </c>
      <c r="B6451" s="1">
        <v>46077</v>
      </c>
      <c r="C6451" t="s">
        <v>37</v>
      </c>
      <c r="D6451" t="s">
        <v>31</v>
      </c>
      <c r="E6451" t="s">
        <v>43</v>
      </c>
      <c r="F6451" t="s">
        <v>44</v>
      </c>
      <c r="G6451">
        <v>20</v>
      </c>
      <c r="H6451">
        <v>4820</v>
      </c>
      <c r="I6451">
        <v>96400</v>
      </c>
      <c r="J6451" t="s">
        <v>28</v>
      </c>
      <c r="K6451">
        <v>2</v>
      </c>
      <c r="L6451" t="s">
        <v>7825</v>
      </c>
    </row>
    <row r="6452" spans="1:12" x14ac:dyDescent="0.3">
      <c r="A6452" t="s">
        <v>5368</v>
      </c>
      <c r="B6452" s="1">
        <v>46078</v>
      </c>
      <c r="C6452" t="s">
        <v>48</v>
      </c>
      <c r="D6452" t="s">
        <v>70</v>
      </c>
      <c r="E6452" t="s">
        <v>43</v>
      </c>
      <c r="F6452" t="s">
        <v>44</v>
      </c>
      <c r="G6452">
        <v>200</v>
      </c>
      <c r="H6452">
        <v>4190</v>
      </c>
      <c r="I6452">
        <v>838000</v>
      </c>
      <c r="J6452" t="s">
        <v>28</v>
      </c>
      <c r="K6452">
        <v>2</v>
      </c>
      <c r="L6452" t="s">
        <v>7825</v>
      </c>
    </row>
    <row r="6453" spans="1:12" x14ac:dyDescent="0.3">
      <c r="A6453" t="s">
        <v>3946</v>
      </c>
      <c r="B6453" s="1">
        <v>46079</v>
      </c>
      <c r="C6453" t="s">
        <v>36</v>
      </c>
      <c r="D6453" t="s">
        <v>20</v>
      </c>
      <c r="E6453" t="s">
        <v>43</v>
      </c>
      <c r="F6453" t="s">
        <v>44</v>
      </c>
      <c r="G6453">
        <v>80</v>
      </c>
      <c r="H6453">
        <v>3740</v>
      </c>
      <c r="I6453">
        <v>299200</v>
      </c>
      <c r="J6453" t="s">
        <v>28</v>
      </c>
      <c r="K6453">
        <v>2</v>
      </c>
      <c r="L6453" t="s">
        <v>7825</v>
      </c>
    </row>
    <row r="6454" spans="1:12" x14ac:dyDescent="0.3">
      <c r="A6454" t="s">
        <v>206</v>
      </c>
      <c r="B6454" s="1">
        <v>46080</v>
      </c>
      <c r="C6454" t="s">
        <v>33</v>
      </c>
      <c r="D6454" t="s">
        <v>20</v>
      </c>
      <c r="E6454" t="s">
        <v>43</v>
      </c>
      <c r="F6454" t="s">
        <v>44</v>
      </c>
      <c r="G6454">
        <v>20</v>
      </c>
      <c r="H6454">
        <v>4370</v>
      </c>
      <c r="I6454">
        <v>87400</v>
      </c>
      <c r="J6454" t="s">
        <v>28</v>
      </c>
      <c r="K6454">
        <v>2</v>
      </c>
      <c r="L6454" t="s">
        <v>7825</v>
      </c>
    </row>
    <row r="6455" spans="1:12" x14ac:dyDescent="0.3">
      <c r="A6455" t="s">
        <v>2123</v>
      </c>
      <c r="B6455" s="1">
        <v>46082</v>
      </c>
      <c r="C6455" t="s">
        <v>10</v>
      </c>
      <c r="D6455" t="s">
        <v>31</v>
      </c>
      <c r="E6455" t="s">
        <v>43</v>
      </c>
      <c r="F6455" t="s">
        <v>44</v>
      </c>
      <c r="G6455">
        <v>20</v>
      </c>
      <c r="H6455">
        <v>4830</v>
      </c>
      <c r="I6455">
        <v>96600</v>
      </c>
      <c r="J6455" t="s">
        <v>28</v>
      </c>
      <c r="K6455">
        <v>3</v>
      </c>
      <c r="L6455" t="s">
        <v>7826</v>
      </c>
    </row>
    <row r="6456" spans="1:12" x14ac:dyDescent="0.3">
      <c r="A6456" t="s">
        <v>4609</v>
      </c>
      <c r="B6456" s="1">
        <v>46082</v>
      </c>
      <c r="C6456" t="s">
        <v>39</v>
      </c>
      <c r="D6456" t="s">
        <v>11</v>
      </c>
      <c r="E6456" t="s">
        <v>43</v>
      </c>
      <c r="F6456" t="s">
        <v>44</v>
      </c>
      <c r="G6456">
        <v>80</v>
      </c>
      <c r="H6456">
        <v>4900</v>
      </c>
      <c r="I6456">
        <v>392000</v>
      </c>
      <c r="J6456" t="s">
        <v>28</v>
      </c>
      <c r="K6456">
        <v>3</v>
      </c>
      <c r="L6456" t="s">
        <v>7826</v>
      </c>
    </row>
    <row r="6457" spans="1:12" x14ac:dyDescent="0.3">
      <c r="A6457" t="s">
        <v>2123</v>
      </c>
      <c r="B6457" s="1">
        <v>46082</v>
      </c>
      <c r="C6457" t="s">
        <v>10</v>
      </c>
      <c r="D6457" t="s">
        <v>31</v>
      </c>
      <c r="E6457" t="s">
        <v>43</v>
      </c>
      <c r="F6457" t="s">
        <v>44</v>
      </c>
      <c r="G6457">
        <v>20</v>
      </c>
      <c r="H6457">
        <v>4830</v>
      </c>
      <c r="I6457">
        <v>96600</v>
      </c>
      <c r="J6457" t="s">
        <v>28</v>
      </c>
      <c r="K6457">
        <v>3</v>
      </c>
      <c r="L6457" t="s">
        <v>7826</v>
      </c>
    </row>
    <row r="6458" spans="1:12" x14ac:dyDescent="0.3">
      <c r="A6458" t="s">
        <v>6504</v>
      </c>
      <c r="B6458" s="1">
        <v>46084</v>
      </c>
      <c r="C6458" t="s">
        <v>39</v>
      </c>
      <c r="D6458" t="s">
        <v>70</v>
      </c>
      <c r="E6458" t="s">
        <v>43</v>
      </c>
      <c r="F6458" t="s">
        <v>44</v>
      </c>
      <c r="G6458">
        <v>90</v>
      </c>
      <c r="H6458">
        <v>1690</v>
      </c>
      <c r="I6458">
        <v>152100</v>
      </c>
      <c r="J6458" t="s">
        <v>28</v>
      </c>
      <c r="K6458">
        <v>3</v>
      </c>
      <c r="L6458" t="s">
        <v>7826</v>
      </c>
    </row>
    <row r="6459" spans="1:12" x14ac:dyDescent="0.3">
      <c r="A6459" t="s">
        <v>3987</v>
      </c>
      <c r="B6459" s="1">
        <v>46084</v>
      </c>
      <c r="C6459" t="s">
        <v>54</v>
      </c>
      <c r="D6459" t="s">
        <v>31</v>
      </c>
      <c r="E6459" t="s">
        <v>43</v>
      </c>
      <c r="F6459" t="s">
        <v>44</v>
      </c>
      <c r="G6459">
        <v>20</v>
      </c>
      <c r="H6459">
        <v>4390</v>
      </c>
      <c r="I6459">
        <v>87800</v>
      </c>
      <c r="J6459" t="s">
        <v>28</v>
      </c>
      <c r="K6459">
        <v>3</v>
      </c>
      <c r="L6459" t="s">
        <v>7826</v>
      </c>
    </row>
    <row r="6460" spans="1:12" x14ac:dyDescent="0.3">
      <c r="A6460" t="s">
        <v>7772</v>
      </c>
      <c r="B6460" s="1">
        <v>46088</v>
      </c>
      <c r="C6460" t="s">
        <v>15</v>
      </c>
      <c r="D6460" t="s">
        <v>38</v>
      </c>
      <c r="E6460" t="s">
        <v>43</v>
      </c>
      <c r="F6460" t="s">
        <v>44</v>
      </c>
      <c r="G6460">
        <v>90</v>
      </c>
      <c r="H6460">
        <v>1510</v>
      </c>
      <c r="I6460">
        <v>135900</v>
      </c>
      <c r="J6460" t="s">
        <v>28</v>
      </c>
      <c r="K6460">
        <v>3</v>
      </c>
      <c r="L6460" t="s">
        <v>7826</v>
      </c>
    </row>
    <row r="6461" spans="1:12" x14ac:dyDescent="0.3">
      <c r="A6461" t="s">
        <v>7576</v>
      </c>
      <c r="B6461" s="1">
        <v>46088</v>
      </c>
      <c r="C6461" t="s">
        <v>15</v>
      </c>
      <c r="D6461" t="s">
        <v>25</v>
      </c>
      <c r="E6461" t="s">
        <v>43</v>
      </c>
      <c r="F6461" t="s">
        <v>44</v>
      </c>
      <c r="G6461">
        <v>20</v>
      </c>
      <c r="H6461">
        <v>2760</v>
      </c>
      <c r="I6461">
        <v>55200</v>
      </c>
      <c r="J6461" t="s">
        <v>28</v>
      </c>
      <c r="K6461">
        <v>3</v>
      </c>
      <c r="L6461" t="s">
        <v>7826</v>
      </c>
    </row>
    <row r="6462" spans="1:12" x14ac:dyDescent="0.3">
      <c r="A6462" t="s">
        <v>4612</v>
      </c>
      <c r="B6462" s="1">
        <v>46090</v>
      </c>
      <c r="C6462" t="s">
        <v>37</v>
      </c>
      <c r="D6462" t="s">
        <v>20</v>
      </c>
      <c r="E6462" t="s">
        <v>43</v>
      </c>
      <c r="F6462" t="s">
        <v>44</v>
      </c>
      <c r="G6462">
        <v>100</v>
      </c>
      <c r="H6462">
        <v>4100</v>
      </c>
      <c r="I6462">
        <v>410000</v>
      </c>
      <c r="J6462" t="s">
        <v>28</v>
      </c>
      <c r="K6462">
        <v>3</v>
      </c>
      <c r="L6462" t="s">
        <v>7826</v>
      </c>
    </row>
    <row r="6463" spans="1:12" x14ac:dyDescent="0.3">
      <c r="A6463" t="s">
        <v>4721</v>
      </c>
      <c r="B6463" s="1">
        <v>46090</v>
      </c>
      <c r="C6463" t="s">
        <v>10</v>
      </c>
      <c r="D6463" t="s">
        <v>38</v>
      </c>
      <c r="E6463" t="s">
        <v>43</v>
      </c>
      <c r="F6463" t="s">
        <v>44</v>
      </c>
      <c r="G6463">
        <v>60</v>
      </c>
      <c r="H6463">
        <v>2290</v>
      </c>
      <c r="I6463">
        <v>137400</v>
      </c>
      <c r="J6463" t="s">
        <v>28</v>
      </c>
      <c r="K6463">
        <v>3</v>
      </c>
      <c r="L6463" t="s">
        <v>7826</v>
      </c>
    </row>
    <row r="6464" spans="1:12" x14ac:dyDescent="0.3">
      <c r="A6464" t="s">
        <v>5080</v>
      </c>
      <c r="B6464" s="1">
        <v>46091</v>
      </c>
      <c r="C6464" t="s">
        <v>57</v>
      </c>
      <c r="D6464" t="s">
        <v>38</v>
      </c>
      <c r="E6464" t="s">
        <v>43</v>
      </c>
      <c r="F6464" t="s">
        <v>44</v>
      </c>
      <c r="G6464">
        <v>130</v>
      </c>
      <c r="H6464">
        <v>1340</v>
      </c>
      <c r="I6464">
        <v>174200</v>
      </c>
      <c r="J6464" t="s">
        <v>28</v>
      </c>
      <c r="K6464">
        <v>3</v>
      </c>
      <c r="L6464" t="s">
        <v>7826</v>
      </c>
    </row>
    <row r="6465" spans="1:12" x14ac:dyDescent="0.3">
      <c r="A6465" t="s">
        <v>4502</v>
      </c>
      <c r="B6465" s="1">
        <v>46091</v>
      </c>
      <c r="C6465" t="s">
        <v>54</v>
      </c>
      <c r="D6465" t="s">
        <v>70</v>
      </c>
      <c r="E6465" t="s">
        <v>43</v>
      </c>
      <c r="F6465" t="s">
        <v>44</v>
      </c>
      <c r="G6465">
        <v>140</v>
      </c>
      <c r="H6465">
        <v>1350</v>
      </c>
      <c r="I6465">
        <v>189000</v>
      </c>
      <c r="J6465" t="s">
        <v>28</v>
      </c>
      <c r="K6465">
        <v>3</v>
      </c>
      <c r="L6465" t="s">
        <v>7826</v>
      </c>
    </row>
    <row r="6466" spans="1:12" x14ac:dyDescent="0.3">
      <c r="A6466" t="s">
        <v>5662</v>
      </c>
      <c r="B6466" s="1">
        <v>46092</v>
      </c>
      <c r="C6466" t="s">
        <v>37</v>
      </c>
      <c r="D6466" t="s">
        <v>25</v>
      </c>
      <c r="E6466" t="s">
        <v>43</v>
      </c>
      <c r="F6466" t="s">
        <v>44</v>
      </c>
      <c r="G6466">
        <v>110</v>
      </c>
      <c r="H6466">
        <v>1400</v>
      </c>
      <c r="I6466">
        <v>154000</v>
      </c>
      <c r="J6466" t="s">
        <v>28</v>
      </c>
      <c r="K6466">
        <v>3</v>
      </c>
      <c r="L6466" t="s">
        <v>7826</v>
      </c>
    </row>
    <row r="6467" spans="1:12" x14ac:dyDescent="0.3">
      <c r="A6467" t="s">
        <v>555</v>
      </c>
      <c r="B6467" s="1">
        <v>46092</v>
      </c>
      <c r="C6467" t="s">
        <v>37</v>
      </c>
      <c r="D6467" t="s">
        <v>16</v>
      </c>
      <c r="E6467" t="s">
        <v>43</v>
      </c>
      <c r="F6467" t="s">
        <v>44</v>
      </c>
      <c r="G6467">
        <v>20</v>
      </c>
      <c r="H6467">
        <v>4300</v>
      </c>
      <c r="I6467">
        <v>86000</v>
      </c>
      <c r="J6467" t="s">
        <v>28</v>
      </c>
      <c r="K6467">
        <v>3</v>
      </c>
      <c r="L6467" t="s">
        <v>7826</v>
      </c>
    </row>
    <row r="6468" spans="1:12" x14ac:dyDescent="0.3">
      <c r="A6468" t="s">
        <v>3137</v>
      </c>
      <c r="B6468" s="1">
        <v>46093</v>
      </c>
      <c r="C6468" t="s">
        <v>48</v>
      </c>
      <c r="D6468" t="s">
        <v>38</v>
      </c>
      <c r="E6468" t="s">
        <v>43</v>
      </c>
      <c r="F6468" t="s">
        <v>44</v>
      </c>
      <c r="G6468">
        <v>120</v>
      </c>
      <c r="H6468">
        <v>3370</v>
      </c>
      <c r="I6468">
        <v>404400</v>
      </c>
      <c r="J6468" t="s">
        <v>28</v>
      </c>
      <c r="K6468">
        <v>3</v>
      </c>
      <c r="L6468" t="s">
        <v>7826</v>
      </c>
    </row>
    <row r="6469" spans="1:12" x14ac:dyDescent="0.3">
      <c r="A6469" t="s">
        <v>1694</v>
      </c>
      <c r="B6469" s="1">
        <v>46094</v>
      </c>
      <c r="C6469" t="s">
        <v>30</v>
      </c>
      <c r="D6469" t="s">
        <v>20</v>
      </c>
      <c r="E6469" t="s">
        <v>43</v>
      </c>
      <c r="F6469" t="s">
        <v>44</v>
      </c>
      <c r="G6469">
        <v>120</v>
      </c>
      <c r="H6469">
        <v>3810</v>
      </c>
      <c r="I6469">
        <v>457200</v>
      </c>
      <c r="J6469" t="s">
        <v>28</v>
      </c>
      <c r="K6469">
        <v>3</v>
      </c>
      <c r="L6469" t="s">
        <v>7826</v>
      </c>
    </row>
    <row r="6470" spans="1:12" x14ac:dyDescent="0.3">
      <c r="A6470" t="s">
        <v>1451</v>
      </c>
      <c r="B6470" s="1">
        <v>46099</v>
      </c>
      <c r="C6470" t="s">
        <v>30</v>
      </c>
      <c r="D6470" t="s">
        <v>25</v>
      </c>
      <c r="E6470" t="s">
        <v>43</v>
      </c>
      <c r="F6470" t="s">
        <v>44</v>
      </c>
      <c r="G6470">
        <v>130</v>
      </c>
      <c r="H6470">
        <v>740</v>
      </c>
      <c r="I6470">
        <v>96200</v>
      </c>
      <c r="J6470" t="s">
        <v>28</v>
      </c>
      <c r="K6470">
        <v>3</v>
      </c>
      <c r="L6470" t="s">
        <v>7826</v>
      </c>
    </row>
    <row r="6471" spans="1:12" x14ac:dyDescent="0.3">
      <c r="A6471" t="s">
        <v>286</v>
      </c>
      <c r="B6471" s="1">
        <v>46104</v>
      </c>
      <c r="C6471" t="s">
        <v>36</v>
      </c>
      <c r="D6471" t="s">
        <v>70</v>
      </c>
      <c r="E6471" t="s">
        <v>43</v>
      </c>
      <c r="F6471" t="s">
        <v>44</v>
      </c>
      <c r="G6471">
        <v>190</v>
      </c>
      <c r="H6471">
        <v>2880</v>
      </c>
      <c r="I6471">
        <v>547200</v>
      </c>
      <c r="J6471" t="s">
        <v>28</v>
      </c>
      <c r="K6471">
        <v>3</v>
      </c>
      <c r="L6471" t="s">
        <v>7826</v>
      </c>
    </row>
    <row r="6472" spans="1:12" x14ac:dyDescent="0.3">
      <c r="A6472" t="s">
        <v>670</v>
      </c>
      <c r="B6472" s="1">
        <v>46105</v>
      </c>
      <c r="C6472" t="s">
        <v>92</v>
      </c>
      <c r="D6472" t="s">
        <v>38</v>
      </c>
      <c r="E6472" t="s">
        <v>43</v>
      </c>
      <c r="F6472" t="s">
        <v>44</v>
      </c>
      <c r="G6472">
        <v>90</v>
      </c>
      <c r="H6472">
        <v>3020</v>
      </c>
      <c r="I6472">
        <v>271800</v>
      </c>
      <c r="J6472" t="s">
        <v>28</v>
      </c>
      <c r="K6472">
        <v>3</v>
      </c>
      <c r="L6472" t="s">
        <v>7826</v>
      </c>
    </row>
    <row r="6473" spans="1:12" x14ac:dyDescent="0.3">
      <c r="A6473" t="s">
        <v>2148</v>
      </c>
      <c r="B6473" s="1">
        <v>46105</v>
      </c>
      <c r="C6473" t="s">
        <v>37</v>
      </c>
      <c r="D6473" t="s">
        <v>11</v>
      </c>
      <c r="E6473" t="s">
        <v>43</v>
      </c>
      <c r="F6473" t="s">
        <v>44</v>
      </c>
      <c r="G6473">
        <v>90</v>
      </c>
      <c r="H6473">
        <v>1300</v>
      </c>
      <c r="I6473">
        <v>117000</v>
      </c>
      <c r="J6473" t="s">
        <v>28</v>
      </c>
      <c r="K6473">
        <v>3</v>
      </c>
      <c r="L6473" t="s">
        <v>7826</v>
      </c>
    </row>
    <row r="6474" spans="1:12" x14ac:dyDescent="0.3">
      <c r="A6474" t="s">
        <v>5531</v>
      </c>
      <c r="B6474" s="1">
        <v>46108</v>
      </c>
      <c r="C6474" t="s">
        <v>54</v>
      </c>
      <c r="D6474" t="s">
        <v>25</v>
      </c>
      <c r="E6474" t="s">
        <v>43</v>
      </c>
      <c r="F6474" t="s">
        <v>44</v>
      </c>
      <c r="G6474">
        <v>20</v>
      </c>
      <c r="H6474">
        <v>2120</v>
      </c>
      <c r="I6474">
        <v>42400</v>
      </c>
      <c r="J6474" t="s">
        <v>28</v>
      </c>
      <c r="K6474">
        <v>3</v>
      </c>
      <c r="L6474" t="s">
        <v>7826</v>
      </c>
    </row>
    <row r="6475" spans="1:12" x14ac:dyDescent="0.3">
      <c r="A6475" t="s">
        <v>4886</v>
      </c>
      <c r="B6475" s="1">
        <v>46108</v>
      </c>
      <c r="C6475" t="s">
        <v>54</v>
      </c>
      <c r="D6475" t="s">
        <v>70</v>
      </c>
      <c r="E6475" t="s">
        <v>43</v>
      </c>
      <c r="F6475" t="s">
        <v>44</v>
      </c>
      <c r="G6475">
        <v>30</v>
      </c>
      <c r="H6475">
        <v>3200</v>
      </c>
      <c r="I6475">
        <v>96000</v>
      </c>
      <c r="J6475" t="s">
        <v>28</v>
      </c>
      <c r="K6475">
        <v>3</v>
      </c>
      <c r="L6475" t="s">
        <v>7826</v>
      </c>
    </row>
    <row r="6476" spans="1:12" x14ac:dyDescent="0.3">
      <c r="A6476" t="s">
        <v>3417</v>
      </c>
      <c r="B6476" s="1">
        <v>46109</v>
      </c>
      <c r="C6476" t="s">
        <v>54</v>
      </c>
      <c r="D6476" t="s">
        <v>25</v>
      </c>
      <c r="E6476" t="s">
        <v>43</v>
      </c>
      <c r="F6476" t="s">
        <v>44</v>
      </c>
      <c r="G6476">
        <v>170</v>
      </c>
      <c r="H6476">
        <v>4060</v>
      </c>
      <c r="I6476">
        <v>690200</v>
      </c>
      <c r="J6476" t="s">
        <v>28</v>
      </c>
      <c r="K6476">
        <v>3</v>
      </c>
      <c r="L6476" t="s">
        <v>7826</v>
      </c>
    </row>
    <row r="6477" spans="1:12" x14ac:dyDescent="0.3">
      <c r="A6477" t="s">
        <v>7235</v>
      </c>
      <c r="B6477" s="1">
        <v>46109</v>
      </c>
      <c r="C6477" t="s">
        <v>36</v>
      </c>
      <c r="D6477" t="s">
        <v>31</v>
      </c>
      <c r="E6477" t="s">
        <v>43</v>
      </c>
      <c r="F6477" t="s">
        <v>44</v>
      </c>
      <c r="G6477">
        <v>40</v>
      </c>
      <c r="H6477">
        <v>3020</v>
      </c>
      <c r="I6477">
        <v>120800</v>
      </c>
      <c r="J6477" t="s">
        <v>28</v>
      </c>
      <c r="K6477">
        <v>3</v>
      </c>
      <c r="L6477" t="s">
        <v>7826</v>
      </c>
    </row>
    <row r="6478" spans="1:12" x14ac:dyDescent="0.3">
      <c r="A6478" t="s">
        <v>1209</v>
      </c>
      <c r="B6478" s="1">
        <v>46112</v>
      </c>
      <c r="C6478" t="s">
        <v>57</v>
      </c>
      <c r="D6478" t="s">
        <v>31</v>
      </c>
      <c r="E6478" t="s">
        <v>43</v>
      </c>
      <c r="F6478" t="s">
        <v>44</v>
      </c>
      <c r="G6478">
        <v>200</v>
      </c>
      <c r="H6478">
        <v>4500</v>
      </c>
      <c r="I6478">
        <v>900000</v>
      </c>
      <c r="J6478" t="s">
        <v>28</v>
      </c>
      <c r="K6478">
        <v>3</v>
      </c>
      <c r="L6478" t="s">
        <v>7826</v>
      </c>
    </row>
    <row r="6479" spans="1:12" x14ac:dyDescent="0.3">
      <c r="A6479" t="s">
        <v>6897</v>
      </c>
      <c r="B6479" s="1">
        <v>46115</v>
      </c>
      <c r="C6479" t="s">
        <v>39</v>
      </c>
      <c r="D6479" t="s">
        <v>49</v>
      </c>
      <c r="E6479" t="s">
        <v>43</v>
      </c>
      <c r="F6479" t="s">
        <v>44</v>
      </c>
      <c r="G6479">
        <v>100</v>
      </c>
      <c r="H6479">
        <v>2680</v>
      </c>
      <c r="I6479">
        <v>268000</v>
      </c>
      <c r="J6479" t="s">
        <v>28</v>
      </c>
      <c r="K6479">
        <v>4</v>
      </c>
      <c r="L6479" t="s">
        <v>7827</v>
      </c>
    </row>
    <row r="6480" spans="1:12" x14ac:dyDescent="0.3">
      <c r="A6480" t="s">
        <v>3197</v>
      </c>
      <c r="B6480" s="1">
        <v>46117</v>
      </c>
      <c r="C6480" t="s">
        <v>92</v>
      </c>
      <c r="D6480" t="s">
        <v>16</v>
      </c>
      <c r="E6480" t="s">
        <v>43</v>
      </c>
      <c r="F6480" t="s">
        <v>44</v>
      </c>
      <c r="G6480">
        <v>40</v>
      </c>
      <c r="H6480">
        <v>2090</v>
      </c>
      <c r="I6480">
        <v>83600</v>
      </c>
      <c r="J6480" t="s">
        <v>28</v>
      </c>
      <c r="K6480">
        <v>4</v>
      </c>
      <c r="L6480" t="s">
        <v>7827</v>
      </c>
    </row>
    <row r="6481" spans="1:12" x14ac:dyDescent="0.3">
      <c r="A6481" t="s">
        <v>848</v>
      </c>
      <c r="B6481" s="1">
        <v>46119</v>
      </c>
      <c r="C6481" t="s">
        <v>37</v>
      </c>
      <c r="D6481" t="s">
        <v>31</v>
      </c>
      <c r="E6481" t="s">
        <v>43</v>
      </c>
      <c r="F6481" t="s">
        <v>44</v>
      </c>
      <c r="G6481">
        <v>20</v>
      </c>
      <c r="H6481">
        <v>1230</v>
      </c>
      <c r="I6481">
        <v>24600</v>
      </c>
      <c r="J6481" t="s">
        <v>28</v>
      </c>
      <c r="K6481">
        <v>4</v>
      </c>
      <c r="L6481" t="s">
        <v>7827</v>
      </c>
    </row>
    <row r="6482" spans="1:12" x14ac:dyDescent="0.3">
      <c r="A6482" t="s">
        <v>848</v>
      </c>
      <c r="B6482" s="1">
        <v>46119</v>
      </c>
      <c r="C6482" t="s">
        <v>37</v>
      </c>
      <c r="D6482" t="s">
        <v>31</v>
      </c>
      <c r="E6482" t="s">
        <v>43</v>
      </c>
      <c r="F6482" t="s">
        <v>44</v>
      </c>
      <c r="G6482">
        <v>20</v>
      </c>
      <c r="H6482">
        <v>1230</v>
      </c>
      <c r="I6482">
        <v>24600</v>
      </c>
      <c r="J6482" t="s">
        <v>28</v>
      </c>
      <c r="K6482">
        <v>4</v>
      </c>
      <c r="L6482" t="s">
        <v>7827</v>
      </c>
    </row>
    <row r="6483" spans="1:12" x14ac:dyDescent="0.3">
      <c r="A6483" t="s">
        <v>1968</v>
      </c>
      <c r="B6483" s="1">
        <v>46119</v>
      </c>
      <c r="C6483" t="s">
        <v>15</v>
      </c>
      <c r="D6483" t="s">
        <v>11</v>
      </c>
      <c r="E6483" t="s">
        <v>43</v>
      </c>
      <c r="F6483" t="s">
        <v>44</v>
      </c>
      <c r="G6483">
        <v>40</v>
      </c>
      <c r="H6483">
        <v>620</v>
      </c>
      <c r="I6483">
        <v>24800</v>
      </c>
      <c r="J6483" t="s">
        <v>28</v>
      </c>
      <c r="K6483">
        <v>4</v>
      </c>
      <c r="L6483" t="s">
        <v>7827</v>
      </c>
    </row>
    <row r="6484" spans="1:12" x14ac:dyDescent="0.3">
      <c r="A6484" t="s">
        <v>848</v>
      </c>
      <c r="B6484" s="1">
        <v>46119</v>
      </c>
      <c r="C6484" t="s">
        <v>37</v>
      </c>
      <c r="D6484" t="s">
        <v>31</v>
      </c>
      <c r="E6484" t="s">
        <v>43</v>
      </c>
      <c r="F6484" t="s">
        <v>44</v>
      </c>
      <c r="G6484">
        <v>20</v>
      </c>
      <c r="H6484">
        <v>1230</v>
      </c>
      <c r="I6484">
        <v>24600</v>
      </c>
      <c r="J6484" t="s">
        <v>28</v>
      </c>
      <c r="K6484">
        <v>4</v>
      </c>
      <c r="L6484" t="s">
        <v>7827</v>
      </c>
    </row>
    <row r="6485" spans="1:12" x14ac:dyDescent="0.3">
      <c r="A6485" t="s">
        <v>761</v>
      </c>
      <c r="B6485" s="1">
        <v>46120</v>
      </c>
      <c r="C6485" t="s">
        <v>30</v>
      </c>
      <c r="D6485" t="s">
        <v>25</v>
      </c>
      <c r="E6485" t="s">
        <v>43</v>
      </c>
      <c r="F6485" t="s">
        <v>44</v>
      </c>
      <c r="G6485">
        <v>190</v>
      </c>
      <c r="H6485">
        <v>1220</v>
      </c>
      <c r="I6485">
        <v>231800</v>
      </c>
      <c r="J6485" t="s">
        <v>28</v>
      </c>
      <c r="K6485">
        <v>4</v>
      </c>
      <c r="L6485" t="s">
        <v>7827</v>
      </c>
    </row>
    <row r="6486" spans="1:12" x14ac:dyDescent="0.3">
      <c r="A6486" t="s">
        <v>4861</v>
      </c>
      <c r="B6486" s="1">
        <v>46120</v>
      </c>
      <c r="C6486" t="s">
        <v>15</v>
      </c>
      <c r="D6486" t="s">
        <v>38</v>
      </c>
      <c r="E6486" t="s">
        <v>43</v>
      </c>
      <c r="F6486" t="s">
        <v>44</v>
      </c>
      <c r="G6486">
        <v>160</v>
      </c>
      <c r="H6486">
        <v>2910</v>
      </c>
      <c r="I6486">
        <v>465600</v>
      </c>
      <c r="J6486" t="s">
        <v>28</v>
      </c>
      <c r="K6486">
        <v>4</v>
      </c>
      <c r="L6486" t="s">
        <v>7827</v>
      </c>
    </row>
    <row r="6487" spans="1:12" x14ac:dyDescent="0.3">
      <c r="A6487" t="s">
        <v>3331</v>
      </c>
      <c r="B6487" s="1">
        <v>46123</v>
      </c>
      <c r="C6487" t="s">
        <v>33</v>
      </c>
      <c r="D6487" t="s">
        <v>25</v>
      </c>
      <c r="E6487" t="s">
        <v>43</v>
      </c>
      <c r="F6487" t="s">
        <v>44</v>
      </c>
      <c r="G6487">
        <v>140</v>
      </c>
      <c r="H6487">
        <v>500</v>
      </c>
      <c r="I6487">
        <v>70000</v>
      </c>
      <c r="J6487" t="s">
        <v>28</v>
      </c>
      <c r="K6487">
        <v>4</v>
      </c>
      <c r="L6487" t="s">
        <v>7827</v>
      </c>
    </row>
    <row r="6488" spans="1:12" x14ac:dyDescent="0.3">
      <c r="A6488" t="s">
        <v>1944</v>
      </c>
      <c r="B6488" s="1">
        <v>46124</v>
      </c>
      <c r="C6488" t="s">
        <v>92</v>
      </c>
      <c r="D6488" t="s">
        <v>70</v>
      </c>
      <c r="E6488" t="s">
        <v>43</v>
      </c>
      <c r="F6488" t="s">
        <v>44</v>
      </c>
      <c r="G6488">
        <v>120</v>
      </c>
      <c r="H6488">
        <v>1700</v>
      </c>
      <c r="I6488">
        <v>204000</v>
      </c>
      <c r="J6488" t="s">
        <v>28</v>
      </c>
      <c r="K6488">
        <v>4</v>
      </c>
      <c r="L6488" t="s">
        <v>7827</v>
      </c>
    </row>
    <row r="6489" spans="1:12" x14ac:dyDescent="0.3">
      <c r="A6489" t="s">
        <v>5122</v>
      </c>
      <c r="B6489" s="1">
        <v>46124</v>
      </c>
      <c r="C6489" t="s">
        <v>10</v>
      </c>
      <c r="D6489" t="s">
        <v>70</v>
      </c>
      <c r="E6489" t="s">
        <v>43</v>
      </c>
      <c r="F6489" t="s">
        <v>44</v>
      </c>
      <c r="G6489">
        <v>80</v>
      </c>
      <c r="H6489">
        <v>5000</v>
      </c>
      <c r="I6489">
        <v>400000</v>
      </c>
      <c r="J6489" t="s">
        <v>28</v>
      </c>
      <c r="K6489">
        <v>4</v>
      </c>
      <c r="L6489" t="s">
        <v>7827</v>
      </c>
    </row>
    <row r="6490" spans="1:12" x14ac:dyDescent="0.3">
      <c r="A6490" t="s">
        <v>5017</v>
      </c>
      <c r="B6490" s="1">
        <v>46124</v>
      </c>
      <c r="C6490" t="s">
        <v>39</v>
      </c>
      <c r="D6490" t="s">
        <v>20</v>
      </c>
      <c r="E6490" t="s">
        <v>43</v>
      </c>
      <c r="F6490" t="s">
        <v>44</v>
      </c>
      <c r="G6490">
        <v>50</v>
      </c>
      <c r="H6490">
        <v>3030</v>
      </c>
      <c r="I6490">
        <v>151500</v>
      </c>
      <c r="J6490" t="s">
        <v>28</v>
      </c>
      <c r="K6490">
        <v>4</v>
      </c>
      <c r="L6490" t="s">
        <v>7827</v>
      </c>
    </row>
    <row r="6491" spans="1:12" x14ac:dyDescent="0.3">
      <c r="A6491" t="s">
        <v>2649</v>
      </c>
      <c r="B6491" s="1">
        <v>46125</v>
      </c>
      <c r="C6491" t="s">
        <v>33</v>
      </c>
      <c r="D6491" t="s">
        <v>49</v>
      </c>
      <c r="E6491" t="s">
        <v>43</v>
      </c>
      <c r="F6491" t="s">
        <v>44</v>
      </c>
      <c r="G6491">
        <v>80</v>
      </c>
      <c r="H6491">
        <v>2050</v>
      </c>
      <c r="I6491">
        <v>164000</v>
      </c>
      <c r="J6491" t="s">
        <v>28</v>
      </c>
      <c r="K6491">
        <v>4</v>
      </c>
      <c r="L6491" t="s">
        <v>7827</v>
      </c>
    </row>
    <row r="6492" spans="1:12" x14ac:dyDescent="0.3">
      <c r="A6492" t="s">
        <v>1075</v>
      </c>
      <c r="B6492" s="1">
        <v>46125</v>
      </c>
      <c r="C6492" t="s">
        <v>92</v>
      </c>
      <c r="D6492" t="s">
        <v>49</v>
      </c>
      <c r="E6492" t="s">
        <v>43</v>
      </c>
      <c r="F6492" t="s">
        <v>44</v>
      </c>
      <c r="G6492">
        <v>90</v>
      </c>
      <c r="H6492">
        <v>3800</v>
      </c>
      <c r="I6492">
        <v>342000</v>
      </c>
      <c r="J6492" t="s">
        <v>28</v>
      </c>
      <c r="K6492">
        <v>4</v>
      </c>
      <c r="L6492" t="s">
        <v>7827</v>
      </c>
    </row>
    <row r="6493" spans="1:12" x14ac:dyDescent="0.3">
      <c r="A6493" t="s">
        <v>1075</v>
      </c>
      <c r="B6493" s="1">
        <v>46125</v>
      </c>
      <c r="C6493" t="s">
        <v>92</v>
      </c>
      <c r="D6493" t="s">
        <v>49</v>
      </c>
      <c r="E6493" t="s">
        <v>43</v>
      </c>
      <c r="F6493" t="s">
        <v>44</v>
      </c>
      <c r="G6493">
        <v>90</v>
      </c>
      <c r="H6493">
        <v>3800</v>
      </c>
      <c r="I6493">
        <v>342000</v>
      </c>
      <c r="J6493" t="s">
        <v>28</v>
      </c>
      <c r="K6493">
        <v>4</v>
      </c>
      <c r="L6493" t="s">
        <v>7827</v>
      </c>
    </row>
    <row r="6494" spans="1:12" x14ac:dyDescent="0.3">
      <c r="A6494" t="s">
        <v>1075</v>
      </c>
      <c r="B6494" s="1">
        <v>46125</v>
      </c>
      <c r="C6494" t="s">
        <v>92</v>
      </c>
      <c r="D6494" t="s">
        <v>49</v>
      </c>
      <c r="E6494" t="s">
        <v>43</v>
      </c>
      <c r="F6494" t="s">
        <v>44</v>
      </c>
      <c r="G6494">
        <v>90</v>
      </c>
      <c r="H6494">
        <v>3800</v>
      </c>
      <c r="I6494">
        <v>342000</v>
      </c>
      <c r="J6494" t="s">
        <v>28</v>
      </c>
      <c r="K6494">
        <v>4</v>
      </c>
      <c r="L6494" t="s">
        <v>7827</v>
      </c>
    </row>
    <row r="6495" spans="1:12" x14ac:dyDescent="0.3">
      <c r="A6495" t="s">
        <v>7770</v>
      </c>
      <c r="B6495" s="1">
        <v>46125</v>
      </c>
      <c r="C6495" t="s">
        <v>30</v>
      </c>
      <c r="D6495" t="s">
        <v>70</v>
      </c>
      <c r="E6495" t="s">
        <v>43</v>
      </c>
      <c r="F6495" t="s">
        <v>44</v>
      </c>
      <c r="G6495">
        <v>160</v>
      </c>
      <c r="H6495">
        <v>1500</v>
      </c>
      <c r="I6495">
        <v>240000</v>
      </c>
      <c r="J6495" t="s">
        <v>28</v>
      </c>
      <c r="K6495">
        <v>4</v>
      </c>
      <c r="L6495" t="s">
        <v>7827</v>
      </c>
    </row>
    <row r="6496" spans="1:12" x14ac:dyDescent="0.3">
      <c r="A6496" t="s">
        <v>6671</v>
      </c>
      <c r="B6496" s="1">
        <v>46126</v>
      </c>
      <c r="C6496" t="s">
        <v>92</v>
      </c>
      <c r="D6496" t="s">
        <v>70</v>
      </c>
      <c r="E6496" t="s">
        <v>43</v>
      </c>
      <c r="F6496" t="s">
        <v>44</v>
      </c>
      <c r="G6496">
        <v>160</v>
      </c>
      <c r="H6496">
        <v>4680</v>
      </c>
      <c r="I6496">
        <v>748800</v>
      </c>
      <c r="J6496" t="s">
        <v>28</v>
      </c>
      <c r="K6496">
        <v>4</v>
      </c>
      <c r="L6496" t="s">
        <v>7827</v>
      </c>
    </row>
    <row r="6497" spans="1:12" x14ac:dyDescent="0.3">
      <c r="A6497" t="s">
        <v>1906</v>
      </c>
      <c r="B6497" s="1">
        <v>46127</v>
      </c>
      <c r="C6497" t="s">
        <v>36</v>
      </c>
      <c r="D6497" t="s">
        <v>25</v>
      </c>
      <c r="E6497" t="s">
        <v>43</v>
      </c>
      <c r="F6497" t="s">
        <v>44</v>
      </c>
      <c r="G6497">
        <v>80</v>
      </c>
      <c r="H6497">
        <v>3000</v>
      </c>
      <c r="I6497">
        <v>240000</v>
      </c>
      <c r="J6497" t="s">
        <v>28</v>
      </c>
      <c r="K6497">
        <v>4</v>
      </c>
      <c r="L6497" t="s">
        <v>7827</v>
      </c>
    </row>
    <row r="6498" spans="1:12" x14ac:dyDescent="0.3">
      <c r="A6498" t="s">
        <v>143</v>
      </c>
      <c r="B6498" s="1">
        <v>46128</v>
      </c>
      <c r="C6498" t="s">
        <v>92</v>
      </c>
      <c r="D6498" t="s">
        <v>38</v>
      </c>
      <c r="E6498" t="s">
        <v>43</v>
      </c>
      <c r="F6498" t="s">
        <v>44</v>
      </c>
      <c r="G6498">
        <v>130</v>
      </c>
      <c r="H6498">
        <v>4970</v>
      </c>
      <c r="I6498">
        <v>646100</v>
      </c>
      <c r="J6498" t="s">
        <v>28</v>
      </c>
      <c r="K6498">
        <v>4</v>
      </c>
      <c r="L6498" t="s">
        <v>7827</v>
      </c>
    </row>
    <row r="6499" spans="1:12" x14ac:dyDescent="0.3">
      <c r="A6499" t="s">
        <v>6699</v>
      </c>
      <c r="B6499" s="1">
        <v>46129</v>
      </c>
      <c r="C6499" t="s">
        <v>37</v>
      </c>
      <c r="D6499" t="s">
        <v>70</v>
      </c>
      <c r="E6499" t="s">
        <v>43</v>
      </c>
      <c r="F6499" t="s">
        <v>44</v>
      </c>
      <c r="G6499">
        <v>110</v>
      </c>
      <c r="H6499">
        <v>2700</v>
      </c>
      <c r="I6499">
        <v>297000</v>
      </c>
      <c r="J6499" t="s">
        <v>28</v>
      </c>
      <c r="K6499">
        <v>4</v>
      </c>
      <c r="L6499" t="s">
        <v>7827</v>
      </c>
    </row>
    <row r="6500" spans="1:12" x14ac:dyDescent="0.3">
      <c r="A6500" t="s">
        <v>5832</v>
      </c>
      <c r="B6500" s="1">
        <v>46129</v>
      </c>
      <c r="C6500" t="s">
        <v>37</v>
      </c>
      <c r="D6500" t="s">
        <v>20</v>
      </c>
      <c r="E6500" t="s">
        <v>43</v>
      </c>
      <c r="F6500" t="s">
        <v>44</v>
      </c>
      <c r="G6500">
        <v>200</v>
      </c>
      <c r="H6500">
        <v>4550</v>
      </c>
      <c r="I6500">
        <v>910000</v>
      </c>
      <c r="J6500" t="s">
        <v>28</v>
      </c>
      <c r="K6500">
        <v>4</v>
      </c>
      <c r="L6500" t="s">
        <v>7827</v>
      </c>
    </row>
    <row r="6501" spans="1:12" x14ac:dyDescent="0.3">
      <c r="A6501" t="s">
        <v>1356</v>
      </c>
      <c r="B6501" s="1">
        <v>46130</v>
      </c>
      <c r="C6501" t="s">
        <v>57</v>
      </c>
      <c r="D6501" t="s">
        <v>25</v>
      </c>
      <c r="E6501" t="s">
        <v>43</v>
      </c>
      <c r="F6501" t="s">
        <v>44</v>
      </c>
      <c r="G6501">
        <v>20</v>
      </c>
      <c r="H6501">
        <v>960</v>
      </c>
      <c r="I6501">
        <v>19200</v>
      </c>
      <c r="J6501" t="s">
        <v>28</v>
      </c>
      <c r="K6501">
        <v>4</v>
      </c>
      <c r="L6501" t="s">
        <v>7827</v>
      </c>
    </row>
    <row r="6502" spans="1:12" x14ac:dyDescent="0.3">
      <c r="A6502" t="s">
        <v>5627</v>
      </c>
      <c r="B6502" s="1">
        <v>46131</v>
      </c>
      <c r="C6502" t="s">
        <v>10</v>
      </c>
      <c r="D6502" t="s">
        <v>25</v>
      </c>
      <c r="E6502" t="s">
        <v>43</v>
      </c>
      <c r="F6502" t="s">
        <v>44</v>
      </c>
      <c r="G6502">
        <v>110</v>
      </c>
      <c r="H6502">
        <v>3320</v>
      </c>
      <c r="I6502">
        <v>365200</v>
      </c>
      <c r="J6502" t="s">
        <v>28</v>
      </c>
      <c r="K6502">
        <v>4</v>
      </c>
      <c r="L6502" t="s">
        <v>7827</v>
      </c>
    </row>
    <row r="6503" spans="1:12" x14ac:dyDescent="0.3">
      <c r="A6503" t="s">
        <v>4908</v>
      </c>
      <c r="B6503" s="1">
        <v>46134</v>
      </c>
      <c r="C6503" t="s">
        <v>39</v>
      </c>
      <c r="D6503" t="s">
        <v>25</v>
      </c>
      <c r="E6503" t="s">
        <v>43</v>
      </c>
      <c r="F6503" t="s">
        <v>44</v>
      </c>
      <c r="G6503">
        <v>140</v>
      </c>
      <c r="H6503">
        <v>660</v>
      </c>
      <c r="I6503">
        <v>92400</v>
      </c>
      <c r="J6503" t="s">
        <v>28</v>
      </c>
      <c r="K6503">
        <v>4</v>
      </c>
      <c r="L6503" t="s">
        <v>7827</v>
      </c>
    </row>
    <row r="6504" spans="1:12" x14ac:dyDescent="0.3">
      <c r="A6504" t="s">
        <v>7353</v>
      </c>
      <c r="B6504" s="1">
        <v>46138</v>
      </c>
      <c r="C6504" t="s">
        <v>37</v>
      </c>
      <c r="D6504" t="s">
        <v>38</v>
      </c>
      <c r="E6504" t="s">
        <v>43</v>
      </c>
      <c r="F6504" t="s">
        <v>44</v>
      </c>
      <c r="G6504">
        <v>170</v>
      </c>
      <c r="H6504">
        <v>970</v>
      </c>
      <c r="I6504">
        <v>164900</v>
      </c>
      <c r="J6504" t="s">
        <v>28</v>
      </c>
      <c r="K6504">
        <v>4</v>
      </c>
      <c r="L6504" t="s">
        <v>7827</v>
      </c>
    </row>
    <row r="6505" spans="1:12" x14ac:dyDescent="0.3">
      <c r="A6505" t="s">
        <v>3193</v>
      </c>
      <c r="B6505" s="1">
        <v>46138</v>
      </c>
      <c r="C6505" t="s">
        <v>10</v>
      </c>
      <c r="D6505" t="s">
        <v>31</v>
      </c>
      <c r="E6505" t="s">
        <v>43</v>
      </c>
      <c r="F6505" t="s">
        <v>44</v>
      </c>
      <c r="G6505">
        <v>140</v>
      </c>
      <c r="H6505">
        <v>4140</v>
      </c>
      <c r="I6505">
        <v>579600</v>
      </c>
      <c r="J6505" t="s">
        <v>28</v>
      </c>
      <c r="K6505">
        <v>4</v>
      </c>
      <c r="L6505" t="s">
        <v>7827</v>
      </c>
    </row>
    <row r="6506" spans="1:12" x14ac:dyDescent="0.3">
      <c r="A6506" t="s">
        <v>3654</v>
      </c>
      <c r="B6506" s="1">
        <v>46139</v>
      </c>
      <c r="C6506" t="s">
        <v>33</v>
      </c>
      <c r="D6506" t="s">
        <v>16</v>
      </c>
      <c r="E6506" t="s">
        <v>43</v>
      </c>
      <c r="F6506" t="s">
        <v>44</v>
      </c>
      <c r="G6506">
        <v>160</v>
      </c>
      <c r="H6506">
        <v>1880</v>
      </c>
      <c r="I6506">
        <v>300800</v>
      </c>
      <c r="J6506" t="s">
        <v>28</v>
      </c>
      <c r="K6506">
        <v>4</v>
      </c>
      <c r="L6506" t="s">
        <v>7827</v>
      </c>
    </row>
    <row r="6507" spans="1:12" x14ac:dyDescent="0.3">
      <c r="A6507" t="s">
        <v>2097</v>
      </c>
      <c r="B6507" s="1">
        <v>46139</v>
      </c>
      <c r="C6507" t="s">
        <v>33</v>
      </c>
      <c r="D6507" t="s">
        <v>70</v>
      </c>
      <c r="E6507" t="s">
        <v>43</v>
      </c>
      <c r="F6507" t="s">
        <v>44</v>
      </c>
      <c r="G6507">
        <v>170</v>
      </c>
      <c r="H6507">
        <v>2590</v>
      </c>
      <c r="I6507">
        <v>440300</v>
      </c>
      <c r="J6507" t="s">
        <v>28</v>
      </c>
      <c r="K6507">
        <v>4</v>
      </c>
      <c r="L6507" t="s">
        <v>7827</v>
      </c>
    </row>
    <row r="6508" spans="1:12" x14ac:dyDescent="0.3">
      <c r="A6508" t="s">
        <v>6387</v>
      </c>
      <c r="B6508" s="1">
        <v>46149</v>
      </c>
      <c r="C6508" t="s">
        <v>37</v>
      </c>
      <c r="D6508" t="s">
        <v>49</v>
      </c>
      <c r="E6508" t="s">
        <v>43</v>
      </c>
      <c r="F6508" t="s">
        <v>44</v>
      </c>
      <c r="G6508">
        <v>180</v>
      </c>
      <c r="H6508">
        <v>3170</v>
      </c>
      <c r="I6508">
        <v>570600</v>
      </c>
      <c r="J6508" t="s">
        <v>28</v>
      </c>
      <c r="K6508">
        <v>5</v>
      </c>
      <c r="L6508" t="s">
        <v>7828</v>
      </c>
    </row>
    <row r="6509" spans="1:12" x14ac:dyDescent="0.3">
      <c r="A6509" t="s">
        <v>4155</v>
      </c>
      <c r="B6509" s="1">
        <v>46149</v>
      </c>
      <c r="C6509" t="s">
        <v>54</v>
      </c>
      <c r="D6509" t="s">
        <v>11</v>
      </c>
      <c r="E6509" t="s">
        <v>43</v>
      </c>
      <c r="F6509" t="s">
        <v>44</v>
      </c>
      <c r="G6509">
        <v>10</v>
      </c>
      <c r="H6509">
        <v>3830</v>
      </c>
      <c r="I6509">
        <v>38300</v>
      </c>
      <c r="J6509" t="s">
        <v>28</v>
      </c>
      <c r="K6509">
        <v>5</v>
      </c>
      <c r="L6509" t="s">
        <v>7828</v>
      </c>
    </row>
    <row r="6510" spans="1:12" x14ac:dyDescent="0.3">
      <c r="A6510" t="s">
        <v>3979</v>
      </c>
      <c r="B6510" s="1">
        <v>46150</v>
      </c>
      <c r="C6510" t="s">
        <v>54</v>
      </c>
      <c r="D6510" t="s">
        <v>25</v>
      </c>
      <c r="E6510" t="s">
        <v>43</v>
      </c>
      <c r="F6510" t="s">
        <v>44</v>
      </c>
      <c r="G6510">
        <v>200</v>
      </c>
      <c r="H6510">
        <v>3430</v>
      </c>
      <c r="I6510">
        <v>686000</v>
      </c>
      <c r="J6510" t="s">
        <v>28</v>
      </c>
      <c r="K6510">
        <v>5</v>
      </c>
      <c r="L6510" t="s">
        <v>7828</v>
      </c>
    </row>
    <row r="6511" spans="1:12" x14ac:dyDescent="0.3">
      <c r="A6511" t="s">
        <v>3580</v>
      </c>
      <c r="B6511" s="1">
        <v>46150</v>
      </c>
      <c r="C6511" t="s">
        <v>30</v>
      </c>
      <c r="D6511" t="s">
        <v>20</v>
      </c>
      <c r="E6511" t="s">
        <v>43</v>
      </c>
      <c r="F6511" t="s">
        <v>44</v>
      </c>
      <c r="G6511">
        <v>110</v>
      </c>
      <c r="H6511">
        <v>4830</v>
      </c>
      <c r="I6511">
        <v>531300</v>
      </c>
      <c r="J6511" t="s">
        <v>28</v>
      </c>
      <c r="K6511">
        <v>5</v>
      </c>
      <c r="L6511" t="s">
        <v>7828</v>
      </c>
    </row>
    <row r="6512" spans="1:12" x14ac:dyDescent="0.3">
      <c r="A6512" t="s">
        <v>8320</v>
      </c>
      <c r="B6512" s="1">
        <v>46176</v>
      </c>
      <c r="C6512" t="s">
        <v>54</v>
      </c>
      <c r="D6512" t="s">
        <v>11</v>
      </c>
      <c r="E6512" t="s">
        <v>43</v>
      </c>
      <c r="F6512" t="s">
        <v>44</v>
      </c>
      <c r="G6512">
        <v>70</v>
      </c>
      <c r="H6512">
        <v>28988</v>
      </c>
      <c r="I6512">
        <v>2029160</v>
      </c>
      <c r="J6512" t="s">
        <v>28</v>
      </c>
      <c r="K6512">
        <v>6</v>
      </c>
      <c r="L6512" t="s">
        <v>7829</v>
      </c>
    </row>
    <row r="6513" spans="1:12" x14ac:dyDescent="0.3">
      <c r="A6513" t="s">
        <v>8321</v>
      </c>
      <c r="B6513" s="1">
        <v>46206</v>
      </c>
      <c r="C6513" t="s">
        <v>37</v>
      </c>
      <c r="D6513" t="s">
        <v>20</v>
      </c>
      <c r="E6513" t="s">
        <v>43</v>
      </c>
      <c r="F6513" t="s">
        <v>44</v>
      </c>
      <c r="G6513">
        <v>80</v>
      </c>
      <c r="H6513">
        <v>28275</v>
      </c>
      <c r="I6513">
        <v>2262000</v>
      </c>
      <c r="J6513" t="s">
        <v>28</v>
      </c>
      <c r="K6513">
        <v>7</v>
      </c>
      <c r="L6513" t="s">
        <v>7830</v>
      </c>
    </row>
    <row r="6514" spans="1:12" x14ac:dyDescent="0.3">
      <c r="A6514" t="s">
        <v>8322</v>
      </c>
      <c r="B6514" s="1">
        <v>46235</v>
      </c>
      <c r="C6514" t="s">
        <v>36</v>
      </c>
      <c r="D6514" t="s">
        <v>11</v>
      </c>
      <c r="E6514" t="s">
        <v>43</v>
      </c>
      <c r="F6514" t="s">
        <v>44</v>
      </c>
      <c r="G6514">
        <v>80</v>
      </c>
      <c r="H6514">
        <v>32547</v>
      </c>
      <c r="I6514">
        <v>2603760</v>
      </c>
      <c r="J6514" t="s">
        <v>28</v>
      </c>
      <c r="K6514">
        <v>8</v>
      </c>
      <c r="L6514" t="s">
        <v>7831</v>
      </c>
    </row>
    <row r="6515" spans="1:12" x14ac:dyDescent="0.3">
      <c r="A6515" t="s">
        <v>8323</v>
      </c>
      <c r="B6515" s="1">
        <v>46273</v>
      </c>
      <c r="C6515" t="s">
        <v>92</v>
      </c>
      <c r="D6515" t="s">
        <v>38</v>
      </c>
      <c r="E6515" t="s">
        <v>43</v>
      </c>
      <c r="F6515" t="s">
        <v>44</v>
      </c>
      <c r="G6515">
        <v>90</v>
      </c>
      <c r="H6515">
        <v>29092</v>
      </c>
      <c r="I6515">
        <v>2618280</v>
      </c>
      <c r="J6515" t="s">
        <v>28</v>
      </c>
      <c r="K6515">
        <v>9</v>
      </c>
      <c r="L6515" t="s">
        <v>7832</v>
      </c>
    </row>
    <row r="6516" spans="1:12" x14ac:dyDescent="0.3">
      <c r="A6516" t="s">
        <v>8324</v>
      </c>
      <c r="B6516" s="1">
        <v>46303</v>
      </c>
      <c r="C6516" t="s">
        <v>37</v>
      </c>
      <c r="D6516" t="s">
        <v>11</v>
      </c>
      <c r="E6516" t="s">
        <v>43</v>
      </c>
      <c r="F6516" t="s">
        <v>44</v>
      </c>
      <c r="G6516">
        <v>130</v>
      </c>
      <c r="H6516">
        <v>23481</v>
      </c>
      <c r="I6516">
        <v>3052530</v>
      </c>
      <c r="J6516" t="s">
        <v>28</v>
      </c>
      <c r="K6516">
        <v>10</v>
      </c>
      <c r="L6516" t="s">
        <v>7833</v>
      </c>
    </row>
    <row r="6517" spans="1:12" x14ac:dyDescent="0.3">
      <c r="A6517" t="s">
        <v>8325</v>
      </c>
      <c r="B6517" s="1">
        <v>46321</v>
      </c>
      <c r="C6517" t="s">
        <v>37</v>
      </c>
      <c r="D6517" t="s">
        <v>31</v>
      </c>
      <c r="E6517" t="s">
        <v>43</v>
      </c>
      <c r="F6517" t="s">
        <v>44</v>
      </c>
      <c r="G6517">
        <v>130</v>
      </c>
      <c r="H6517">
        <v>30005</v>
      </c>
      <c r="I6517">
        <v>3900650</v>
      </c>
      <c r="J6517" t="s">
        <v>28</v>
      </c>
      <c r="K6517">
        <v>10</v>
      </c>
      <c r="L6517" t="s">
        <v>7833</v>
      </c>
    </row>
    <row r="6518" spans="1:12" x14ac:dyDescent="0.3">
      <c r="A6518" t="s">
        <v>8326</v>
      </c>
      <c r="B6518" s="1">
        <v>46330</v>
      </c>
      <c r="C6518" t="s">
        <v>39</v>
      </c>
      <c r="D6518" t="s">
        <v>20</v>
      </c>
      <c r="E6518" t="s">
        <v>43</v>
      </c>
      <c r="F6518" t="s">
        <v>44</v>
      </c>
      <c r="G6518">
        <v>80</v>
      </c>
      <c r="H6518">
        <v>29176</v>
      </c>
      <c r="I6518">
        <v>2334080</v>
      </c>
      <c r="J6518" t="s">
        <v>28</v>
      </c>
      <c r="K6518">
        <v>11</v>
      </c>
      <c r="L6518" t="s">
        <v>7834</v>
      </c>
    </row>
    <row r="6519" spans="1:12" x14ac:dyDescent="0.3">
      <c r="A6519" t="s">
        <v>8327</v>
      </c>
      <c r="B6519" s="1">
        <v>46335</v>
      </c>
      <c r="C6519" t="s">
        <v>33</v>
      </c>
      <c r="D6519" t="s">
        <v>38</v>
      </c>
      <c r="E6519" t="s">
        <v>43</v>
      </c>
      <c r="F6519" t="s">
        <v>44</v>
      </c>
      <c r="G6519">
        <v>90</v>
      </c>
      <c r="H6519">
        <v>25469</v>
      </c>
      <c r="I6519">
        <v>2292210</v>
      </c>
      <c r="J6519" t="s">
        <v>28</v>
      </c>
      <c r="K6519">
        <v>11</v>
      </c>
      <c r="L6519" t="s">
        <v>7834</v>
      </c>
    </row>
    <row r="6520" spans="1:12" x14ac:dyDescent="0.3">
      <c r="A6520" t="s">
        <v>8328</v>
      </c>
      <c r="B6520" s="1">
        <v>46341</v>
      </c>
      <c r="C6520" t="s">
        <v>39</v>
      </c>
      <c r="D6520" t="s">
        <v>11</v>
      </c>
      <c r="E6520" t="s">
        <v>43</v>
      </c>
      <c r="F6520" t="s">
        <v>44</v>
      </c>
      <c r="G6520">
        <v>100</v>
      </c>
      <c r="H6520">
        <v>31268</v>
      </c>
      <c r="I6520">
        <v>3126800</v>
      </c>
      <c r="J6520" t="s">
        <v>28</v>
      </c>
      <c r="K6520">
        <v>11</v>
      </c>
      <c r="L6520" t="s">
        <v>7834</v>
      </c>
    </row>
    <row r="6521" spans="1:12" x14ac:dyDescent="0.3">
      <c r="A6521" t="s">
        <v>8329</v>
      </c>
      <c r="B6521" s="1">
        <v>46368</v>
      </c>
      <c r="C6521" t="s">
        <v>37</v>
      </c>
      <c r="D6521" t="s">
        <v>16</v>
      </c>
      <c r="E6521" t="s">
        <v>43</v>
      </c>
      <c r="F6521" t="s">
        <v>44</v>
      </c>
      <c r="G6521">
        <v>90</v>
      </c>
      <c r="H6521">
        <v>3177</v>
      </c>
      <c r="I6521">
        <v>285930</v>
      </c>
      <c r="J6521" t="s">
        <v>28</v>
      </c>
      <c r="K6521">
        <v>12</v>
      </c>
      <c r="L6521" t="s">
        <v>7835</v>
      </c>
    </row>
    <row r="6522" spans="1:12" x14ac:dyDescent="0.3">
      <c r="A6522" t="s">
        <v>7241</v>
      </c>
      <c r="B6522" s="1">
        <v>46023</v>
      </c>
      <c r="C6522" t="s">
        <v>39</v>
      </c>
      <c r="D6522" t="s">
        <v>49</v>
      </c>
      <c r="E6522" t="s">
        <v>65</v>
      </c>
      <c r="F6522" t="s">
        <v>44</v>
      </c>
      <c r="G6522">
        <v>40</v>
      </c>
      <c r="H6522">
        <v>2570</v>
      </c>
      <c r="I6522">
        <v>102800</v>
      </c>
      <c r="J6522" t="s">
        <v>28</v>
      </c>
      <c r="K6522">
        <v>1</v>
      </c>
      <c r="L6522" t="s">
        <v>7824</v>
      </c>
    </row>
    <row r="6523" spans="1:12" x14ac:dyDescent="0.3">
      <c r="A6523" t="s">
        <v>859</v>
      </c>
      <c r="B6523" s="1">
        <v>46025</v>
      </c>
      <c r="C6523" t="s">
        <v>15</v>
      </c>
      <c r="D6523" t="s">
        <v>25</v>
      </c>
      <c r="E6523" t="s">
        <v>65</v>
      </c>
      <c r="F6523" t="s">
        <v>44</v>
      </c>
      <c r="G6523">
        <v>190</v>
      </c>
      <c r="H6523">
        <v>1020</v>
      </c>
      <c r="I6523">
        <v>193800</v>
      </c>
      <c r="J6523" t="s">
        <v>28</v>
      </c>
      <c r="K6523">
        <v>1</v>
      </c>
      <c r="L6523" t="s">
        <v>7824</v>
      </c>
    </row>
    <row r="6524" spans="1:12" x14ac:dyDescent="0.3">
      <c r="A6524" t="s">
        <v>5745</v>
      </c>
      <c r="B6524" s="1">
        <v>46027</v>
      </c>
      <c r="C6524" t="s">
        <v>92</v>
      </c>
      <c r="D6524" t="s">
        <v>11</v>
      </c>
      <c r="E6524" t="s">
        <v>65</v>
      </c>
      <c r="F6524" t="s">
        <v>44</v>
      </c>
      <c r="G6524">
        <v>40</v>
      </c>
      <c r="H6524">
        <v>700</v>
      </c>
      <c r="I6524">
        <v>28000</v>
      </c>
      <c r="J6524" t="s">
        <v>28</v>
      </c>
      <c r="K6524">
        <v>1</v>
      </c>
      <c r="L6524" t="s">
        <v>7824</v>
      </c>
    </row>
    <row r="6525" spans="1:12" x14ac:dyDescent="0.3">
      <c r="A6525" t="s">
        <v>2175</v>
      </c>
      <c r="B6525" s="1">
        <v>46028</v>
      </c>
      <c r="C6525" t="s">
        <v>57</v>
      </c>
      <c r="D6525" t="s">
        <v>25</v>
      </c>
      <c r="E6525" t="s">
        <v>65</v>
      </c>
      <c r="F6525" t="s">
        <v>44</v>
      </c>
      <c r="G6525">
        <v>20</v>
      </c>
      <c r="H6525">
        <v>1090</v>
      </c>
      <c r="I6525">
        <v>21800</v>
      </c>
      <c r="J6525" t="s">
        <v>28</v>
      </c>
      <c r="K6525">
        <v>1</v>
      </c>
      <c r="L6525" t="s">
        <v>7824</v>
      </c>
    </row>
    <row r="6526" spans="1:12" x14ac:dyDescent="0.3">
      <c r="A6526" t="s">
        <v>7775</v>
      </c>
      <c r="B6526" s="1">
        <v>46028</v>
      </c>
      <c r="C6526" t="s">
        <v>54</v>
      </c>
      <c r="D6526" t="s">
        <v>49</v>
      </c>
      <c r="E6526" t="s">
        <v>65</v>
      </c>
      <c r="F6526" t="s">
        <v>44</v>
      </c>
      <c r="G6526">
        <v>150</v>
      </c>
      <c r="H6526">
        <v>1550</v>
      </c>
      <c r="I6526">
        <v>232500</v>
      </c>
      <c r="J6526" t="s">
        <v>28</v>
      </c>
      <c r="K6526">
        <v>1</v>
      </c>
      <c r="L6526" t="s">
        <v>7824</v>
      </c>
    </row>
    <row r="6527" spans="1:12" x14ac:dyDescent="0.3">
      <c r="A6527" t="s">
        <v>1525</v>
      </c>
      <c r="B6527" s="1">
        <v>46029</v>
      </c>
      <c r="C6527" t="s">
        <v>33</v>
      </c>
      <c r="D6527" t="s">
        <v>16</v>
      </c>
      <c r="E6527" t="s">
        <v>65</v>
      </c>
      <c r="F6527" t="s">
        <v>44</v>
      </c>
      <c r="G6527">
        <v>170</v>
      </c>
      <c r="H6527">
        <v>2890</v>
      </c>
      <c r="I6527">
        <v>491300</v>
      </c>
      <c r="J6527" t="s">
        <v>28</v>
      </c>
      <c r="K6527">
        <v>1</v>
      </c>
      <c r="L6527" t="s">
        <v>7824</v>
      </c>
    </row>
    <row r="6528" spans="1:12" x14ac:dyDescent="0.3">
      <c r="A6528" t="s">
        <v>2818</v>
      </c>
      <c r="B6528" s="1">
        <v>46029</v>
      </c>
      <c r="C6528" t="s">
        <v>54</v>
      </c>
      <c r="D6528" t="s">
        <v>70</v>
      </c>
      <c r="E6528" t="s">
        <v>65</v>
      </c>
      <c r="F6528" t="s">
        <v>44</v>
      </c>
      <c r="G6528">
        <v>100</v>
      </c>
      <c r="H6528">
        <v>1000</v>
      </c>
      <c r="I6528">
        <v>100000</v>
      </c>
      <c r="J6528" t="s">
        <v>28</v>
      </c>
      <c r="K6528">
        <v>1</v>
      </c>
      <c r="L6528" t="s">
        <v>7824</v>
      </c>
    </row>
    <row r="6529" spans="1:12" x14ac:dyDescent="0.3">
      <c r="A6529" t="s">
        <v>3576</v>
      </c>
      <c r="B6529" s="1">
        <v>46029</v>
      </c>
      <c r="C6529" t="s">
        <v>10</v>
      </c>
      <c r="D6529" t="s">
        <v>25</v>
      </c>
      <c r="E6529" t="s">
        <v>65</v>
      </c>
      <c r="F6529" t="s">
        <v>44</v>
      </c>
      <c r="G6529">
        <v>10</v>
      </c>
      <c r="H6529">
        <v>1260</v>
      </c>
      <c r="I6529">
        <v>12600</v>
      </c>
      <c r="J6529" t="s">
        <v>28</v>
      </c>
      <c r="K6529">
        <v>1</v>
      </c>
      <c r="L6529" t="s">
        <v>7824</v>
      </c>
    </row>
    <row r="6530" spans="1:12" x14ac:dyDescent="0.3">
      <c r="A6530" t="s">
        <v>219</v>
      </c>
      <c r="B6530" s="1">
        <v>46030</v>
      </c>
      <c r="C6530" t="s">
        <v>30</v>
      </c>
      <c r="D6530" t="s">
        <v>49</v>
      </c>
      <c r="E6530" t="s">
        <v>65</v>
      </c>
      <c r="F6530" t="s">
        <v>44</v>
      </c>
      <c r="G6530">
        <v>50</v>
      </c>
      <c r="H6530">
        <v>1540</v>
      </c>
      <c r="I6530">
        <v>77000</v>
      </c>
      <c r="J6530" t="s">
        <v>28</v>
      </c>
      <c r="K6530">
        <v>1</v>
      </c>
      <c r="L6530" t="s">
        <v>7824</v>
      </c>
    </row>
    <row r="6531" spans="1:12" x14ac:dyDescent="0.3">
      <c r="A6531" t="s">
        <v>219</v>
      </c>
      <c r="B6531" s="1">
        <v>46030</v>
      </c>
      <c r="C6531" t="s">
        <v>30</v>
      </c>
      <c r="D6531" t="s">
        <v>49</v>
      </c>
      <c r="E6531" t="s">
        <v>65</v>
      </c>
      <c r="F6531" t="s">
        <v>44</v>
      </c>
      <c r="G6531">
        <v>50</v>
      </c>
      <c r="H6531">
        <v>1540</v>
      </c>
      <c r="I6531">
        <v>77000</v>
      </c>
      <c r="J6531" t="s">
        <v>28</v>
      </c>
      <c r="K6531">
        <v>1</v>
      </c>
      <c r="L6531" t="s">
        <v>7824</v>
      </c>
    </row>
    <row r="6532" spans="1:12" x14ac:dyDescent="0.3">
      <c r="A6532" t="s">
        <v>219</v>
      </c>
      <c r="B6532" s="1">
        <v>46030</v>
      </c>
      <c r="C6532" t="s">
        <v>30</v>
      </c>
      <c r="D6532" t="s">
        <v>49</v>
      </c>
      <c r="E6532" t="s">
        <v>65</v>
      </c>
      <c r="F6532" t="s">
        <v>44</v>
      </c>
      <c r="G6532">
        <v>50</v>
      </c>
      <c r="H6532">
        <v>1540</v>
      </c>
      <c r="I6532">
        <v>77000</v>
      </c>
      <c r="J6532" t="s">
        <v>28</v>
      </c>
      <c r="K6532">
        <v>1</v>
      </c>
      <c r="L6532" t="s">
        <v>7824</v>
      </c>
    </row>
    <row r="6533" spans="1:12" x14ac:dyDescent="0.3">
      <c r="A6533" t="s">
        <v>5676</v>
      </c>
      <c r="B6533" s="1">
        <v>46032</v>
      </c>
      <c r="C6533" t="s">
        <v>36</v>
      </c>
      <c r="D6533" t="s">
        <v>25</v>
      </c>
      <c r="E6533" t="s">
        <v>65</v>
      </c>
      <c r="F6533" t="s">
        <v>44</v>
      </c>
      <c r="G6533">
        <v>180</v>
      </c>
      <c r="H6533">
        <v>790</v>
      </c>
      <c r="I6533">
        <v>142200</v>
      </c>
      <c r="J6533" t="s">
        <v>28</v>
      </c>
      <c r="K6533">
        <v>1</v>
      </c>
      <c r="L6533" t="s">
        <v>7824</v>
      </c>
    </row>
    <row r="6534" spans="1:12" x14ac:dyDescent="0.3">
      <c r="A6534" t="s">
        <v>6706</v>
      </c>
      <c r="B6534" s="1">
        <v>46032</v>
      </c>
      <c r="C6534" t="s">
        <v>37</v>
      </c>
      <c r="D6534" t="s">
        <v>38</v>
      </c>
      <c r="E6534" t="s">
        <v>65</v>
      </c>
      <c r="F6534" t="s">
        <v>44</v>
      </c>
      <c r="G6534">
        <v>40</v>
      </c>
      <c r="H6534">
        <v>960</v>
      </c>
      <c r="I6534">
        <v>38400</v>
      </c>
      <c r="J6534" t="s">
        <v>28</v>
      </c>
      <c r="K6534">
        <v>1</v>
      </c>
      <c r="L6534" t="s">
        <v>7824</v>
      </c>
    </row>
    <row r="6535" spans="1:12" x14ac:dyDescent="0.3">
      <c r="A6535" t="s">
        <v>3436</v>
      </c>
      <c r="B6535" s="1">
        <v>46033</v>
      </c>
      <c r="C6535" t="s">
        <v>36</v>
      </c>
      <c r="D6535" t="s">
        <v>16</v>
      </c>
      <c r="E6535" t="s">
        <v>65</v>
      </c>
      <c r="F6535" t="s">
        <v>44</v>
      </c>
      <c r="G6535">
        <v>200</v>
      </c>
      <c r="H6535">
        <v>4690</v>
      </c>
      <c r="I6535">
        <v>938000</v>
      </c>
      <c r="J6535" t="s">
        <v>28</v>
      </c>
      <c r="K6535">
        <v>1</v>
      </c>
      <c r="L6535" t="s">
        <v>7824</v>
      </c>
    </row>
    <row r="6536" spans="1:12" x14ac:dyDescent="0.3">
      <c r="A6536" t="s">
        <v>5200</v>
      </c>
      <c r="B6536" s="1">
        <v>46033</v>
      </c>
      <c r="C6536" t="s">
        <v>33</v>
      </c>
      <c r="D6536" t="s">
        <v>49</v>
      </c>
      <c r="E6536" t="s">
        <v>65</v>
      </c>
      <c r="F6536" t="s">
        <v>44</v>
      </c>
      <c r="G6536">
        <v>20</v>
      </c>
      <c r="H6536">
        <v>1540</v>
      </c>
      <c r="I6536">
        <v>30800</v>
      </c>
      <c r="J6536" t="s">
        <v>28</v>
      </c>
      <c r="K6536">
        <v>1</v>
      </c>
      <c r="L6536" t="s">
        <v>7824</v>
      </c>
    </row>
    <row r="6537" spans="1:12" x14ac:dyDescent="0.3">
      <c r="A6537" t="s">
        <v>7627</v>
      </c>
      <c r="B6537" s="1">
        <v>46033</v>
      </c>
      <c r="C6537" t="s">
        <v>33</v>
      </c>
      <c r="D6537" t="s">
        <v>31</v>
      </c>
      <c r="E6537" t="s">
        <v>65</v>
      </c>
      <c r="F6537" t="s">
        <v>44</v>
      </c>
      <c r="G6537">
        <v>120</v>
      </c>
      <c r="H6537">
        <v>2100</v>
      </c>
      <c r="I6537">
        <v>252000</v>
      </c>
      <c r="J6537" t="s">
        <v>28</v>
      </c>
      <c r="K6537">
        <v>1</v>
      </c>
      <c r="L6537" t="s">
        <v>7824</v>
      </c>
    </row>
    <row r="6538" spans="1:12" x14ac:dyDescent="0.3">
      <c r="A6538" t="s">
        <v>3642</v>
      </c>
      <c r="B6538" s="1">
        <v>46034</v>
      </c>
      <c r="C6538" t="s">
        <v>30</v>
      </c>
      <c r="D6538" t="s">
        <v>70</v>
      </c>
      <c r="E6538" t="s">
        <v>65</v>
      </c>
      <c r="F6538" t="s">
        <v>44</v>
      </c>
      <c r="G6538">
        <v>30</v>
      </c>
      <c r="H6538">
        <v>2910</v>
      </c>
      <c r="I6538">
        <v>87300</v>
      </c>
      <c r="J6538" t="s">
        <v>28</v>
      </c>
      <c r="K6538">
        <v>1</v>
      </c>
      <c r="L6538" t="s">
        <v>7824</v>
      </c>
    </row>
    <row r="6539" spans="1:12" x14ac:dyDescent="0.3">
      <c r="A6539" t="s">
        <v>4751</v>
      </c>
      <c r="B6539" s="1">
        <v>46035</v>
      </c>
      <c r="C6539" t="s">
        <v>57</v>
      </c>
      <c r="D6539" t="s">
        <v>70</v>
      </c>
      <c r="E6539" t="s">
        <v>65</v>
      </c>
      <c r="F6539" t="s">
        <v>44</v>
      </c>
      <c r="G6539">
        <v>20</v>
      </c>
      <c r="H6539">
        <v>4320</v>
      </c>
      <c r="I6539">
        <v>86400</v>
      </c>
      <c r="J6539" t="s">
        <v>28</v>
      </c>
      <c r="K6539">
        <v>1</v>
      </c>
      <c r="L6539" t="s">
        <v>7824</v>
      </c>
    </row>
    <row r="6540" spans="1:12" x14ac:dyDescent="0.3">
      <c r="A6540" t="s">
        <v>5787</v>
      </c>
      <c r="B6540" s="1">
        <v>46036</v>
      </c>
      <c r="C6540" t="s">
        <v>48</v>
      </c>
      <c r="D6540" t="s">
        <v>25</v>
      </c>
      <c r="E6540" t="s">
        <v>65</v>
      </c>
      <c r="F6540" t="s">
        <v>44</v>
      </c>
      <c r="G6540">
        <v>180</v>
      </c>
      <c r="H6540">
        <v>3310</v>
      </c>
      <c r="I6540">
        <v>595800</v>
      </c>
      <c r="J6540" t="s">
        <v>28</v>
      </c>
      <c r="K6540">
        <v>1</v>
      </c>
      <c r="L6540" t="s">
        <v>7824</v>
      </c>
    </row>
    <row r="6541" spans="1:12" x14ac:dyDescent="0.3">
      <c r="A6541" t="s">
        <v>3602</v>
      </c>
      <c r="B6541" s="1">
        <v>46038</v>
      </c>
      <c r="C6541" t="s">
        <v>30</v>
      </c>
      <c r="D6541" t="s">
        <v>20</v>
      </c>
      <c r="E6541" t="s">
        <v>65</v>
      </c>
      <c r="F6541" t="s">
        <v>44</v>
      </c>
      <c r="G6541">
        <v>60</v>
      </c>
      <c r="H6541">
        <v>3740</v>
      </c>
      <c r="I6541">
        <v>224400</v>
      </c>
      <c r="J6541" t="s">
        <v>28</v>
      </c>
      <c r="K6541">
        <v>1</v>
      </c>
      <c r="L6541" t="s">
        <v>7824</v>
      </c>
    </row>
    <row r="6542" spans="1:12" x14ac:dyDescent="0.3">
      <c r="A6542" t="s">
        <v>5270</v>
      </c>
      <c r="B6542" s="1">
        <v>46039</v>
      </c>
      <c r="C6542" t="s">
        <v>37</v>
      </c>
      <c r="D6542" t="s">
        <v>38</v>
      </c>
      <c r="E6542" t="s">
        <v>65</v>
      </c>
      <c r="F6542" t="s">
        <v>44</v>
      </c>
      <c r="G6542">
        <v>190</v>
      </c>
      <c r="H6542">
        <v>4700</v>
      </c>
      <c r="I6542">
        <v>893000</v>
      </c>
      <c r="J6542" t="s">
        <v>28</v>
      </c>
      <c r="K6542">
        <v>1</v>
      </c>
      <c r="L6542" t="s">
        <v>7824</v>
      </c>
    </row>
    <row r="6543" spans="1:12" x14ac:dyDescent="0.3">
      <c r="A6543" t="s">
        <v>3010</v>
      </c>
      <c r="B6543" s="1">
        <v>46039</v>
      </c>
      <c r="C6543" t="s">
        <v>39</v>
      </c>
      <c r="D6543" t="s">
        <v>16</v>
      </c>
      <c r="E6543" t="s">
        <v>65</v>
      </c>
      <c r="F6543" t="s">
        <v>44</v>
      </c>
      <c r="G6543">
        <v>60</v>
      </c>
      <c r="H6543">
        <v>590</v>
      </c>
      <c r="I6543">
        <v>35400</v>
      </c>
      <c r="J6543" t="s">
        <v>28</v>
      </c>
      <c r="K6543">
        <v>1</v>
      </c>
      <c r="L6543" t="s">
        <v>7824</v>
      </c>
    </row>
    <row r="6544" spans="1:12" x14ac:dyDescent="0.3">
      <c r="A6544" t="s">
        <v>3895</v>
      </c>
      <c r="B6544" s="1">
        <v>46041</v>
      </c>
      <c r="C6544" t="s">
        <v>10</v>
      </c>
      <c r="D6544" t="s">
        <v>49</v>
      </c>
      <c r="E6544" t="s">
        <v>65</v>
      </c>
      <c r="F6544" t="s">
        <v>44</v>
      </c>
      <c r="G6544">
        <v>70</v>
      </c>
      <c r="H6544">
        <v>1920</v>
      </c>
      <c r="I6544">
        <v>134400</v>
      </c>
      <c r="J6544" t="s">
        <v>28</v>
      </c>
      <c r="K6544">
        <v>1</v>
      </c>
      <c r="L6544" t="s">
        <v>7824</v>
      </c>
    </row>
    <row r="6545" spans="1:12" x14ac:dyDescent="0.3">
      <c r="A6545" t="s">
        <v>2256</v>
      </c>
      <c r="B6545" s="1">
        <v>46044</v>
      </c>
      <c r="C6545" t="s">
        <v>48</v>
      </c>
      <c r="D6545" t="s">
        <v>31</v>
      </c>
      <c r="E6545" t="s">
        <v>65</v>
      </c>
      <c r="F6545" t="s">
        <v>44</v>
      </c>
      <c r="G6545">
        <v>150</v>
      </c>
      <c r="H6545">
        <v>2940</v>
      </c>
      <c r="I6545">
        <v>441000</v>
      </c>
      <c r="J6545" t="s">
        <v>28</v>
      </c>
      <c r="K6545">
        <v>1</v>
      </c>
      <c r="L6545" t="s">
        <v>7824</v>
      </c>
    </row>
    <row r="6546" spans="1:12" x14ac:dyDescent="0.3">
      <c r="A6546" t="s">
        <v>3551</v>
      </c>
      <c r="B6546" s="1">
        <v>46044</v>
      </c>
      <c r="C6546" t="s">
        <v>92</v>
      </c>
      <c r="D6546" t="s">
        <v>70</v>
      </c>
      <c r="E6546" t="s">
        <v>65</v>
      </c>
      <c r="F6546" t="s">
        <v>44</v>
      </c>
      <c r="G6546">
        <v>10</v>
      </c>
      <c r="H6546">
        <v>1570</v>
      </c>
      <c r="I6546">
        <v>15700</v>
      </c>
      <c r="J6546" t="s">
        <v>28</v>
      </c>
      <c r="K6546">
        <v>1</v>
      </c>
      <c r="L6546" t="s">
        <v>7824</v>
      </c>
    </row>
    <row r="6547" spans="1:12" x14ac:dyDescent="0.3">
      <c r="A6547" t="s">
        <v>721</v>
      </c>
      <c r="B6547" s="1">
        <v>46044</v>
      </c>
      <c r="C6547" t="s">
        <v>39</v>
      </c>
      <c r="D6547" t="s">
        <v>38</v>
      </c>
      <c r="E6547" t="s">
        <v>65</v>
      </c>
      <c r="F6547" t="s">
        <v>44</v>
      </c>
      <c r="G6547">
        <v>30</v>
      </c>
      <c r="H6547">
        <v>2350</v>
      </c>
      <c r="I6547">
        <v>70500</v>
      </c>
      <c r="J6547" t="s">
        <v>28</v>
      </c>
      <c r="K6547">
        <v>1</v>
      </c>
      <c r="L6547" t="s">
        <v>7824</v>
      </c>
    </row>
    <row r="6548" spans="1:12" x14ac:dyDescent="0.3">
      <c r="A6548" t="s">
        <v>1153</v>
      </c>
      <c r="B6548" s="1">
        <v>46045</v>
      </c>
      <c r="C6548" t="s">
        <v>10</v>
      </c>
      <c r="D6548" t="s">
        <v>38</v>
      </c>
      <c r="E6548" t="s">
        <v>65</v>
      </c>
      <c r="F6548" t="s">
        <v>44</v>
      </c>
      <c r="G6548">
        <v>10</v>
      </c>
      <c r="H6548">
        <v>2650</v>
      </c>
      <c r="I6548">
        <v>26500</v>
      </c>
      <c r="J6548" t="s">
        <v>28</v>
      </c>
      <c r="K6548">
        <v>1</v>
      </c>
      <c r="L6548" t="s">
        <v>7824</v>
      </c>
    </row>
    <row r="6549" spans="1:12" x14ac:dyDescent="0.3">
      <c r="A6549" t="s">
        <v>2311</v>
      </c>
      <c r="B6549" s="1">
        <v>46046</v>
      </c>
      <c r="C6549" t="s">
        <v>37</v>
      </c>
      <c r="D6549" t="s">
        <v>11</v>
      </c>
      <c r="E6549" t="s">
        <v>65</v>
      </c>
      <c r="F6549" t="s">
        <v>44</v>
      </c>
      <c r="G6549">
        <v>160</v>
      </c>
      <c r="H6549">
        <v>980</v>
      </c>
      <c r="I6549">
        <v>156800</v>
      </c>
      <c r="J6549" t="s">
        <v>28</v>
      </c>
      <c r="K6549">
        <v>1</v>
      </c>
      <c r="L6549" t="s">
        <v>7824</v>
      </c>
    </row>
    <row r="6550" spans="1:12" x14ac:dyDescent="0.3">
      <c r="A6550" t="s">
        <v>4445</v>
      </c>
      <c r="B6550" s="1">
        <v>46046</v>
      </c>
      <c r="C6550" t="s">
        <v>92</v>
      </c>
      <c r="D6550" t="s">
        <v>70</v>
      </c>
      <c r="E6550" t="s">
        <v>65</v>
      </c>
      <c r="F6550" t="s">
        <v>44</v>
      </c>
      <c r="G6550">
        <v>70</v>
      </c>
      <c r="H6550">
        <v>1220</v>
      </c>
      <c r="I6550">
        <v>85400</v>
      </c>
      <c r="J6550" t="s">
        <v>28</v>
      </c>
      <c r="K6550">
        <v>1</v>
      </c>
      <c r="L6550" t="s">
        <v>7824</v>
      </c>
    </row>
    <row r="6551" spans="1:12" x14ac:dyDescent="0.3">
      <c r="A6551" t="s">
        <v>5106</v>
      </c>
      <c r="B6551" s="1">
        <v>46048</v>
      </c>
      <c r="C6551" t="s">
        <v>57</v>
      </c>
      <c r="D6551" t="s">
        <v>16</v>
      </c>
      <c r="E6551" t="s">
        <v>65</v>
      </c>
      <c r="F6551" t="s">
        <v>44</v>
      </c>
      <c r="G6551">
        <v>60</v>
      </c>
      <c r="H6551">
        <v>3890</v>
      </c>
      <c r="I6551">
        <v>233400</v>
      </c>
      <c r="J6551" t="s">
        <v>28</v>
      </c>
      <c r="K6551">
        <v>1</v>
      </c>
      <c r="L6551" t="s">
        <v>7824</v>
      </c>
    </row>
    <row r="6552" spans="1:12" x14ac:dyDescent="0.3">
      <c r="A6552" t="s">
        <v>428</v>
      </c>
      <c r="B6552" s="1">
        <v>46050</v>
      </c>
      <c r="C6552" t="s">
        <v>15</v>
      </c>
      <c r="D6552" t="s">
        <v>16</v>
      </c>
      <c r="E6552" t="s">
        <v>65</v>
      </c>
      <c r="F6552" t="s">
        <v>44</v>
      </c>
      <c r="G6552">
        <v>20</v>
      </c>
      <c r="H6552">
        <v>2720</v>
      </c>
      <c r="I6552">
        <v>54400</v>
      </c>
      <c r="J6552" t="s">
        <v>28</v>
      </c>
      <c r="K6552">
        <v>1</v>
      </c>
      <c r="L6552" t="s">
        <v>7824</v>
      </c>
    </row>
    <row r="6553" spans="1:12" x14ac:dyDescent="0.3">
      <c r="A6553" t="s">
        <v>2232</v>
      </c>
      <c r="B6553" s="1">
        <v>46052</v>
      </c>
      <c r="C6553" t="s">
        <v>92</v>
      </c>
      <c r="D6553" t="s">
        <v>49</v>
      </c>
      <c r="E6553" t="s">
        <v>65</v>
      </c>
      <c r="F6553" t="s">
        <v>44</v>
      </c>
      <c r="G6553">
        <v>20</v>
      </c>
      <c r="H6553">
        <v>4440</v>
      </c>
      <c r="I6553">
        <v>88800</v>
      </c>
      <c r="J6553" t="s">
        <v>28</v>
      </c>
      <c r="K6553">
        <v>1</v>
      </c>
      <c r="L6553" t="s">
        <v>7824</v>
      </c>
    </row>
    <row r="6554" spans="1:12" x14ac:dyDescent="0.3">
      <c r="A6554" t="s">
        <v>5028</v>
      </c>
      <c r="B6554" s="1">
        <v>46055</v>
      </c>
      <c r="C6554" t="s">
        <v>10</v>
      </c>
      <c r="D6554" t="s">
        <v>49</v>
      </c>
      <c r="E6554" t="s">
        <v>65</v>
      </c>
      <c r="F6554" t="s">
        <v>44</v>
      </c>
      <c r="G6554">
        <v>20</v>
      </c>
      <c r="H6554">
        <v>1240</v>
      </c>
      <c r="I6554">
        <v>24800</v>
      </c>
      <c r="J6554" t="s">
        <v>28</v>
      </c>
      <c r="K6554">
        <v>2</v>
      </c>
      <c r="L6554" t="s">
        <v>7825</v>
      </c>
    </row>
    <row r="6555" spans="1:12" x14ac:dyDescent="0.3">
      <c r="A6555" t="s">
        <v>6386</v>
      </c>
      <c r="B6555" s="1">
        <v>46058</v>
      </c>
      <c r="C6555" t="s">
        <v>36</v>
      </c>
      <c r="D6555" t="s">
        <v>70</v>
      </c>
      <c r="E6555" t="s">
        <v>65</v>
      </c>
      <c r="F6555" t="s">
        <v>44</v>
      </c>
      <c r="G6555">
        <v>40</v>
      </c>
      <c r="H6555">
        <v>3080</v>
      </c>
      <c r="I6555">
        <v>123200</v>
      </c>
      <c r="J6555" t="s">
        <v>28</v>
      </c>
      <c r="K6555">
        <v>2</v>
      </c>
      <c r="L6555" t="s">
        <v>7825</v>
      </c>
    </row>
    <row r="6556" spans="1:12" x14ac:dyDescent="0.3">
      <c r="A6556" t="s">
        <v>3966</v>
      </c>
      <c r="B6556" s="1">
        <v>46059</v>
      </c>
      <c r="C6556" t="s">
        <v>54</v>
      </c>
      <c r="D6556" t="s">
        <v>11</v>
      </c>
      <c r="E6556" t="s">
        <v>65</v>
      </c>
      <c r="F6556" t="s">
        <v>44</v>
      </c>
      <c r="G6556">
        <v>160</v>
      </c>
      <c r="H6556">
        <v>2200</v>
      </c>
      <c r="I6556">
        <v>352000</v>
      </c>
      <c r="J6556" t="s">
        <v>28</v>
      </c>
      <c r="K6556">
        <v>2</v>
      </c>
      <c r="L6556" t="s">
        <v>7825</v>
      </c>
    </row>
    <row r="6557" spans="1:12" x14ac:dyDescent="0.3">
      <c r="A6557" t="s">
        <v>7063</v>
      </c>
      <c r="B6557" s="1">
        <v>46061</v>
      </c>
      <c r="C6557" t="s">
        <v>37</v>
      </c>
      <c r="D6557" t="s">
        <v>16</v>
      </c>
      <c r="E6557" t="s">
        <v>65</v>
      </c>
      <c r="F6557" t="s">
        <v>44</v>
      </c>
      <c r="G6557">
        <v>20</v>
      </c>
      <c r="H6557">
        <v>1170</v>
      </c>
      <c r="I6557">
        <v>23400</v>
      </c>
      <c r="J6557" t="s">
        <v>28</v>
      </c>
      <c r="K6557">
        <v>2</v>
      </c>
      <c r="L6557" t="s">
        <v>7825</v>
      </c>
    </row>
    <row r="6558" spans="1:12" x14ac:dyDescent="0.3">
      <c r="A6558" t="s">
        <v>2252</v>
      </c>
      <c r="B6558" s="1">
        <v>46062</v>
      </c>
      <c r="C6558" t="s">
        <v>92</v>
      </c>
      <c r="D6558" t="s">
        <v>11</v>
      </c>
      <c r="E6558" t="s">
        <v>65</v>
      </c>
      <c r="F6558" t="s">
        <v>44</v>
      </c>
      <c r="G6558">
        <v>80</v>
      </c>
      <c r="H6558">
        <v>980</v>
      </c>
      <c r="I6558">
        <v>78400</v>
      </c>
      <c r="J6558" t="s">
        <v>28</v>
      </c>
      <c r="K6558">
        <v>2</v>
      </c>
      <c r="L6558" t="s">
        <v>7825</v>
      </c>
    </row>
    <row r="6559" spans="1:12" x14ac:dyDescent="0.3">
      <c r="A6559" t="s">
        <v>109</v>
      </c>
      <c r="B6559" s="1">
        <v>46063</v>
      </c>
      <c r="C6559" t="s">
        <v>10</v>
      </c>
      <c r="D6559" t="s">
        <v>31</v>
      </c>
      <c r="E6559" t="s">
        <v>65</v>
      </c>
      <c r="F6559" t="s">
        <v>44</v>
      </c>
      <c r="G6559">
        <v>130</v>
      </c>
      <c r="H6559">
        <v>4040</v>
      </c>
      <c r="I6559">
        <v>525200</v>
      </c>
      <c r="J6559" t="s">
        <v>28</v>
      </c>
      <c r="K6559">
        <v>2</v>
      </c>
      <c r="L6559" t="s">
        <v>7825</v>
      </c>
    </row>
    <row r="6560" spans="1:12" x14ac:dyDescent="0.3">
      <c r="A6560" t="s">
        <v>1495</v>
      </c>
      <c r="B6560" s="1">
        <v>46064</v>
      </c>
      <c r="C6560" t="s">
        <v>15</v>
      </c>
      <c r="D6560" t="s">
        <v>11</v>
      </c>
      <c r="E6560" t="s">
        <v>65</v>
      </c>
      <c r="F6560" t="s">
        <v>44</v>
      </c>
      <c r="G6560">
        <v>160</v>
      </c>
      <c r="H6560">
        <v>950</v>
      </c>
      <c r="I6560">
        <v>152000</v>
      </c>
      <c r="J6560" t="s">
        <v>28</v>
      </c>
      <c r="K6560">
        <v>2</v>
      </c>
      <c r="L6560" t="s">
        <v>7825</v>
      </c>
    </row>
    <row r="6561" spans="1:12" x14ac:dyDescent="0.3">
      <c r="A6561" t="s">
        <v>2472</v>
      </c>
      <c r="B6561" s="1">
        <v>46064</v>
      </c>
      <c r="C6561" t="s">
        <v>36</v>
      </c>
      <c r="D6561" t="s">
        <v>20</v>
      </c>
      <c r="E6561" t="s">
        <v>65</v>
      </c>
      <c r="F6561" t="s">
        <v>44</v>
      </c>
      <c r="G6561">
        <v>180</v>
      </c>
      <c r="H6561">
        <v>1760</v>
      </c>
      <c r="I6561">
        <v>316800</v>
      </c>
      <c r="J6561" t="s">
        <v>28</v>
      </c>
      <c r="K6561">
        <v>2</v>
      </c>
      <c r="L6561" t="s">
        <v>7825</v>
      </c>
    </row>
    <row r="6562" spans="1:12" x14ac:dyDescent="0.3">
      <c r="A6562" t="s">
        <v>2482</v>
      </c>
      <c r="B6562" s="1">
        <v>46065</v>
      </c>
      <c r="C6562" t="s">
        <v>30</v>
      </c>
      <c r="D6562" t="s">
        <v>25</v>
      </c>
      <c r="E6562" t="s">
        <v>65</v>
      </c>
      <c r="F6562" t="s">
        <v>44</v>
      </c>
      <c r="G6562">
        <v>140</v>
      </c>
      <c r="H6562">
        <v>1050</v>
      </c>
      <c r="I6562">
        <v>147000</v>
      </c>
      <c r="J6562" t="s">
        <v>28</v>
      </c>
      <c r="K6562">
        <v>2</v>
      </c>
      <c r="L6562" t="s">
        <v>7825</v>
      </c>
    </row>
    <row r="6563" spans="1:12" x14ac:dyDescent="0.3">
      <c r="A6563" t="s">
        <v>7776</v>
      </c>
      <c r="B6563" s="1">
        <v>46068</v>
      </c>
      <c r="C6563" t="s">
        <v>37</v>
      </c>
      <c r="D6563" t="s">
        <v>31</v>
      </c>
      <c r="E6563" t="s">
        <v>65</v>
      </c>
      <c r="F6563" t="s">
        <v>44</v>
      </c>
      <c r="G6563">
        <v>150</v>
      </c>
      <c r="H6563">
        <v>3960</v>
      </c>
      <c r="I6563">
        <v>594000</v>
      </c>
      <c r="J6563" t="s">
        <v>28</v>
      </c>
      <c r="K6563">
        <v>2</v>
      </c>
      <c r="L6563" t="s">
        <v>7825</v>
      </c>
    </row>
    <row r="6564" spans="1:12" x14ac:dyDescent="0.3">
      <c r="A6564" t="s">
        <v>1449</v>
      </c>
      <c r="B6564" s="1">
        <v>46070</v>
      </c>
      <c r="C6564" t="s">
        <v>57</v>
      </c>
      <c r="D6564" t="s">
        <v>11</v>
      </c>
      <c r="E6564" t="s">
        <v>65</v>
      </c>
      <c r="F6564" t="s">
        <v>44</v>
      </c>
      <c r="G6564">
        <v>60</v>
      </c>
      <c r="H6564">
        <v>830</v>
      </c>
      <c r="I6564">
        <v>49800</v>
      </c>
      <c r="J6564" t="s">
        <v>28</v>
      </c>
      <c r="K6564">
        <v>2</v>
      </c>
      <c r="L6564" t="s">
        <v>7825</v>
      </c>
    </row>
    <row r="6565" spans="1:12" x14ac:dyDescent="0.3">
      <c r="A6565" t="s">
        <v>4966</v>
      </c>
      <c r="B6565" s="1">
        <v>46070</v>
      </c>
      <c r="C6565" t="s">
        <v>33</v>
      </c>
      <c r="D6565" t="s">
        <v>70</v>
      </c>
      <c r="E6565" t="s">
        <v>65</v>
      </c>
      <c r="F6565" t="s">
        <v>44</v>
      </c>
      <c r="G6565">
        <v>30</v>
      </c>
      <c r="H6565">
        <v>2290</v>
      </c>
      <c r="I6565">
        <v>68700</v>
      </c>
      <c r="J6565" t="s">
        <v>28</v>
      </c>
      <c r="K6565">
        <v>2</v>
      </c>
      <c r="L6565" t="s">
        <v>7825</v>
      </c>
    </row>
    <row r="6566" spans="1:12" x14ac:dyDescent="0.3">
      <c r="A6566" t="s">
        <v>3945</v>
      </c>
      <c r="B6566" s="1">
        <v>46072</v>
      </c>
      <c r="C6566" t="s">
        <v>37</v>
      </c>
      <c r="D6566" t="s">
        <v>70</v>
      </c>
      <c r="E6566" t="s">
        <v>65</v>
      </c>
      <c r="F6566" t="s">
        <v>44</v>
      </c>
      <c r="G6566">
        <v>10</v>
      </c>
      <c r="H6566">
        <v>3050</v>
      </c>
      <c r="I6566">
        <v>30500</v>
      </c>
      <c r="J6566" t="s">
        <v>28</v>
      </c>
      <c r="K6566">
        <v>2</v>
      </c>
      <c r="L6566" t="s">
        <v>7825</v>
      </c>
    </row>
    <row r="6567" spans="1:12" x14ac:dyDescent="0.3">
      <c r="A6567" t="s">
        <v>7112</v>
      </c>
      <c r="B6567" s="1">
        <v>46073</v>
      </c>
      <c r="C6567" t="s">
        <v>57</v>
      </c>
      <c r="D6567" t="s">
        <v>38</v>
      </c>
      <c r="E6567" t="s">
        <v>65</v>
      </c>
      <c r="F6567" t="s">
        <v>44</v>
      </c>
      <c r="G6567">
        <v>130</v>
      </c>
      <c r="H6567">
        <v>4670</v>
      </c>
      <c r="I6567">
        <v>607100</v>
      </c>
      <c r="J6567" t="s">
        <v>28</v>
      </c>
      <c r="K6567">
        <v>2</v>
      </c>
      <c r="L6567" t="s">
        <v>7825</v>
      </c>
    </row>
    <row r="6568" spans="1:12" x14ac:dyDescent="0.3">
      <c r="A6568" t="s">
        <v>4160</v>
      </c>
      <c r="B6568" s="1">
        <v>46074</v>
      </c>
      <c r="C6568" t="s">
        <v>30</v>
      </c>
      <c r="D6568" t="s">
        <v>70</v>
      </c>
      <c r="E6568" t="s">
        <v>65</v>
      </c>
      <c r="F6568" t="s">
        <v>44</v>
      </c>
      <c r="G6568">
        <v>100</v>
      </c>
      <c r="H6568">
        <v>850</v>
      </c>
      <c r="I6568">
        <v>85000</v>
      </c>
      <c r="J6568" t="s">
        <v>28</v>
      </c>
      <c r="K6568">
        <v>2</v>
      </c>
      <c r="L6568" t="s">
        <v>7825</v>
      </c>
    </row>
    <row r="6569" spans="1:12" x14ac:dyDescent="0.3">
      <c r="A6569" t="s">
        <v>4069</v>
      </c>
      <c r="B6569" s="1">
        <v>46074</v>
      </c>
      <c r="C6569" t="s">
        <v>15</v>
      </c>
      <c r="D6569" t="s">
        <v>20</v>
      </c>
      <c r="E6569" t="s">
        <v>65</v>
      </c>
      <c r="F6569" t="s">
        <v>44</v>
      </c>
      <c r="G6569">
        <v>140</v>
      </c>
      <c r="H6569">
        <v>1340</v>
      </c>
      <c r="I6569">
        <v>187600</v>
      </c>
      <c r="J6569" t="s">
        <v>28</v>
      </c>
      <c r="K6569">
        <v>2</v>
      </c>
      <c r="L6569" t="s">
        <v>7825</v>
      </c>
    </row>
    <row r="6570" spans="1:12" x14ac:dyDescent="0.3">
      <c r="A6570" t="s">
        <v>7777</v>
      </c>
      <c r="B6570" s="1">
        <v>46076</v>
      </c>
      <c r="C6570" t="s">
        <v>10</v>
      </c>
      <c r="D6570" t="s">
        <v>11</v>
      </c>
      <c r="E6570" t="s">
        <v>65</v>
      </c>
      <c r="F6570" t="s">
        <v>44</v>
      </c>
      <c r="G6570">
        <v>100</v>
      </c>
      <c r="H6570">
        <v>3840</v>
      </c>
      <c r="I6570">
        <v>384000</v>
      </c>
      <c r="J6570" t="s">
        <v>28</v>
      </c>
      <c r="K6570">
        <v>2</v>
      </c>
      <c r="L6570" t="s">
        <v>7825</v>
      </c>
    </row>
    <row r="6571" spans="1:12" x14ac:dyDescent="0.3">
      <c r="A6571" t="s">
        <v>2962</v>
      </c>
      <c r="B6571" s="1">
        <v>46078</v>
      </c>
      <c r="C6571" t="s">
        <v>37</v>
      </c>
      <c r="D6571" t="s">
        <v>70</v>
      </c>
      <c r="E6571" t="s">
        <v>65</v>
      </c>
      <c r="F6571" t="s">
        <v>44</v>
      </c>
      <c r="G6571">
        <v>200</v>
      </c>
      <c r="H6571">
        <v>3900</v>
      </c>
      <c r="I6571">
        <v>780000</v>
      </c>
      <c r="J6571" t="s">
        <v>28</v>
      </c>
      <c r="K6571">
        <v>2</v>
      </c>
      <c r="L6571" t="s">
        <v>7825</v>
      </c>
    </row>
    <row r="6572" spans="1:12" x14ac:dyDescent="0.3">
      <c r="A6572" t="s">
        <v>5104</v>
      </c>
      <c r="B6572" s="1">
        <v>46078</v>
      </c>
      <c r="C6572" t="s">
        <v>37</v>
      </c>
      <c r="D6572" t="s">
        <v>38</v>
      </c>
      <c r="E6572" t="s">
        <v>65</v>
      </c>
      <c r="F6572" t="s">
        <v>44</v>
      </c>
      <c r="G6572">
        <v>60</v>
      </c>
      <c r="H6572">
        <v>4650</v>
      </c>
      <c r="I6572">
        <v>279000</v>
      </c>
      <c r="J6572" t="s">
        <v>28</v>
      </c>
      <c r="K6572">
        <v>2</v>
      </c>
      <c r="L6572" t="s">
        <v>7825</v>
      </c>
    </row>
    <row r="6573" spans="1:12" x14ac:dyDescent="0.3">
      <c r="A6573" t="s">
        <v>5441</v>
      </c>
      <c r="B6573" s="1">
        <v>46079</v>
      </c>
      <c r="C6573" t="s">
        <v>92</v>
      </c>
      <c r="D6573" t="s">
        <v>49</v>
      </c>
      <c r="E6573" t="s">
        <v>65</v>
      </c>
      <c r="F6573" t="s">
        <v>44</v>
      </c>
      <c r="G6573">
        <v>60</v>
      </c>
      <c r="H6573">
        <v>980</v>
      </c>
      <c r="I6573">
        <v>58800</v>
      </c>
      <c r="J6573" t="s">
        <v>28</v>
      </c>
      <c r="K6573">
        <v>2</v>
      </c>
      <c r="L6573" t="s">
        <v>7825</v>
      </c>
    </row>
    <row r="6574" spans="1:12" x14ac:dyDescent="0.3">
      <c r="A6574" t="s">
        <v>5803</v>
      </c>
      <c r="B6574" s="1">
        <v>46079</v>
      </c>
      <c r="C6574" t="s">
        <v>57</v>
      </c>
      <c r="D6574" t="s">
        <v>16</v>
      </c>
      <c r="E6574" t="s">
        <v>65</v>
      </c>
      <c r="F6574" t="s">
        <v>44</v>
      </c>
      <c r="G6574">
        <v>120</v>
      </c>
      <c r="H6574">
        <v>4730</v>
      </c>
      <c r="I6574">
        <v>567600</v>
      </c>
      <c r="J6574" t="s">
        <v>28</v>
      </c>
      <c r="K6574">
        <v>2</v>
      </c>
      <c r="L6574" t="s">
        <v>7825</v>
      </c>
    </row>
    <row r="6575" spans="1:12" x14ac:dyDescent="0.3">
      <c r="A6575" t="s">
        <v>5475</v>
      </c>
      <c r="B6575" s="1">
        <v>46083</v>
      </c>
      <c r="C6575" t="s">
        <v>57</v>
      </c>
      <c r="D6575" t="s">
        <v>70</v>
      </c>
      <c r="E6575" t="s">
        <v>65</v>
      </c>
      <c r="F6575" t="s">
        <v>44</v>
      </c>
      <c r="G6575">
        <v>160</v>
      </c>
      <c r="H6575">
        <v>3040</v>
      </c>
      <c r="I6575">
        <v>486400</v>
      </c>
      <c r="J6575" t="s">
        <v>28</v>
      </c>
      <c r="K6575">
        <v>3</v>
      </c>
      <c r="L6575" t="s">
        <v>7826</v>
      </c>
    </row>
    <row r="6576" spans="1:12" x14ac:dyDescent="0.3">
      <c r="A6576" t="s">
        <v>3988</v>
      </c>
      <c r="B6576" s="1">
        <v>46085</v>
      </c>
      <c r="C6576" t="s">
        <v>48</v>
      </c>
      <c r="D6576" t="s">
        <v>31</v>
      </c>
      <c r="E6576" t="s">
        <v>65</v>
      </c>
      <c r="F6576" t="s">
        <v>44</v>
      </c>
      <c r="G6576">
        <v>80</v>
      </c>
      <c r="H6576">
        <v>1470</v>
      </c>
      <c r="I6576">
        <v>117600</v>
      </c>
      <c r="J6576" t="s">
        <v>28</v>
      </c>
      <c r="K6576">
        <v>3</v>
      </c>
      <c r="L6576" t="s">
        <v>7826</v>
      </c>
    </row>
    <row r="6577" spans="1:12" x14ac:dyDescent="0.3">
      <c r="A6577" t="s">
        <v>6266</v>
      </c>
      <c r="B6577" s="1">
        <v>46085</v>
      </c>
      <c r="C6577" t="s">
        <v>10</v>
      </c>
      <c r="D6577" t="s">
        <v>20</v>
      </c>
      <c r="E6577" t="s">
        <v>65</v>
      </c>
      <c r="F6577" t="s">
        <v>44</v>
      </c>
      <c r="G6577">
        <v>110</v>
      </c>
      <c r="H6577">
        <v>2180</v>
      </c>
      <c r="I6577">
        <v>239800</v>
      </c>
      <c r="J6577" t="s">
        <v>28</v>
      </c>
      <c r="K6577">
        <v>3</v>
      </c>
      <c r="L6577" t="s">
        <v>7826</v>
      </c>
    </row>
    <row r="6578" spans="1:12" x14ac:dyDescent="0.3">
      <c r="A6578" t="s">
        <v>4035</v>
      </c>
      <c r="B6578" s="1">
        <v>46086</v>
      </c>
      <c r="C6578" t="s">
        <v>48</v>
      </c>
      <c r="D6578" t="s">
        <v>20</v>
      </c>
      <c r="E6578" t="s">
        <v>65</v>
      </c>
      <c r="F6578" t="s">
        <v>44</v>
      </c>
      <c r="G6578">
        <v>60</v>
      </c>
      <c r="H6578">
        <v>1670</v>
      </c>
      <c r="I6578">
        <v>100200</v>
      </c>
      <c r="J6578" t="s">
        <v>28</v>
      </c>
      <c r="K6578">
        <v>3</v>
      </c>
      <c r="L6578" t="s">
        <v>7826</v>
      </c>
    </row>
    <row r="6579" spans="1:12" x14ac:dyDescent="0.3">
      <c r="A6579" t="s">
        <v>3595</v>
      </c>
      <c r="B6579" s="1">
        <v>46088</v>
      </c>
      <c r="C6579" t="s">
        <v>15</v>
      </c>
      <c r="D6579" t="s">
        <v>16</v>
      </c>
      <c r="E6579" t="s">
        <v>65</v>
      </c>
      <c r="F6579" t="s">
        <v>44</v>
      </c>
      <c r="G6579">
        <v>60</v>
      </c>
      <c r="H6579">
        <v>2170</v>
      </c>
      <c r="I6579">
        <v>130200</v>
      </c>
      <c r="J6579" t="s">
        <v>28</v>
      </c>
      <c r="K6579">
        <v>3</v>
      </c>
      <c r="L6579" t="s">
        <v>7826</v>
      </c>
    </row>
    <row r="6580" spans="1:12" x14ac:dyDescent="0.3">
      <c r="A6580" t="s">
        <v>3190</v>
      </c>
      <c r="B6580" s="1">
        <v>46092</v>
      </c>
      <c r="C6580" t="s">
        <v>48</v>
      </c>
      <c r="D6580" t="s">
        <v>70</v>
      </c>
      <c r="E6580" t="s">
        <v>65</v>
      </c>
      <c r="F6580" t="s">
        <v>44</v>
      </c>
      <c r="G6580">
        <v>30</v>
      </c>
      <c r="H6580">
        <v>3050</v>
      </c>
      <c r="I6580">
        <v>91500</v>
      </c>
      <c r="J6580" t="s">
        <v>28</v>
      </c>
      <c r="K6580">
        <v>3</v>
      </c>
      <c r="L6580" t="s">
        <v>7826</v>
      </c>
    </row>
    <row r="6581" spans="1:12" x14ac:dyDescent="0.3">
      <c r="A6581" t="s">
        <v>652</v>
      </c>
      <c r="B6581" s="1">
        <v>46093</v>
      </c>
      <c r="C6581" t="s">
        <v>36</v>
      </c>
      <c r="D6581" t="s">
        <v>11</v>
      </c>
      <c r="E6581" t="s">
        <v>65</v>
      </c>
      <c r="F6581" t="s">
        <v>44</v>
      </c>
      <c r="G6581">
        <v>130</v>
      </c>
      <c r="H6581">
        <v>3330</v>
      </c>
      <c r="I6581">
        <v>432900</v>
      </c>
      <c r="J6581" t="s">
        <v>28</v>
      </c>
      <c r="K6581">
        <v>3</v>
      </c>
      <c r="L6581" t="s">
        <v>7826</v>
      </c>
    </row>
    <row r="6582" spans="1:12" x14ac:dyDescent="0.3">
      <c r="A6582" t="s">
        <v>652</v>
      </c>
      <c r="B6582" s="1">
        <v>46093</v>
      </c>
      <c r="C6582" t="s">
        <v>36</v>
      </c>
      <c r="D6582" t="s">
        <v>11</v>
      </c>
      <c r="E6582" t="s">
        <v>65</v>
      </c>
      <c r="F6582" t="s">
        <v>44</v>
      </c>
      <c r="G6582">
        <v>130</v>
      </c>
      <c r="H6582">
        <v>3330</v>
      </c>
      <c r="I6582">
        <v>432900</v>
      </c>
      <c r="J6582" t="s">
        <v>28</v>
      </c>
      <c r="K6582">
        <v>3</v>
      </c>
      <c r="L6582" t="s">
        <v>7826</v>
      </c>
    </row>
    <row r="6583" spans="1:12" x14ac:dyDescent="0.3">
      <c r="A6583" t="s">
        <v>3168</v>
      </c>
      <c r="B6583" s="1">
        <v>46093</v>
      </c>
      <c r="C6583" t="s">
        <v>30</v>
      </c>
      <c r="D6583" t="s">
        <v>16</v>
      </c>
      <c r="E6583" t="s">
        <v>65</v>
      </c>
      <c r="F6583" t="s">
        <v>44</v>
      </c>
      <c r="G6583">
        <v>20</v>
      </c>
      <c r="H6583">
        <v>1510</v>
      </c>
      <c r="I6583">
        <v>30200</v>
      </c>
      <c r="J6583" t="s">
        <v>28</v>
      </c>
      <c r="K6583">
        <v>3</v>
      </c>
      <c r="L6583" t="s">
        <v>7826</v>
      </c>
    </row>
    <row r="6584" spans="1:12" x14ac:dyDescent="0.3">
      <c r="A6584" t="s">
        <v>652</v>
      </c>
      <c r="B6584" s="1">
        <v>46093</v>
      </c>
      <c r="C6584" t="s">
        <v>36</v>
      </c>
      <c r="D6584" t="s">
        <v>11</v>
      </c>
      <c r="E6584" t="s">
        <v>65</v>
      </c>
      <c r="F6584" t="s">
        <v>44</v>
      </c>
      <c r="G6584">
        <v>130</v>
      </c>
      <c r="H6584">
        <v>3330</v>
      </c>
      <c r="I6584">
        <v>432900</v>
      </c>
      <c r="J6584" t="s">
        <v>28</v>
      </c>
      <c r="K6584">
        <v>3</v>
      </c>
      <c r="L6584" t="s">
        <v>7826</v>
      </c>
    </row>
    <row r="6585" spans="1:12" x14ac:dyDescent="0.3">
      <c r="A6585" t="s">
        <v>7773</v>
      </c>
      <c r="B6585" s="1">
        <v>46095</v>
      </c>
      <c r="C6585" t="s">
        <v>37</v>
      </c>
      <c r="D6585" t="s">
        <v>38</v>
      </c>
      <c r="E6585" t="s">
        <v>65</v>
      </c>
      <c r="F6585" t="s">
        <v>44</v>
      </c>
      <c r="G6585">
        <v>200</v>
      </c>
      <c r="H6585">
        <v>2180</v>
      </c>
      <c r="I6585">
        <v>436000</v>
      </c>
      <c r="J6585" t="s">
        <v>28</v>
      </c>
      <c r="K6585">
        <v>3</v>
      </c>
      <c r="L6585" t="s">
        <v>7826</v>
      </c>
    </row>
    <row r="6586" spans="1:12" x14ac:dyDescent="0.3">
      <c r="A6586" t="s">
        <v>6075</v>
      </c>
      <c r="B6586" s="1">
        <v>46098</v>
      </c>
      <c r="C6586" t="s">
        <v>92</v>
      </c>
      <c r="D6586" t="s">
        <v>70</v>
      </c>
      <c r="E6586" t="s">
        <v>65</v>
      </c>
      <c r="F6586" t="s">
        <v>44</v>
      </c>
      <c r="G6586">
        <v>110</v>
      </c>
      <c r="H6586">
        <v>920</v>
      </c>
      <c r="I6586">
        <v>101200</v>
      </c>
      <c r="J6586" t="s">
        <v>28</v>
      </c>
      <c r="K6586">
        <v>3</v>
      </c>
      <c r="L6586" t="s">
        <v>7826</v>
      </c>
    </row>
    <row r="6587" spans="1:12" x14ac:dyDescent="0.3">
      <c r="A6587" t="s">
        <v>3257</v>
      </c>
      <c r="B6587" s="1">
        <v>46098</v>
      </c>
      <c r="C6587" t="s">
        <v>57</v>
      </c>
      <c r="D6587" t="s">
        <v>25</v>
      </c>
      <c r="E6587" t="s">
        <v>65</v>
      </c>
      <c r="F6587" t="s">
        <v>44</v>
      </c>
      <c r="G6587">
        <v>10</v>
      </c>
      <c r="H6587">
        <v>1400</v>
      </c>
      <c r="I6587">
        <v>14000</v>
      </c>
      <c r="J6587" t="s">
        <v>28</v>
      </c>
      <c r="K6587">
        <v>3</v>
      </c>
      <c r="L6587" t="s">
        <v>7826</v>
      </c>
    </row>
    <row r="6588" spans="1:12" x14ac:dyDescent="0.3">
      <c r="A6588" t="s">
        <v>6150</v>
      </c>
      <c r="B6588" s="1">
        <v>46100</v>
      </c>
      <c r="C6588" t="s">
        <v>39</v>
      </c>
      <c r="D6588" t="s">
        <v>20</v>
      </c>
      <c r="E6588" t="s">
        <v>65</v>
      </c>
      <c r="F6588" t="s">
        <v>44</v>
      </c>
      <c r="G6588">
        <v>200</v>
      </c>
      <c r="H6588">
        <v>3290</v>
      </c>
      <c r="I6588">
        <v>658000</v>
      </c>
      <c r="J6588" t="s">
        <v>28</v>
      </c>
      <c r="K6588">
        <v>3</v>
      </c>
      <c r="L6588" t="s">
        <v>7826</v>
      </c>
    </row>
    <row r="6589" spans="1:12" x14ac:dyDescent="0.3">
      <c r="A6589" t="s">
        <v>7385</v>
      </c>
      <c r="B6589" s="1">
        <v>46100</v>
      </c>
      <c r="C6589" t="s">
        <v>92</v>
      </c>
      <c r="D6589" t="s">
        <v>70</v>
      </c>
      <c r="E6589" t="s">
        <v>65</v>
      </c>
      <c r="F6589" t="s">
        <v>44</v>
      </c>
      <c r="G6589">
        <v>20</v>
      </c>
      <c r="H6589">
        <v>520</v>
      </c>
      <c r="I6589">
        <v>10400</v>
      </c>
      <c r="J6589" t="s">
        <v>28</v>
      </c>
      <c r="K6589">
        <v>3</v>
      </c>
      <c r="L6589" t="s">
        <v>7826</v>
      </c>
    </row>
    <row r="6590" spans="1:12" x14ac:dyDescent="0.3">
      <c r="A6590" t="s">
        <v>5695</v>
      </c>
      <c r="B6590" s="1">
        <v>46101</v>
      </c>
      <c r="C6590" t="s">
        <v>15</v>
      </c>
      <c r="D6590" t="s">
        <v>16</v>
      </c>
      <c r="E6590" t="s">
        <v>65</v>
      </c>
      <c r="F6590" t="s">
        <v>44</v>
      </c>
      <c r="G6590">
        <v>130</v>
      </c>
      <c r="H6590">
        <v>2410</v>
      </c>
      <c r="I6590">
        <v>313300</v>
      </c>
      <c r="J6590" t="s">
        <v>28</v>
      </c>
      <c r="K6590">
        <v>3</v>
      </c>
      <c r="L6590" t="s">
        <v>7826</v>
      </c>
    </row>
    <row r="6591" spans="1:12" x14ac:dyDescent="0.3">
      <c r="A6591" t="s">
        <v>3118</v>
      </c>
      <c r="B6591" s="1">
        <v>46105</v>
      </c>
      <c r="C6591" t="s">
        <v>15</v>
      </c>
      <c r="D6591" t="s">
        <v>31</v>
      </c>
      <c r="E6591" t="s">
        <v>65</v>
      </c>
      <c r="F6591" t="s">
        <v>44</v>
      </c>
      <c r="G6591">
        <v>100</v>
      </c>
      <c r="H6591">
        <v>1810</v>
      </c>
      <c r="I6591">
        <v>181000</v>
      </c>
      <c r="J6591" t="s">
        <v>28</v>
      </c>
      <c r="K6591">
        <v>3</v>
      </c>
      <c r="L6591" t="s">
        <v>7826</v>
      </c>
    </row>
    <row r="6592" spans="1:12" x14ac:dyDescent="0.3">
      <c r="A6592" t="s">
        <v>2077</v>
      </c>
      <c r="B6592" s="1">
        <v>46106</v>
      </c>
      <c r="C6592" t="s">
        <v>37</v>
      </c>
      <c r="D6592" t="s">
        <v>31</v>
      </c>
      <c r="E6592" t="s">
        <v>65</v>
      </c>
      <c r="F6592" t="s">
        <v>44</v>
      </c>
      <c r="G6592">
        <v>190</v>
      </c>
      <c r="H6592">
        <v>2360</v>
      </c>
      <c r="I6592">
        <v>448400</v>
      </c>
      <c r="J6592" t="s">
        <v>28</v>
      </c>
      <c r="K6592">
        <v>3</v>
      </c>
      <c r="L6592" t="s">
        <v>7826</v>
      </c>
    </row>
    <row r="6593" spans="1:12" x14ac:dyDescent="0.3">
      <c r="A6593" t="s">
        <v>1576</v>
      </c>
      <c r="B6593" s="1">
        <v>46106</v>
      </c>
      <c r="C6593" t="s">
        <v>37</v>
      </c>
      <c r="D6593" t="s">
        <v>38</v>
      </c>
      <c r="E6593" t="s">
        <v>65</v>
      </c>
      <c r="F6593" t="s">
        <v>44</v>
      </c>
      <c r="G6593">
        <v>110</v>
      </c>
      <c r="H6593">
        <v>2230</v>
      </c>
      <c r="I6593">
        <v>245300</v>
      </c>
      <c r="J6593" t="s">
        <v>28</v>
      </c>
      <c r="K6593">
        <v>3</v>
      </c>
      <c r="L6593" t="s">
        <v>7826</v>
      </c>
    </row>
    <row r="6594" spans="1:12" x14ac:dyDescent="0.3">
      <c r="A6594" t="s">
        <v>4046</v>
      </c>
      <c r="B6594" s="1">
        <v>46108</v>
      </c>
      <c r="C6594" t="s">
        <v>30</v>
      </c>
      <c r="D6594" t="s">
        <v>11</v>
      </c>
      <c r="E6594" t="s">
        <v>65</v>
      </c>
      <c r="F6594" t="s">
        <v>44</v>
      </c>
      <c r="G6594">
        <v>120</v>
      </c>
      <c r="H6594">
        <v>1210</v>
      </c>
      <c r="I6594">
        <v>145200</v>
      </c>
      <c r="J6594" t="s">
        <v>28</v>
      </c>
      <c r="K6594">
        <v>3</v>
      </c>
      <c r="L6594" t="s">
        <v>7826</v>
      </c>
    </row>
    <row r="6595" spans="1:12" x14ac:dyDescent="0.3">
      <c r="A6595" t="s">
        <v>1794</v>
      </c>
      <c r="B6595" s="1">
        <v>46108</v>
      </c>
      <c r="C6595" t="s">
        <v>30</v>
      </c>
      <c r="D6595" t="s">
        <v>11</v>
      </c>
      <c r="E6595" t="s">
        <v>65</v>
      </c>
      <c r="F6595" t="s">
        <v>44</v>
      </c>
      <c r="G6595">
        <v>80</v>
      </c>
      <c r="H6595">
        <v>2030</v>
      </c>
      <c r="I6595">
        <v>162400</v>
      </c>
      <c r="J6595" t="s">
        <v>28</v>
      </c>
      <c r="K6595">
        <v>3</v>
      </c>
      <c r="L6595" t="s">
        <v>7826</v>
      </c>
    </row>
    <row r="6596" spans="1:12" x14ac:dyDescent="0.3">
      <c r="A6596" t="s">
        <v>5437</v>
      </c>
      <c r="B6596" s="1">
        <v>46109</v>
      </c>
      <c r="C6596" t="s">
        <v>48</v>
      </c>
      <c r="D6596" t="s">
        <v>49</v>
      </c>
      <c r="E6596" t="s">
        <v>65</v>
      </c>
      <c r="F6596" t="s">
        <v>44</v>
      </c>
      <c r="G6596">
        <v>60</v>
      </c>
      <c r="H6596">
        <v>2540</v>
      </c>
      <c r="I6596">
        <v>152400</v>
      </c>
      <c r="J6596" t="s">
        <v>28</v>
      </c>
      <c r="K6596">
        <v>3</v>
      </c>
      <c r="L6596" t="s">
        <v>7826</v>
      </c>
    </row>
    <row r="6597" spans="1:12" x14ac:dyDescent="0.3">
      <c r="A6597" t="s">
        <v>3617</v>
      </c>
      <c r="B6597" s="1">
        <v>46109</v>
      </c>
      <c r="C6597" t="s">
        <v>15</v>
      </c>
      <c r="D6597" t="s">
        <v>49</v>
      </c>
      <c r="E6597" t="s">
        <v>65</v>
      </c>
      <c r="F6597" t="s">
        <v>44</v>
      </c>
      <c r="G6597">
        <v>20</v>
      </c>
      <c r="H6597">
        <v>610</v>
      </c>
      <c r="I6597">
        <v>12200</v>
      </c>
      <c r="J6597" t="s">
        <v>28</v>
      </c>
      <c r="K6597">
        <v>3</v>
      </c>
      <c r="L6597" t="s">
        <v>7826</v>
      </c>
    </row>
    <row r="6598" spans="1:12" x14ac:dyDescent="0.3">
      <c r="A6598" t="s">
        <v>2035</v>
      </c>
      <c r="B6598" s="1">
        <v>46111</v>
      </c>
      <c r="C6598" t="s">
        <v>54</v>
      </c>
      <c r="D6598" t="s">
        <v>38</v>
      </c>
      <c r="E6598" t="s">
        <v>65</v>
      </c>
      <c r="F6598" t="s">
        <v>44</v>
      </c>
      <c r="G6598">
        <v>170</v>
      </c>
      <c r="H6598">
        <v>2740</v>
      </c>
      <c r="I6598">
        <v>465800</v>
      </c>
      <c r="J6598" t="s">
        <v>28</v>
      </c>
      <c r="K6598">
        <v>3</v>
      </c>
      <c r="L6598" t="s">
        <v>7826</v>
      </c>
    </row>
    <row r="6599" spans="1:12" x14ac:dyDescent="0.3">
      <c r="A6599" t="s">
        <v>7381</v>
      </c>
      <c r="B6599" s="1">
        <v>46112</v>
      </c>
      <c r="C6599" t="s">
        <v>92</v>
      </c>
      <c r="D6599" t="s">
        <v>31</v>
      </c>
      <c r="E6599" t="s">
        <v>65</v>
      </c>
      <c r="F6599" t="s">
        <v>44</v>
      </c>
      <c r="G6599">
        <v>10</v>
      </c>
      <c r="H6599">
        <v>2300</v>
      </c>
      <c r="I6599">
        <v>23000</v>
      </c>
      <c r="J6599" t="s">
        <v>28</v>
      </c>
      <c r="K6599">
        <v>3</v>
      </c>
      <c r="L6599" t="s">
        <v>7826</v>
      </c>
    </row>
    <row r="6600" spans="1:12" x14ac:dyDescent="0.3">
      <c r="A6600" t="s">
        <v>7423</v>
      </c>
      <c r="B6600" s="1">
        <v>46112</v>
      </c>
      <c r="C6600" t="s">
        <v>15</v>
      </c>
      <c r="D6600" t="s">
        <v>38</v>
      </c>
      <c r="E6600" t="s">
        <v>65</v>
      </c>
      <c r="F6600" t="s">
        <v>44</v>
      </c>
      <c r="G6600">
        <v>80</v>
      </c>
      <c r="H6600">
        <v>3590</v>
      </c>
      <c r="I6600">
        <v>287200</v>
      </c>
      <c r="J6600" t="s">
        <v>28</v>
      </c>
      <c r="K6600">
        <v>3</v>
      </c>
      <c r="L6600" t="s">
        <v>7826</v>
      </c>
    </row>
    <row r="6601" spans="1:12" x14ac:dyDescent="0.3">
      <c r="A6601" t="s">
        <v>7183</v>
      </c>
      <c r="B6601" s="1">
        <v>46113</v>
      </c>
      <c r="C6601" t="s">
        <v>37</v>
      </c>
      <c r="D6601" t="s">
        <v>20</v>
      </c>
      <c r="E6601" t="s">
        <v>65</v>
      </c>
      <c r="F6601" t="s">
        <v>44</v>
      </c>
      <c r="G6601">
        <v>120</v>
      </c>
      <c r="H6601">
        <v>1330</v>
      </c>
      <c r="I6601">
        <v>159600</v>
      </c>
      <c r="J6601" t="s">
        <v>28</v>
      </c>
      <c r="K6601">
        <v>4</v>
      </c>
      <c r="L6601" t="s">
        <v>7827</v>
      </c>
    </row>
    <row r="6602" spans="1:12" x14ac:dyDescent="0.3">
      <c r="A6602" t="s">
        <v>979</v>
      </c>
      <c r="B6602" s="1">
        <v>46115</v>
      </c>
      <c r="C6602" t="s">
        <v>10</v>
      </c>
      <c r="D6602" t="s">
        <v>25</v>
      </c>
      <c r="E6602" t="s">
        <v>65</v>
      </c>
      <c r="F6602" t="s">
        <v>44</v>
      </c>
      <c r="G6602">
        <v>200</v>
      </c>
      <c r="H6602">
        <v>990</v>
      </c>
      <c r="I6602">
        <v>198000</v>
      </c>
      <c r="J6602" t="s">
        <v>28</v>
      </c>
      <c r="K6602">
        <v>4</v>
      </c>
      <c r="L6602" t="s">
        <v>7827</v>
      </c>
    </row>
    <row r="6603" spans="1:12" x14ac:dyDescent="0.3">
      <c r="A6603" t="s">
        <v>7539</v>
      </c>
      <c r="B6603" s="1">
        <v>46115</v>
      </c>
      <c r="C6603" t="s">
        <v>15</v>
      </c>
      <c r="D6603" t="s">
        <v>11</v>
      </c>
      <c r="E6603" t="s">
        <v>65</v>
      </c>
      <c r="F6603" t="s">
        <v>44</v>
      </c>
      <c r="G6603">
        <v>10</v>
      </c>
      <c r="H6603">
        <v>570</v>
      </c>
      <c r="I6603">
        <v>5700</v>
      </c>
      <c r="J6603" t="s">
        <v>28</v>
      </c>
      <c r="K6603">
        <v>4</v>
      </c>
      <c r="L6603" t="s">
        <v>7827</v>
      </c>
    </row>
    <row r="6604" spans="1:12" x14ac:dyDescent="0.3">
      <c r="A6604" t="s">
        <v>4382</v>
      </c>
      <c r="B6604" s="1">
        <v>46116</v>
      </c>
      <c r="C6604" t="s">
        <v>10</v>
      </c>
      <c r="D6604" t="s">
        <v>16</v>
      </c>
      <c r="E6604" t="s">
        <v>65</v>
      </c>
      <c r="F6604" t="s">
        <v>44</v>
      </c>
      <c r="G6604">
        <v>200</v>
      </c>
      <c r="H6604">
        <v>740</v>
      </c>
      <c r="I6604">
        <v>148000</v>
      </c>
      <c r="J6604" t="s">
        <v>28</v>
      </c>
      <c r="K6604">
        <v>4</v>
      </c>
      <c r="L6604" t="s">
        <v>7827</v>
      </c>
    </row>
    <row r="6605" spans="1:12" x14ac:dyDescent="0.3">
      <c r="A6605" t="s">
        <v>2530</v>
      </c>
      <c r="B6605" s="1">
        <v>46116</v>
      </c>
      <c r="C6605" t="s">
        <v>15</v>
      </c>
      <c r="D6605" t="s">
        <v>49</v>
      </c>
      <c r="E6605" t="s">
        <v>65</v>
      </c>
      <c r="F6605" t="s">
        <v>44</v>
      </c>
      <c r="G6605">
        <v>90</v>
      </c>
      <c r="H6605">
        <v>3560</v>
      </c>
      <c r="I6605">
        <v>320400</v>
      </c>
      <c r="J6605" t="s">
        <v>28</v>
      </c>
      <c r="K6605">
        <v>4</v>
      </c>
      <c r="L6605" t="s">
        <v>7827</v>
      </c>
    </row>
    <row r="6606" spans="1:12" x14ac:dyDescent="0.3">
      <c r="A6606" t="s">
        <v>4483</v>
      </c>
      <c r="B6606" s="1">
        <v>46116</v>
      </c>
      <c r="C6606" t="s">
        <v>48</v>
      </c>
      <c r="D6606" t="s">
        <v>70</v>
      </c>
      <c r="E6606" t="s">
        <v>65</v>
      </c>
      <c r="F6606" t="s">
        <v>44</v>
      </c>
      <c r="G6606">
        <v>70</v>
      </c>
      <c r="H6606">
        <v>4970</v>
      </c>
      <c r="I6606">
        <v>347900</v>
      </c>
      <c r="J6606" t="s">
        <v>28</v>
      </c>
      <c r="K6606">
        <v>4</v>
      </c>
      <c r="L6606" t="s">
        <v>7827</v>
      </c>
    </row>
    <row r="6607" spans="1:12" x14ac:dyDescent="0.3">
      <c r="A6607" t="s">
        <v>188</v>
      </c>
      <c r="B6607" s="1">
        <v>46117</v>
      </c>
      <c r="C6607" t="s">
        <v>92</v>
      </c>
      <c r="D6607" t="s">
        <v>16</v>
      </c>
      <c r="E6607" t="s">
        <v>65</v>
      </c>
      <c r="F6607" t="s">
        <v>44</v>
      </c>
      <c r="G6607">
        <v>200</v>
      </c>
      <c r="H6607">
        <v>2890</v>
      </c>
      <c r="I6607">
        <v>578000</v>
      </c>
      <c r="J6607" t="s">
        <v>28</v>
      </c>
      <c r="K6607">
        <v>4</v>
      </c>
      <c r="L6607" t="s">
        <v>7827</v>
      </c>
    </row>
    <row r="6608" spans="1:12" x14ac:dyDescent="0.3">
      <c r="A6608" t="s">
        <v>7266</v>
      </c>
      <c r="B6608" s="1">
        <v>46117</v>
      </c>
      <c r="C6608" t="s">
        <v>10</v>
      </c>
      <c r="D6608" t="s">
        <v>70</v>
      </c>
      <c r="E6608" t="s">
        <v>65</v>
      </c>
      <c r="F6608" t="s">
        <v>44</v>
      </c>
      <c r="G6608">
        <v>10</v>
      </c>
      <c r="H6608">
        <v>1500</v>
      </c>
      <c r="I6608">
        <v>15000</v>
      </c>
      <c r="J6608" t="s">
        <v>28</v>
      </c>
      <c r="K6608">
        <v>4</v>
      </c>
      <c r="L6608" t="s">
        <v>7827</v>
      </c>
    </row>
    <row r="6609" spans="1:12" x14ac:dyDescent="0.3">
      <c r="A6609" t="s">
        <v>5791</v>
      </c>
      <c r="B6609" s="1">
        <v>46119</v>
      </c>
      <c r="C6609" t="s">
        <v>33</v>
      </c>
      <c r="D6609" t="s">
        <v>20</v>
      </c>
      <c r="E6609" t="s">
        <v>65</v>
      </c>
      <c r="F6609" t="s">
        <v>44</v>
      </c>
      <c r="G6609">
        <v>50</v>
      </c>
      <c r="H6609">
        <v>3540</v>
      </c>
      <c r="I6609">
        <v>177000</v>
      </c>
      <c r="J6609" t="s">
        <v>28</v>
      </c>
      <c r="K6609">
        <v>4</v>
      </c>
      <c r="L6609" t="s">
        <v>7827</v>
      </c>
    </row>
    <row r="6610" spans="1:12" x14ac:dyDescent="0.3">
      <c r="A6610" t="s">
        <v>5252</v>
      </c>
      <c r="B6610" s="1">
        <v>46121</v>
      </c>
      <c r="C6610" t="s">
        <v>37</v>
      </c>
      <c r="D6610" t="s">
        <v>16</v>
      </c>
      <c r="E6610" t="s">
        <v>65</v>
      </c>
      <c r="F6610" t="s">
        <v>44</v>
      </c>
      <c r="G6610">
        <v>60</v>
      </c>
      <c r="H6610">
        <v>2600</v>
      </c>
      <c r="I6610">
        <v>156000</v>
      </c>
      <c r="J6610" t="s">
        <v>28</v>
      </c>
      <c r="K6610">
        <v>4</v>
      </c>
      <c r="L6610" t="s">
        <v>7827</v>
      </c>
    </row>
    <row r="6611" spans="1:12" x14ac:dyDescent="0.3">
      <c r="A6611" t="s">
        <v>1589</v>
      </c>
      <c r="B6611" s="1">
        <v>46121</v>
      </c>
      <c r="C6611" t="s">
        <v>57</v>
      </c>
      <c r="D6611" t="s">
        <v>25</v>
      </c>
      <c r="E6611" t="s">
        <v>65</v>
      </c>
      <c r="F6611" t="s">
        <v>44</v>
      </c>
      <c r="G6611">
        <v>170</v>
      </c>
      <c r="H6611">
        <v>4340</v>
      </c>
      <c r="I6611">
        <v>737800</v>
      </c>
      <c r="J6611" t="s">
        <v>28</v>
      </c>
      <c r="K6611">
        <v>4</v>
      </c>
      <c r="L6611" t="s">
        <v>7827</v>
      </c>
    </row>
    <row r="6612" spans="1:12" x14ac:dyDescent="0.3">
      <c r="A6612" t="s">
        <v>731</v>
      </c>
      <c r="B6612" s="1">
        <v>46125</v>
      </c>
      <c r="C6612" t="s">
        <v>30</v>
      </c>
      <c r="D6612" t="s">
        <v>25</v>
      </c>
      <c r="E6612" t="s">
        <v>65</v>
      </c>
      <c r="F6612" t="s">
        <v>44</v>
      </c>
      <c r="G6612">
        <v>180</v>
      </c>
      <c r="H6612">
        <v>3040</v>
      </c>
      <c r="I6612">
        <v>547200</v>
      </c>
      <c r="J6612" t="s">
        <v>28</v>
      </c>
      <c r="K6612">
        <v>4</v>
      </c>
      <c r="L6612" t="s">
        <v>7827</v>
      </c>
    </row>
    <row r="6613" spans="1:12" x14ac:dyDescent="0.3">
      <c r="A6613" t="s">
        <v>3938</v>
      </c>
      <c r="B6613" s="1">
        <v>46129</v>
      </c>
      <c r="C6613" t="s">
        <v>48</v>
      </c>
      <c r="D6613" t="s">
        <v>38</v>
      </c>
      <c r="E6613" t="s">
        <v>65</v>
      </c>
      <c r="F6613" t="s">
        <v>44</v>
      </c>
      <c r="G6613">
        <v>100</v>
      </c>
      <c r="H6613">
        <v>4250</v>
      </c>
      <c r="I6613">
        <v>425000</v>
      </c>
      <c r="J6613" t="s">
        <v>28</v>
      </c>
      <c r="K6613">
        <v>4</v>
      </c>
      <c r="L6613" t="s">
        <v>7827</v>
      </c>
    </row>
    <row r="6614" spans="1:12" x14ac:dyDescent="0.3">
      <c r="A6614" t="s">
        <v>1827</v>
      </c>
      <c r="B6614" s="1">
        <v>46130</v>
      </c>
      <c r="C6614" t="s">
        <v>39</v>
      </c>
      <c r="D6614" t="s">
        <v>20</v>
      </c>
      <c r="E6614" t="s">
        <v>65</v>
      </c>
      <c r="F6614" t="s">
        <v>44</v>
      </c>
      <c r="G6614">
        <v>30</v>
      </c>
      <c r="H6614">
        <v>4240</v>
      </c>
      <c r="I6614">
        <v>127200</v>
      </c>
      <c r="J6614" t="s">
        <v>28</v>
      </c>
      <c r="K6614">
        <v>4</v>
      </c>
      <c r="L6614" t="s">
        <v>7827</v>
      </c>
    </row>
    <row r="6615" spans="1:12" x14ac:dyDescent="0.3">
      <c r="A6615" t="s">
        <v>7017</v>
      </c>
      <c r="B6615" s="1">
        <v>46130</v>
      </c>
      <c r="C6615" t="s">
        <v>54</v>
      </c>
      <c r="D6615" t="s">
        <v>38</v>
      </c>
      <c r="E6615" t="s">
        <v>65</v>
      </c>
      <c r="F6615" t="s">
        <v>44</v>
      </c>
      <c r="G6615">
        <v>150</v>
      </c>
      <c r="H6615">
        <v>2990</v>
      </c>
      <c r="I6615">
        <v>448500</v>
      </c>
      <c r="J6615" t="s">
        <v>28</v>
      </c>
      <c r="K6615">
        <v>4</v>
      </c>
      <c r="L6615" t="s">
        <v>7827</v>
      </c>
    </row>
    <row r="6616" spans="1:12" x14ac:dyDescent="0.3">
      <c r="A6616" t="s">
        <v>5548</v>
      </c>
      <c r="B6616" s="1">
        <v>46134</v>
      </c>
      <c r="C6616" t="s">
        <v>36</v>
      </c>
      <c r="D6616" t="s">
        <v>31</v>
      </c>
      <c r="E6616" t="s">
        <v>65</v>
      </c>
      <c r="F6616" t="s">
        <v>44</v>
      </c>
      <c r="G6616">
        <v>70</v>
      </c>
      <c r="H6616">
        <v>3060</v>
      </c>
      <c r="I6616">
        <v>214200</v>
      </c>
      <c r="J6616" t="s">
        <v>28</v>
      </c>
      <c r="K6616">
        <v>4</v>
      </c>
      <c r="L6616" t="s">
        <v>7827</v>
      </c>
    </row>
    <row r="6617" spans="1:12" x14ac:dyDescent="0.3">
      <c r="A6617" t="s">
        <v>5329</v>
      </c>
      <c r="B6617" s="1">
        <v>46135</v>
      </c>
      <c r="C6617" t="s">
        <v>37</v>
      </c>
      <c r="D6617" t="s">
        <v>11</v>
      </c>
      <c r="E6617" t="s">
        <v>65</v>
      </c>
      <c r="F6617" t="s">
        <v>44</v>
      </c>
      <c r="G6617">
        <v>100</v>
      </c>
      <c r="H6617">
        <v>1270</v>
      </c>
      <c r="I6617">
        <v>127000</v>
      </c>
      <c r="J6617" t="s">
        <v>28</v>
      </c>
      <c r="K6617">
        <v>4</v>
      </c>
      <c r="L6617" t="s">
        <v>7827</v>
      </c>
    </row>
    <row r="6618" spans="1:12" x14ac:dyDescent="0.3">
      <c r="A6618" t="s">
        <v>2902</v>
      </c>
      <c r="B6618" s="1">
        <v>46136</v>
      </c>
      <c r="C6618" t="s">
        <v>57</v>
      </c>
      <c r="D6618" t="s">
        <v>49</v>
      </c>
      <c r="E6618" t="s">
        <v>65</v>
      </c>
      <c r="F6618" t="s">
        <v>44</v>
      </c>
      <c r="G6618">
        <v>90</v>
      </c>
      <c r="H6618">
        <v>2270</v>
      </c>
      <c r="I6618">
        <v>204300</v>
      </c>
      <c r="J6618" t="s">
        <v>28</v>
      </c>
      <c r="K6618">
        <v>4</v>
      </c>
      <c r="L6618" t="s">
        <v>7827</v>
      </c>
    </row>
    <row r="6619" spans="1:12" x14ac:dyDescent="0.3">
      <c r="A6619" t="s">
        <v>2811</v>
      </c>
      <c r="B6619" s="1">
        <v>46136</v>
      </c>
      <c r="C6619" t="s">
        <v>37</v>
      </c>
      <c r="D6619" t="s">
        <v>25</v>
      </c>
      <c r="E6619" t="s">
        <v>65</v>
      </c>
      <c r="F6619" t="s">
        <v>44</v>
      </c>
      <c r="G6619">
        <v>90</v>
      </c>
      <c r="H6619">
        <v>2130</v>
      </c>
      <c r="I6619">
        <v>191700</v>
      </c>
      <c r="J6619" t="s">
        <v>28</v>
      </c>
      <c r="K6619">
        <v>4</v>
      </c>
      <c r="L6619" t="s">
        <v>7827</v>
      </c>
    </row>
    <row r="6620" spans="1:12" x14ac:dyDescent="0.3">
      <c r="A6620" t="s">
        <v>2424</v>
      </c>
      <c r="B6620" s="1">
        <v>46136</v>
      </c>
      <c r="C6620" t="s">
        <v>48</v>
      </c>
      <c r="D6620" t="s">
        <v>70</v>
      </c>
      <c r="E6620" t="s">
        <v>65</v>
      </c>
      <c r="F6620" t="s">
        <v>44</v>
      </c>
      <c r="G6620">
        <v>90</v>
      </c>
      <c r="H6620">
        <v>2320</v>
      </c>
      <c r="I6620">
        <v>208800</v>
      </c>
      <c r="J6620" t="s">
        <v>28</v>
      </c>
      <c r="K6620">
        <v>4</v>
      </c>
      <c r="L6620" t="s">
        <v>7827</v>
      </c>
    </row>
    <row r="6621" spans="1:12" x14ac:dyDescent="0.3">
      <c r="A6621" t="s">
        <v>2086</v>
      </c>
      <c r="B6621" s="1">
        <v>46136</v>
      </c>
      <c r="C6621" t="s">
        <v>57</v>
      </c>
      <c r="D6621" t="s">
        <v>49</v>
      </c>
      <c r="E6621" t="s">
        <v>65</v>
      </c>
      <c r="F6621" t="s">
        <v>44</v>
      </c>
      <c r="G6621">
        <v>170</v>
      </c>
      <c r="H6621">
        <v>1210</v>
      </c>
      <c r="I6621">
        <v>205700</v>
      </c>
      <c r="J6621" t="s">
        <v>28</v>
      </c>
      <c r="K6621">
        <v>4</v>
      </c>
      <c r="L6621" t="s">
        <v>7827</v>
      </c>
    </row>
    <row r="6622" spans="1:12" x14ac:dyDescent="0.3">
      <c r="A6622" t="s">
        <v>6760</v>
      </c>
      <c r="B6622" s="1">
        <v>46136</v>
      </c>
      <c r="C6622" t="s">
        <v>33</v>
      </c>
      <c r="D6622" t="s">
        <v>70</v>
      </c>
      <c r="E6622" t="s">
        <v>65</v>
      </c>
      <c r="F6622" t="s">
        <v>44</v>
      </c>
      <c r="G6622">
        <v>150</v>
      </c>
      <c r="H6622">
        <v>2300</v>
      </c>
      <c r="I6622">
        <v>345000</v>
      </c>
      <c r="J6622" t="s">
        <v>28</v>
      </c>
      <c r="K6622">
        <v>4</v>
      </c>
      <c r="L6622" t="s">
        <v>7827</v>
      </c>
    </row>
    <row r="6623" spans="1:12" x14ac:dyDescent="0.3">
      <c r="A6623" t="s">
        <v>1019</v>
      </c>
      <c r="B6623" s="1">
        <v>46139</v>
      </c>
      <c r="C6623" t="s">
        <v>10</v>
      </c>
      <c r="D6623" t="s">
        <v>31</v>
      </c>
      <c r="E6623" t="s">
        <v>65</v>
      </c>
      <c r="F6623" t="s">
        <v>44</v>
      </c>
      <c r="G6623">
        <v>180</v>
      </c>
      <c r="H6623">
        <v>3170</v>
      </c>
      <c r="I6623">
        <v>570600</v>
      </c>
      <c r="J6623" t="s">
        <v>28</v>
      </c>
      <c r="K6623">
        <v>4</v>
      </c>
      <c r="L6623" t="s">
        <v>7827</v>
      </c>
    </row>
    <row r="6624" spans="1:12" x14ac:dyDescent="0.3">
      <c r="A6624" t="s">
        <v>5843</v>
      </c>
      <c r="B6624" s="1">
        <v>46142</v>
      </c>
      <c r="C6624" t="s">
        <v>92</v>
      </c>
      <c r="D6624" t="s">
        <v>38</v>
      </c>
      <c r="E6624" t="s">
        <v>65</v>
      </c>
      <c r="F6624" t="s">
        <v>44</v>
      </c>
      <c r="G6624">
        <v>200</v>
      </c>
      <c r="H6624">
        <v>2560</v>
      </c>
      <c r="I6624">
        <v>512000</v>
      </c>
      <c r="J6624" t="s">
        <v>28</v>
      </c>
      <c r="K6624">
        <v>4</v>
      </c>
      <c r="L6624" t="s">
        <v>7827</v>
      </c>
    </row>
    <row r="6625" spans="1:12" x14ac:dyDescent="0.3">
      <c r="A6625" t="s">
        <v>3674</v>
      </c>
      <c r="B6625" s="1">
        <v>46143</v>
      </c>
      <c r="C6625" t="s">
        <v>33</v>
      </c>
      <c r="D6625" t="s">
        <v>11</v>
      </c>
      <c r="E6625" t="s">
        <v>65</v>
      </c>
      <c r="F6625" t="s">
        <v>44</v>
      </c>
      <c r="G6625">
        <v>170</v>
      </c>
      <c r="H6625">
        <v>1530</v>
      </c>
      <c r="I6625">
        <v>260100</v>
      </c>
      <c r="J6625" t="s">
        <v>28</v>
      </c>
      <c r="K6625">
        <v>5</v>
      </c>
      <c r="L6625" t="s">
        <v>7828</v>
      </c>
    </row>
    <row r="6626" spans="1:12" x14ac:dyDescent="0.3">
      <c r="A6626" t="s">
        <v>5229</v>
      </c>
      <c r="B6626" s="1">
        <v>46143</v>
      </c>
      <c r="C6626" t="s">
        <v>39</v>
      </c>
      <c r="D6626" t="s">
        <v>16</v>
      </c>
      <c r="E6626" t="s">
        <v>65</v>
      </c>
      <c r="F6626" t="s">
        <v>44</v>
      </c>
      <c r="G6626">
        <v>50</v>
      </c>
      <c r="H6626">
        <v>1370</v>
      </c>
      <c r="I6626">
        <v>68500</v>
      </c>
      <c r="J6626" t="s">
        <v>28</v>
      </c>
      <c r="K6626">
        <v>5</v>
      </c>
      <c r="L6626" t="s">
        <v>7828</v>
      </c>
    </row>
    <row r="6627" spans="1:12" x14ac:dyDescent="0.3">
      <c r="A6627" t="s">
        <v>6872</v>
      </c>
      <c r="B6627" s="1">
        <v>46147</v>
      </c>
      <c r="C6627" t="s">
        <v>48</v>
      </c>
      <c r="D6627" t="s">
        <v>16</v>
      </c>
      <c r="E6627" t="s">
        <v>65</v>
      </c>
      <c r="F6627" t="s">
        <v>44</v>
      </c>
      <c r="G6627">
        <v>60</v>
      </c>
      <c r="H6627">
        <v>660</v>
      </c>
      <c r="I6627">
        <v>39600</v>
      </c>
      <c r="J6627" t="s">
        <v>28</v>
      </c>
      <c r="K6627">
        <v>5</v>
      </c>
      <c r="L6627" t="s">
        <v>7828</v>
      </c>
    </row>
    <row r="6628" spans="1:12" x14ac:dyDescent="0.3">
      <c r="A6628" t="s">
        <v>2588</v>
      </c>
      <c r="B6628" s="1">
        <v>46148</v>
      </c>
      <c r="C6628" t="s">
        <v>15</v>
      </c>
      <c r="D6628" t="s">
        <v>25</v>
      </c>
      <c r="E6628" t="s">
        <v>65</v>
      </c>
      <c r="F6628" t="s">
        <v>44</v>
      </c>
      <c r="G6628">
        <v>30</v>
      </c>
      <c r="H6628">
        <v>730</v>
      </c>
      <c r="I6628">
        <v>21900</v>
      </c>
      <c r="J6628" t="s">
        <v>28</v>
      </c>
      <c r="K6628">
        <v>5</v>
      </c>
      <c r="L6628" t="s">
        <v>7828</v>
      </c>
    </row>
    <row r="6629" spans="1:12" x14ac:dyDescent="0.3">
      <c r="A6629" t="s">
        <v>3668</v>
      </c>
      <c r="B6629" s="1">
        <v>46148</v>
      </c>
      <c r="C6629" t="s">
        <v>92</v>
      </c>
      <c r="D6629" t="s">
        <v>49</v>
      </c>
      <c r="E6629" t="s">
        <v>65</v>
      </c>
      <c r="F6629" t="s">
        <v>44</v>
      </c>
      <c r="G6629">
        <v>80</v>
      </c>
      <c r="H6629">
        <v>2810</v>
      </c>
      <c r="I6629">
        <v>224800</v>
      </c>
      <c r="J6629" t="s">
        <v>28</v>
      </c>
      <c r="K6629">
        <v>5</v>
      </c>
      <c r="L6629" t="s">
        <v>7828</v>
      </c>
    </row>
    <row r="6630" spans="1:12" x14ac:dyDescent="0.3">
      <c r="A6630" t="s">
        <v>1341</v>
      </c>
      <c r="B6630" s="1">
        <v>46149</v>
      </c>
      <c r="C6630" t="s">
        <v>54</v>
      </c>
      <c r="D6630" t="s">
        <v>25</v>
      </c>
      <c r="E6630" t="s">
        <v>65</v>
      </c>
      <c r="F6630" t="s">
        <v>44</v>
      </c>
      <c r="G6630">
        <v>100</v>
      </c>
      <c r="H6630">
        <v>930</v>
      </c>
      <c r="I6630">
        <v>93000</v>
      </c>
      <c r="J6630" t="s">
        <v>28</v>
      </c>
      <c r="K6630">
        <v>5</v>
      </c>
      <c r="L6630" t="s">
        <v>7828</v>
      </c>
    </row>
    <row r="6631" spans="1:12" x14ac:dyDescent="0.3">
      <c r="A6631" t="s">
        <v>7774</v>
      </c>
      <c r="B6631" s="1">
        <v>46149</v>
      </c>
      <c r="C6631" t="s">
        <v>10</v>
      </c>
      <c r="D6631" t="s">
        <v>38</v>
      </c>
      <c r="E6631" t="s">
        <v>65</v>
      </c>
      <c r="F6631" t="s">
        <v>44</v>
      </c>
      <c r="G6631">
        <v>60</v>
      </c>
      <c r="H6631">
        <v>4040</v>
      </c>
      <c r="I6631">
        <v>242400</v>
      </c>
      <c r="J6631" t="s">
        <v>28</v>
      </c>
      <c r="K6631">
        <v>5</v>
      </c>
      <c r="L6631" t="s">
        <v>7828</v>
      </c>
    </row>
    <row r="6632" spans="1:12" x14ac:dyDescent="0.3">
      <c r="A6632" t="s">
        <v>5184</v>
      </c>
      <c r="B6632" s="1">
        <v>46150</v>
      </c>
      <c r="C6632" t="s">
        <v>92</v>
      </c>
      <c r="D6632" t="s">
        <v>11</v>
      </c>
      <c r="E6632" t="s">
        <v>65</v>
      </c>
      <c r="F6632" t="s">
        <v>44</v>
      </c>
      <c r="G6632">
        <v>50</v>
      </c>
      <c r="H6632">
        <v>1430</v>
      </c>
      <c r="I6632">
        <v>71500</v>
      </c>
      <c r="J6632" t="s">
        <v>28</v>
      </c>
      <c r="K6632">
        <v>5</v>
      </c>
      <c r="L6632" t="s">
        <v>7828</v>
      </c>
    </row>
    <row r="6633" spans="1:12" x14ac:dyDescent="0.3">
      <c r="A6633" t="s">
        <v>4605</v>
      </c>
      <c r="B6633" s="1">
        <v>46152</v>
      </c>
      <c r="C6633" t="s">
        <v>33</v>
      </c>
      <c r="D6633" t="s">
        <v>20</v>
      </c>
      <c r="E6633" t="s">
        <v>65</v>
      </c>
      <c r="F6633" t="s">
        <v>44</v>
      </c>
      <c r="G6633">
        <v>140</v>
      </c>
      <c r="H6633">
        <v>2670</v>
      </c>
      <c r="I6633">
        <v>373800</v>
      </c>
      <c r="J6633" t="s">
        <v>28</v>
      </c>
      <c r="K6633">
        <v>5</v>
      </c>
      <c r="L6633" t="s">
        <v>7828</v>
      </c>
    </row>
    <row r="6634" spans="1:12" x14ac:dyDescent="0.3">
      <c r="A6634" t="s">
        <v>8330</v>
      </c>
      <c r="B6634" s="1">
        <v>46184</v>
      </c>
      <c r="C6634" t="s">
        <v>54</v>
      </c>
      <c r="D6634" t="s">
        <v>11</v>
      </c>
      <c r="E6634" t="s">
        <v>65</v>
      </c>
      <c r="F6634" t="s">
        <v>44</v>
      </c>
      <c r="G6634">
        <v>110</v>
      </c>
      <c r="H6634">
        <v>24798</v>
      </c>
      <c r="I6634">
        <v>2727780</v>
      </c>
      <c r="J6634" t="s">
        <v>28</v>
      </c>
      <c r="K6634">
        <v>6</v>
      </c>
      <c r="L6634" t="s">
        <v>7829</v>
      </c>
    </row>
    <row r="6635" spans="1:12" x14ac:dyDescent="0.3">
      <c r="A6635" t="s">
        <v>8331</v>
      </c>
      <c r="B6635" s="1">
        <v>46201</v>
      </c>
      <c r="C6635" t="s">
        <v>37</v>
      </c>
      <c r="D6635" t="s">
        <v>38</v>
      </c>
      <c r="E6635" t="s">
        <v>65</v>
      </c>
      <c r="F6635" t="s">
        <v>44</v>
      </c>
      <c r="G6635">
        <v>90</v>
      </c>
      <c r="H6635">
        <v>24883</v>
      </c>
      <c r="I6635">
        <v>2239470</v>
      </c>
      <c r="J6635" t="s">
        <v>28</v>
      </c>
      <c r="K6635">
        <v>6</v>
      </c>
      <c r="L6635" t="s">
        <v>7829</v>
      </c>
    </row>
    <row r="6636" spans="1:12" x14ac:dyDescent="0.3">
      <c r="A6636" t="s">
        <v>8332</v>
      </c>
      <c r="B6636" s="1">
        <v>46229</v>
      </c>
      <c r="C6636" t="s">
        <v>48</v>
      </c>
      <c r="D6636" t="s">
        <v>25</v>
      </c>
      <c r="E6636" t="s">
        <v>65</v>
      </c>
      <c r="F6636" t="s">
        <v>44</v>
      </c>
      <c r="G6636">
        <v>120</v>
      </c>
      <c r="H6636">
        <v>2682</v>
      </c>
      <c r="I6636">
        <v>321840</v>
      </c>
      <c r="J6636" t="s">
        <v>28</v>
      </c>
      <c r="K6636">
        <v>7</v>
      </c>
      <c r="L6636" t="s">
        <v>7830</v>
      </c>
    </row>
    <row r="6637" spans="1:12" x14ac:dyDescent="0.3">
      <c r="A6637" t="s">
        <v>8333</v>
      </c>
      <c r="B6637" s="1">
        <v>46248</v>
      </c>
      <c r="C6637" t="s">
        <v>30</v>
      </c>
      <c r="D6637" t="s">
        <v>20</v>
      </c>
      <c r="E6637" t="s">
        <v>65</v>
      </c>
      <c r="F6637" t="s">
        <v>44</v>
      </c>
      <c r="G6637">
        <v>110</v>
      </c>
      <c r="H6637">
        <v>28295</v>
      </c>
      <c r="I6637">
        <v>3112450</v>
      </c>
      <c r="J6637" t="s">
        <v>28</v>
      </c>
      <c r="K6637">
        <v>8</v>
      </c>
      <c r="L6637" t="s">
        <v>7831</v>
      </c>
    </row>
    <row r="6638" spans="1:12" x14ac:dyDescent="0.3">
      <c r="A6638" t="s">
        <v>8334</v>
      </c>
      <c r="B6638" s="1">
        <v>46265</v>
      </c>
      <c r="C6638" t="s">
        <v>48</v>
      </c>
      <c r="D6638" t="s">
        <v>20</v>
      </c>
      <c r="E6638" t="s">
        <v>65</v>
      </c>
      <c r="F6638" t="s">
        <v>44</v>
      </c>
      <c r="G6638">
        <v>110</v>
      </c>
      <c r="H6638">
        <v>24651</v>
      </c>
      <c r="I6638">
        <v>2711610</v>
      </c>
      <c r="J6638" t="s">
        <v>28</v>
      </c>
      <c r="K6638">
        <v>8</v>
      </c>
      <c r="L6638" t="s">
        <v>7831</v>
      </c>
    </row>
    <row r="6639" spans="1:12" x14ac:dyDescent="0.3">
      <c r="A6639" t="s">
        <v>8335</v>
      </c>
      <c r="B6639" s="1">
        <v>46266</v>
      </c>
      <c r="C6639" t="s">
        <v>30</v>
      </c>
      <c r="D6639" t="s">
        <v>49</v>
      </c>
      <c r="E6639" t="s">
        <v>65</v>
      </c>
      <c r="F6639" t="s">
        <v>44</v>
      </c>
      <c r="G6639">
        <v>70</v>
      </c>
      <c r="H6639">
        <v>25254</v>
      </c>
      <c r="I6639">
        <v>1767780</v>
      </c>
      <c r="J6639" t="s">
        <v>28</v>
      </c>
      <c r="K6639">
        <v>9</v>
      </c>
      <c r="L6639" t="s">
        <v>7832</v>
      </c>
    </row>
    <row r="6640" spans="1:12" x14ac:dyDescent="0.3">
      <c r="A6640" t="s">
        <v>8336</v>
      </c>
      <c r="B6640" s="1">
        <v>46277</v>
      </c>
      <c r="C6640" t="s">
        <v>37</v>
      </c>
      <c r="D6640" t="s">
        <v>11</v>
      </c>
      <c r="E6640" t="s">
        <v>65</v>
      </c>
      <c r="F6640" t="s">
        <v>44</v>
      </c>
      <c r="G6640">
        <v>70</v>
      </c>
      <c r="H6640">
        <v>25907</v>
      </c>
      <c r="I6640">
        <v>1813490</v>
      </c>
      <c r="J6640" t="s">
        <v>28</v>
      </c>
      <c r="K6640">
        <v>9</v>
      </c>
      <c r="L6640" t="s">
        <v>7832</v>
      </c>
    </row>
    <row r="6641" spans="1:12" x14ac:dyDescent="0.3">
      <c r="A6641" t="s">
        <v>8337</v>
      </c>
      <c r="B6641" s="1">
        <v>46300</v>
      </c>
      <c r="C6641" t="s">
        <v>30</v>
      </c>
      <c r="D6641" t="s">
        <v>25</v>
      </c>
      <c r="E6641" t="s">
        <v>65</v>
      </c>
      <c r="F6641" t="s">
        <v>44</v>
      </c>
      <c r="G6641">
        <v>130</v>
      </c>
      <c r="H6641">
        <v>22372</v>
      </c>
      <c r="I6641">
        <v>2908360</v>
      </c>
      <c r="J6641" t="s">
        <v>28</v>
      </c>
      <c r="K6641">
        <v>10</v>
      </c>
      <c r="L6641" t="s">
        <v>7833</v>
      </c>
    </row>
    <row r="6642" spans="1:12" x14ac:dyDescent="0.3">
      <c r="A6642" t="s">
        <v>8338</v>
      </c>
      <c r="B6642" s="1">
        <v>46365</v>
      </c>
      <c r="C6642" t="s">
        <v>10</v>
      </c>
      <c r="D6642" t="s">
        <v>70</v>
      </c>
      <c r="E6642" t="s">
        <v>65</v>
      </c>
      <c r="F6642" t="s">
        <v>44</v>
      </c>
      <c r="G6642">
        <v>100</v>
      </c>
      <c r="H6642">
        <v>29247</v>
      </c>
      <c r="I6642">
        <v>2924700</v>
      </c>
      <c r="J6642" t="s">
        <v>28</v>
      </c>
      <c r="K6642">
        <v>12</v>
      </c>
      <c r="L6642" t="s">
        <v>7835</v>
      </c>
    </row>
    <row r="6643" spans="1:12" x14ac:dyDescent="0.3">
      <c r="A6643" t="s">
        <v>67</v>
      </c>
      <c r="B6643" s="1">
        <v>46025</v>
      </c>
      <c r="C6643" t="s">
        <v>48</v>
      </c>
      <c r="D6643" t="s">
        <v>11</v>
      </c>
      <c r="E6643" t="s">
        <v>17</v>
      </c>
      <c r="F6643" t="s">
        <v>18</v>
      </c>
      <c r="G6643">
        <v>100</v>
      </c>
      <c r="H6643">
        <v>2790</v>
      </c>
      <c r="I6643">
        <v>279000</v>
      </c>
      <c r="J6643" t="s">
        <v>28</v>
      </c>
      <c r="K6643">
        <v>1</v>
      </c>
      <c r="L6643" t="s">
        <v>7824</v>
      </c>
    </row>
    <row r="6644" spans="1:12" x14ac:dyDescent="0.3">
      <c r="A6644" t="s">
        <v>2107</v>
      </c>
      <c r="B6644" s="1">
        <v>46026</v>
      </c>
      <c r="C6644" t="s">
        <v>33</v>
      </c>
      <c r="D6644" t="s">
        <v>31</v>
      </c>
      <c r="E6644" t="s">
        <v>17</v>
      </c>
      <c r="F6644" t="s">
        <v>18</v>
      </c>
      <c r="G6644">
        <v>150</v>
      </c>
      <c r="H6644">
        <v>2730</v>
      </c>
      <c r="I6644">
        <v>409500</v>
      </c>
      <c r="J6644" t="s">
        <v>28</v>
      </c>
      <c r="K6644">
        <v>1</v>
      </c>
      <c r="L6644" t="s">
        <v>7824</v>
      </c>
    </row>
    <row r="6645" spans="1:12" x14ac:dyDescent="0.3">
      <c r="A6645" t="s">
        <v>3691</v>
      </c>
      <c r="B6645" s="1">
        <v>46027</v>
      </c>
      <c r="C6645" t="s">
        <v>10</v>
      </c>
      <c r="D6645" t="s">
        <v>25</v>
      </c>
      <c r="E6645" t="s">
        <v>17</v>
      </c>
      <c r="F6645" t="s">
        <v>18</v>
      </c>
      <c r="G6645">
        <v>80</v>
      </c>
      <c r="H6645">
        <v>3420</v>
      </c>
      <c r="I6645">
        <v>273600</v>
      </c>
      <c r="J6645" t="s">
        <v>28</v>
      </c>
      <c r="K6645">
        <v>1</v>
      </c>
      <c r="L6645" t="s">
        <v>7824</v>
      </c>
    </row>
    <row r="6646" spans="1:12" x14ac:dyDescent="0.3">
      <c r="A6646" t="s">
        <v>3869</v>
      </c>
      <c r="B6646" s="1">
        <v>46028</v>
      </c>
      <c r="C6646" t="s">
        <v>36</v>
      </c>
      <c r="D6646" t="s">
        <v>38</v>
      </c>
      <c r="E6646" t="s">
        <v>17</v>
      </c>
      <c r="F6646" t="s">
        <v>18</v>
      </c>
      <c r="G6646">
        <v>40</v>
      </c>
      <c r="H6646">
        <v>4860</v>
      </c>
      <c r="I6646">
        <v>194400</v>
      </c>
      <c r="J6646" t="s">
        <v>28</v>
      </c>
      <c r="K6646">
        <v>1</v>
      </c>
      <c r="L6646" t="s">
        <v>7824</v>
      </c>
    </row>
    <row r="6647" spans="1:12" x14ac:dyDescent="0.3">
      <c r="A6647" t="s">
        <v>6345</v>
      </c>
      <c r="B6647" s="1">
        <v>46031</v>
      </c>
      <c r="C6647" t="s">
        <v>15</v>
      </c>
      <c r="D6647" t="s">
        <v>70</v>
      </c>
      <c r="E6647" t="s">
        <v>17</v>
      </c>
      <c r="F6647" t="s">
        <v>18</v>
      </c>
      <c r="G6647">
        <v>200</v>
      </c>
      <c r="H6647">
        <v>2120</v>
      </c>
      <c r="I6647">
        <v>424000</v>
      </c>
      <c r="J6647" t="s">
        <v>28</v>
      </c>
      <c r="K6647">
        <v>1</v>
      </c>
      <c r="L6647" t="s">
        <v>7824</v>
      </c>
    </row>
    <row r="6648" spans="1:12" x14ac:dyDescent="0.3">
      <c r="A6648" t="s">
        <v>5448</v>
      </c>
      <c r="B6648" s="1">
        <v>46031</v>
      </c>
      <c r="C6648" t="s">
        <v>48</v>
      </c>
      <c r="D6648" t="s">
        <v>31</v>
      </c>
      <c r="E6648" t="s">
        <v>17</v>
      </c>
      <c r="F6648" t="s">
        <v>18</v>
      </c>
      <c r="G6648">
        <v>180</v>
      </c>
      <c r="H6648">
        <v>4580</v>
      </c>
      <c r="I6648">
        <v>824400</v>
      </c>
      <c r="J6648" t="s">
        <v>28</v>
      </c>
      <c r="K6648">
        <v>1</v>
      </c>
      <c r="L6648" t="s">
        <v>7824</v>
      </c>
    </row>
    <row r="6649" spans="1:12" x14ac:dyDescent="0.3">
      <c r="A6649" t="s">
        <v>1928</v>
      </c>
      <c r="B6649" s="1">
        <v>46034</v>
      </c>
      <c r="C6649" t="s">
        <v>36</v>
      </c>
      <c r="D6649" t="s">
        <v>16</v>
      </c>
      <c r="E6649" t="s">
        <v>17</v>
      </c>
      <c r="F6649" t="s">
        <v>18</v>
      </c>
      <c r="G6649">
        <v>170</v>
      </c>
      <c r="H6649">
        <v>3010</v>
      </c>
      <c r="I6649">
        <v>511700</v>
      </c>
      <c r="J6649" t="s">
        <v>28</v>
      </c>
      <c r="K6649">
        <v>1</v>
      </c>
      <c r="L6649" t="s">
        <v>7824</v>
      </c>
    </row>
    <row r="6650" spans="1:12" x14ac:dyDescent="0.3">
      <c r="A6650" t="s">
        <v>1824</v>
      </c>
      <c r="B6650" s="1">
        <v>46036</v>
      </c>
      <c r="C6650" t="s">
        <v>37</v>
      </c>
      <c r="D6650" t="s">
        <v>11</v>
      </c>
      <c r="E6650" t="s">
        <v>17</v>
      </c>
      <c r="F6650" t="s">
        <v>18</v>
      </c>
      <c r="G6650">
        <v>180</v>
      </c>
      <c r="H6650">
        <v>1770</v>
      </c>
      <c r="I6650">
        <v>318600</v>
      </c>
      <c r="J6650" t="s">
        <v>28</v>
      </c>
      <c r="K6650">
        <v>1</v>
      </c>
      <c r="L6650" t="s">
        <v>7824</v>
      </c>
    </row>
    <row r="6651" spans="1:12" x14ac:dyDescent="0.3">
      <c r="A6651" t="s">
        <v>7048</v>
      </c>
      <c r="B6651" s="1">
        <v>46037</v>
      </c>
      <c r="C6651" t="s">
        <v>92</v>
      </c>
      <c r="D6651" t="s">
        <v>20</v>
      </c>
      <c r="E6651" t="s">
        <v>17</v>
      </c>
      <c r="F6651" t="s">
        <v>18</v>
      </c>
      <c r="G6651">
        <v>100</v>
      </c>
      <c r="H6651">
        <v>2770</v>
      </c>
      <c r="I6651">
        <v>277000</v>
      </c>
      <c r="J6651" t="s">
        <v>28</v>
      </c>
      <c r="K6651">
        <v>1</v>
      </c>
      <c r="L6651" t="s">
        <v>7824</v>
      </c>
    </row>
    <row r="6652" spans="1:12" x14ac:dyDescent="0.3">
      <c r="A6652" t="s">
        <v>5411</v>
      </c>
      <c r="B6652" s="1">
        <v>46038</v>
      </c>
      <c r="C6652" t="s">
        <v>33</v>
      </c>
      <c r="D6652" t="s">
        <v>49</v>
      </c>
      <c r="E6652" t="s">
        <v>17</v>
      </c>
      <c r="F6652" t="s">
        <v>18</v>
      </c>
      <c r="G6652">
        <v>80</v>
      </c>
      <c r="H6652">
        <v>2900</v>
      </c>
      <c r="I6652">
        <v>232000</v>
      </c>
      <c r="J6652" t="s">
        <v>28</v>
      </c>
      <c r="K6652">
        <v>1</v>
      </c>
      <c r="L6652" t="s">
        <v>7824</v>
      </c>
    </row>
    <row r="6653" spans="1:12" x14ac:dyDescent="0.3">
      <c r="A6653" t="s">
        <v>4667</v>
      </c>
      <c r="B6653" s="1">
        <v>46038</v>
      </c>
      <c r="C6653" t="s">
        <v>48</v>
      </c>
      <c r="D6653" t="s">
        <v>70</v>
      </c>
      <c r="E6653" t="s">
        <v>17</v>
      </c>
      <c r="F6653" t="s">
        <v>18</v>
      </c>
      <c r="G6653">
        <v>130</v>
      </c>
      <c r="H6653">
        <v>3380</v>
      </c>
      <c r="I6653">
        <v>439400</v>
      </c>
      <c r="J6653" t="s">
        <v>28</v>
      </c>
      <c r="K6653">
        <v>1</v>
      </c>
      <c r="L6653" t="s">
        <v>7824</v>
      </c>
    </row>
    <row r="6654" spans="1:12" x14ac:dyDescent="0.3">
      <c r="A6654" t="s">
        <v>6759</v>
      </c>
      <c r="B6654" s="1">
        <v>46039</v>
      </c>
      <c r="C6654" t="s">
        <v>30</v>
      </c>
      <c r="D6654" t="s">
        <v>25</v>
      </c>
      <c r="E6654" t="s">
        <v>17</v>
      </c>
      <c r="F6654" t="s">
        <v>18</v>
      </c>
      <c r="G6654">
        <v>160</v>
      </c>
      <c r="H6654">
        <v>610</v>
      </c>
      <c r="I6654">
        <v>97600</v>
      </c>
      <c r="J6654" t="s">
        <v>28</v>
      </c>
      <c r="K6654">
        <v>1</v>
      </c>
      <c r="L6654" t="s">
        <v>7824</v>
      </c>
    </row>
    <row r="6655" spans="1:12" x14ac:dyDescent="0.3">
      <c r="A6655" t="s">
        <v>5640</v>
      </c>
      <c r="B6655" s="1">
        <v>46040</v>
      </c>
      <c r="C6655" t="s">
        <v>33</v>
      </c>
      <c r="D6655" t="s">
        <v>16</v>
      </c>
      <c r="E6655" t="s">
        <v>17</v>
      </c>
      <c r="F6655" t="s">
        <v>18</v>
      </c>
      <c r="G6655">
        <v>20</v>
      </c>
      <c r="H6655">
        <v>2800</v>
      </c>
      <c r="I6655">
        <v>56000</v>
      </c>
      <c r="J6655" t="s">
        <v>28</v>
      </c>
      <c r="K6655">
        <v>1</v>
      </c>
      <c r="L6655" t="s">
        <v>7824</v>
      </c>
    </row>
    <row r="6656" spans="1:12" x14ac:dyDescent="0.3">
      <c r="A6656" t="s">
        <v>1261</v>
      </c>
      <c r="B6656" s="1">
        <v>46040</v>
      </c>
      <c r="C6656" t="s">
        <v>37</v>
      </c>
      <c r="D6656" t="s">
        <v>20</v>
      </c>
      <c r="E6656" t="s">
        <v>17</v>
      </c>
      <c r="F6656" t="s">
        <v>18</v>
      </c>
      <c r="G6656">
        <v>40</v>
      </c>
      <c r="H6656">
        <v>2250</v>
      </c>
      <c r="I6656">
        <v>90000</v>
      </c>
      <c r="J6656" t="s">
        <v>28</v>
      </c>
      <c r="K6656">
        <v>1</v>
      </c>
      <c r="L6656" t="s">
        <v>7824</v>
      </c>
    </row>
    <row r="6657" spans="1:12" x14ac:dyDescent="0.3">
      <c r="A6657" t="s">
        <v>7109</v>
      </c>
      <c r="B6657" s="1">
        <v>46044</v>
      </c>
      <c r="C6657" t="s">
        <v>37</v>
      </c>
      <c r="D6657" t="s">
        <v>16</v>
      </c>
      <c r="E6657" t="s">
        <v>17</v>
      </c>
      <c r="F6657" t="s">
        <v>18</v>
      </c>
      <c r="G6657">
        <v>140</v>
      </c>
      <c r="H6657">
        <v>500</v>
      </c>
      <c r="I6657">
        <v>70000</v>
      </c>
      <c r="J6657" t="s">
        <v>28</v>
      </c>
      <c r="K6657">
        <v>1</v>
      </c>
      <c r="L6657" t="s">
        <v>7824</v>
      </c>
    </row>
    <row r="6658" spans="1:12" x14ac:dyDescent="0.3">
      <c r="A6658" t="s">
        <v>7361</v>
      </c>
      <c r="B6658" s="1">
        <v>46045</v>
      </c>
      <c r="C6658" t="s">
        <v>33</v>
      </c>
      <c r="D6658" t="s">
        <v>25</v>
      </c>
      <c r="E6658" t="s">
        <v>17</v>
      </c>
      <c r="F6658" t="s">
        <v>18</v>
      </c>
      <c r="G6658">
        <v>70</v>
      </c>
      <c r="H6658">
        <v>2890</v>
      </c>
      <c r="I6658">
        <v>202300</v>
      </c>
      <c r="J6658" t="s">
        <v>28</v>
      </c>
      <c r="K6658">
        <v>1</v>
      </c>
      <c r="L6658" t="s">
        <v>7824</v>
      </c>
    </row>
    <row r="6659" spans="1:12" x14ac:dyDescent="0.3">
      <c r="A6659" t="s">
        <v>4666</v>
      </c>
      <c r="B6659" s="1">
        <v>46045</v>
      </c>
      <c r="C6659" t="s">
        <v>57</v>
      </c>
      <c r="D6659" t="s">
        <v>31</v>
      </c>
      <c r="E6659" t="s">
        <v>17</v>
      </c>
      <c r="F6659" t="s">
        <v>18</v>
      </c>
      <c r="G6659">
        <v>200</v>
      </c>
      <c r="H6659">
        <v>1220</v>
      </c>
      <c r="I6659">
        <v>244000</v>
      </c>
      <c r="J6659" t="s">
        <v>28</v>
      </c>
      <c r="K6659">
        <v>1</v>
      </c>
      <c r="L6659" t="s">
        <v>7824</v>
      </c>
    </row>
    <row r="6660" spans="1:12" x14ac:dyDescent="0.3">
      <c r="A6660" t="s">
        <v>5594</v>
      </c>
      <c r="B6660" s="1">
        <v>46046</v>
      </c>
      <c r="C6660" t="s">
        <v>36</v>
      </c>
      <c r="D6660" t="s">
        <v>16</v>
      </c>
      <c r="E6660" t="s">
        <v>17</v>
      </c>
      <c r="F6660" t="s">
        <v>18</v>
      </c>
      <c r="G6660">
        <v>120</v>
      </c>
      <c r="H6660">
        <v>1300</v>
      </c>
      <c r="I6660">
        <v>156000</v>
      </c>
      <c r="J6660" t="s">
        <v>28</v>
      </c>
      <c r="K6660">
        <v>1</v>
      </c>
      <c r="L6660" t="s">
        <v>7824</v>
      </c>
    </row>
    <row r="6661" spans="1:12" x14ac:dyDescent="0.3">
      <c r="A6661" t="s">
        <v>3217</v>
      </c>
      <c r="B6661" s="1">
        <v>46046</v>
      </c>
      <c r="C6661" t="s">
        <v>15</v>
      </c>
      <c r="D6661" t="s">
        <v>25</v>
      </c>
      <c r="E6661" t="s">
        <v>17</v>
      </c>
      <c r="F6661" t="s">
        <v>18</v>
      </c>
      <c r="G6661">
        <v>20</v>
      </c>
      <c r="H6661">
        <v>4550</v>
      </c>
      <c r="I6661">
        <v>91000</v>
      </c>
      <c r="J6661" t="s">
        <v>28</v>
      </c>
      <c r="K6661">
        <v>1</v>
      </c>
      <c r="L6661" t="s">
        <v>7824</v>
      </c>
    </row>
    <row r="6662" spans="1:12" x14ac:dyDescent="0.3">
      <c r="A6662" t="s">
        <v>5331</v>
      </c>
      <c r="B6662" s="1">
        <v>46055</v>
      </c>
      <c r="C6662" t="s">
        <v>39</v>
      </c>
      <c r="D6662" t="s">
        <v>31</v>
      </c>
      <c r="E6662" t="s">
        <v>17</v>
      </c>
      <c r="F6662" t="s">
        <v>18</v>
      </c>
      <c r="G6662">
        <v>150</v>
      </c>
      <c r="H6662">
        <v>3640</v>
      </c>
      <c r="I6662">
        <v>546000</v>
      </c>
      <c r="J6662" t="s">
        <v>28</v>
      </c>
      <c r="K6662">
        <v>2</v>
      </c>
      <c r="L6662" t="s">
        <v>7825</v>
      </c>
    </row>
    <row r="6663" spans="1:12" x14ac:dyDescent="0.3">
      <c r="A6663" t="s">
        <v>2427</v>
      </c>
      <c r="B6663" s="1">
        <v>46056</v>
      </c>
      <c r="C6663" t="s">
        <v>39</v>
      </c>
      <c r="D6663" t="s">
        <v>38</v>
      </c>
      <c r="E6663" t="s">
        <v>17</v>
      </c>
      <c r="F6663" t="s">
        <v>18</v>
      </c>
      <c r="G6663">
        <v>140</v>
      </c>
      <c r="H6663">
        <v>1130</v>
      </c>
      <c r="I6663">
        <v>158200</v>
      </c>
      <c r="J6663" t="s">
        <v>28</v>
      </c>
      <c r="K6663">
        <v>2</v>
      </c>
      <c r="L6663" t="s">
        <v>7825</v>
      </c>
    </row>
    <row r="6664" spans="1:12" x14ac:dyDescent="0.3">
      <c r="A6664" t="s">
        <v>5314</v>
      </c>
      <c r="B6664" s="1">
        <v>46058</v>
      </c>
      <c r="C6664" t="s">
        <v>33</v>
      </c>
      <c r="D6664" t="s">
        <v>70</v>
      </c>
      <c r="E6664" t="s">
        <v>17</v>
      </c>
      <c r="F6664" t="s">
        <v>18</v>
      </c>
      <c r="G6664">
        <v>20</v>
      </c>
      <c r="H6664">
        <v>4150</v>
      </c>
      <c r="I6664">
        <v>83000</v>
      </c>
      <c r="J6664" t="s">
        <v>28</v>
      </c>
      <c r="K6664">
        <v>2</v>
      </c>
      <c r="L6664" t="s">
        <v>7825</v>
      </c>
    </row>
    <row r="6665" spans="1:12" x14ac:dyDescent="0.3">
      <c r="A6665" t="s">
        <v>1957</v>
      </c>
      <c r="B6665" s="1">
        <v>46060</v>
      </c>
      <c r="C6665" t="s">
        <v>37</v>
      </c>
      <c r="D6665" t="s">
        <v>11</v>
      </c>
      <c r="E6665" t="s">
        <v>17</v>
      </c>
      <c r="F6665" t="s">
        <v>18</v>
      </c>
      <c r="G6665">
        <v>40</v>
      </c>
      <c r="H6665">
        <v>1640</v>
      </c>
      <c r="I6665">
        <v>65600</v>
      </c>
      <c r="J6665" t="s">
        <v>28</v>
      </c>
      <c r="K6665">
        <v>2</v>
      </c>
      <c r="L6665" t="s">
        <v>7825</v>
      </c>
    </row>
    <row r="6666" spans="1:12" x14ac:dyDescent="0.3">
      <c r="A6666" t="s">
        <v>2051</v>
      </c>
      <c r="B6666" s="1">
        <v>46060</v>
      </c>
      <c r="C6666" t="s">
        <v>54</v>
      </c>
      <c r="D6666" t="s">
        <v>11</v>
      </c>
      <c r="E6666" t="s">
        <v>17</v>
      </c>
      <c r="F6666" t="s">
        <v>18</v>
      </c>
      <c r="G6666">
        <v>60</v>
      </c>
      <c r="H6666">
        <v>4640</v>
      </c>
      <c r="I6666">
        <v>278400</v>
      </c>
      <c r="J6666" t="s">
        <v>28</v>
      </c>
      <c r="K6666">
        <v>2</v>
      </c>
      <c r="L6666" t="s">
        <v>7825</v>
      </c>
    </row>
    <row r="6667" spans="1:12" x14ac:dyDescent="0.3">
      <c r="A6667" t="s">
        <v>2258</v>
      </c>
      <c r="B6667" s="1">
        <v>46061</v>
      </c>
      <c r="C6667" t="s">
        <v>15</v>
      </c>
      <c r="D6667" t="s">
        <v>25</v>
      </c>
      <c r="E6667" t="s">
        <v>17</v>
      </c>
      <c r="F6667" t="s">
        <v>18</v>
      </c>
      <c r="G6667">
        <v>160</v>
      </c>
      <c r="H6667">
        <v>3940</v>
      </c>
      <c r="I6667">
        <v>630400</v>
      </c>
      <c r="J6667" t="s">
        <v>28</v>
      </c>
      <c r="K6667">
        <v>2</v>
      </c>
      <c r="L6667" t="s">
        <v>7825</v>
      </c>
    </row>
    <row r="6668" spans="1:12" x14ac:dyDescent="0.3">
      <c r="A6668" t="s">
        <v>7791</v>
      </c>
      <c r="B6668" s="1">
        <v>46065</v>
      </c>
      <c r="C6668" t="s">
        <v>37</v>
      </c>
      <c r="D6668" t="s">
        <v>70</v>
      </c>
      <c r="E6668" t="s">
        <v>17</v>
      </c>
      <c r="F6668" t="s">
        <v>18</v>
      </c>
      <c r="G6668">
        <v>130</v>
      </c>
      <c r="H6668">
        <v>4660</v>
      </c>
      <c r="I6668">
        <v>605800</v>
      </c>
      <c r="J6668" t="s">
        <v>28</v>
      </c>
      <c r="K6668">
        <v>2</v>
      </c>
      <c r="L6668" t="s">
        <v>7825</v>
      </c>
    </row>
    <row r="6669" spans="1:12" x14ac:dyDescent="0.3">
      <c r="A6669" t="s">
        <v>6523</v>
      </c>
      <c r="B6669" s="1">
        <v>46066</v>
      </c>
      <c r="C6669" t="s">
        <v>57</v>
      </c>
      <c r="D6669" t="s">
        <v>20</v>
      </c>
      <c r="E6669" t="s">
        <v>17</v>
      </c>
      <c r="F6669" t="s">
        <v>18</v>
      </c>
      <c r="G6669">
        <v>200</v>
      </c>
      <c r="H6669">
        <v>1630</v>
      </c>
      <c r="I6669">
        <v>326000</v>
      </c>
      <c r="J6669" t="s">
        <v>28</v>
      </c>
      <c r="K6669">
        <v>2</v>
      </c>
      <c r="L6669" t="s">
        <v>7825</v>
      </c>
    </row>
    <row r="6670" spans="1:12" x14ac:dyDescent="0.3">
      <c r="A6670" t="s">
        <v>856</v>
      </c>
      <c r="B6670" s="1">
        <v>46067</v>
      </c>
      <c r="C6670" t="s">
        <v>37</v>
      </c>
      <c r="D6670" t="s">
        <v>20</v>
      </c>
      <c r="E6670" t="s">
        <v>17</v>
      </c>
      <c r="F6670" t="s">
        <v>18</v>
      </c>
      <c r="G6670">
        <v>10</v>
      </c>
      <c r="H6670">
        <v>1840</v>
      </c>
      <c r="I6670">
        <v>18400</v>
      </c>
      <c r="J6670" t="s">
        <v>28</v>
      </c>
      <c r="K6670">
        <v>2</v>
      </c>
      <c r="L6670" t="s">
        <v>7825</v>
      </c>
    </row>
    <row r="6671" spans="1:12" x14ac:dyDescent="0.3">
      <c r="A6671" t="s">
        <v>6590</v>
      </c>
      <c r="B6671" s="1">
        <v>46068</v>
      </c>
      <c r="C6671" t="s">
        <v>30</v>
      </c>
      <c r="D6671" t="s">
        <v>11</v>
      </c>
      <c r="E6671" t="s">
        <v>17</v>
      </c>
      <c r="F6671" t="s">
        <v>18</v>
      </c>
      <c r="G6671">
        <v>100</v>
      </c>
      <c r="H6671">
        <v>2090</v>
      </c>
      <c r="I6671">
        <v>209000</v>
      </c>
      <c r="J6671" t="s">
        <v>28</v>
      </c>
      <c r="K6671">
        <v>2</v>
      </c>
      <c r="L6671" t="s">
        <v>7825</v>
      </c>
    </row>
    <row r="6672" spans="1:12" x14ac:dyDescent="0.3">
      <c r="A6672" t="s">
        <v>5231</v>
      </c>
      <c r="B6672" s="1">
        <v>46068</v>
      </c>
      <c r="C6672" t="s">
        <v>33</v>
      </c>
      <c r="D6672" t="s">
        <v>70</v>
      </c>
      <c r="E6672" t="s">
        <v>17</v>
      </c>
      <c r="F6672" t="s">
        <v>18</v>
      </c>
      <c r="G6672">
        <v>70</v>
      </c>
      <c r="H6672">
        <v>3140</v>
      </c>
      <c r="I6672">
        <v>219800</v>
      </c>
      <c r="J6672" t="s">
        <v>28</v>
      </c>
      <c r="K6672">
        <v>2</v>
      </c>
      <c r="L6672" t="s">
        <v>7825</v>
      </c>
    </row>
    <row r="6673" spans="1:12" x14ac:dyDescent="0.3">
      <c r="A6673" t="s">
        <v>4388</v>
      </c>
      <c r="B6673" s="1">
        <v>46069</v>
      </c>
      <c r="C6673" t="s">
        <v>15</v>
      </c>
      <c r="D6673" t="s">
        <v>31</v>
      </c>
      <c r="E6673" t="s">
        <v>17</v>
      </c>
      <c r="F6673" t="s">
        <v>18</v>
      </c>
      <c r="G6673">
        <v>30</v>
      </c>
      <c r="H6673">
        <v>2850</v>
      </c>
      <c r="I6673">
        <v>85500</v>
      </c>
      <c r="J6673" t="s">
        <v>28</v>
      </c>
      <c r="K6673">
        <v>2</v>
      </c>
      <c r="L6673" t="s">
        <v>7825</v>
      </c>
    </row>
    <row r="6674" spans="1:12" x14ac:dyDescent="0.3">
      <c r="A6674" t="s">
        <v>7089</v>
      </c>
      <c r="B6674" s="1">
        <v>46070</v>
      </c>
      <c r="C6674" t="s">
        <v>37</v>
      </c>
      <c r="D6674" t="s">
        <v>20</v>
      </c>
      <c r="E6674" t="s">
        <v>17</v>
      </c>
      <c r="F6674" t="s">
        <v>18</v>
      </c>
      <c r="G6674">
        <v>110</v>
      </c>
      <c r="H6674">
        <v>2510</v>
      </c>
      <c r="I6674">
        <v>276100</v>
      </c>
      <c r="J6674" t="s">
        <v>28</v>
      </c>
      <c r="K6674">
        <v>2</v>
      </c>
      <c r="L6674" t="s">
        <v>7825</v>
      </c>
    </row>
    <row r="6675" spans="1:12" x14ac:dyDescent="0.3">
      <c r="A6675" t="s">
        <v>3989</v>
      </c>
      <c r="B6675" s="1">
        <v>46072</v>
      </c>
      <c r="C6675" t="s">
        <v>57</v>
      </c>
      <c r="D6675" t="s">
        <v>70</v>
      </c>
      <c r="E6675" t="s">
        <v>17</v>
      </c>
      <c r="F6675" t="s">
        <v>18</v>
      </c>
      <c r="G6675">
        <v>110</v>
      </c>
      <c r="H6675">
        <v>3490</v>
      </c>
      <c r="I6675">
        <v>383900</v>
      </c>
      <c r="J6675" t="s">
        <v>28</v>
      </c>
      <c r="K6675">
        <v>2</v>
      </c>
      <c r="L6675" t="s">
        <v>7825</v>
      </c>
    </row>
    <row r="6676" spans="1:12" x14ac:dyDescent="0.3">
      <c r="A6676" t="s">
        <v>7289</v>
      </c>
      <c r="B6676" s="1">
        <v>46072</v>
      </c>
      <c r="C6676" t="s">
        <v>92</v>
      </c>
      <c r="D6676" t="s">
        <v>38</v>
      </c>
      <c r="E6676" t="s">
        <v>17</v>
      </c>
      <c r="F6676" t="s">
        <v>18</v>
      </c>
      <c r="G6676">
        <v>90</v>
      </c>
      <c r="H6676">
        <v>4800</v>
      </c>
      <c r="I6676">
        <v>432000</v>
      </c>
      <c r="J6676" t="s">
        <v>28</v>
      </c>
      <c r="K6676">
        <v>2</v>
      </c>
      <c r="L6676" t="s">
        <v>7825</v>
      </c>
    </row>
    <row r="6677" spans="1:12" x14ac:dyDescent="0.3">
      <c r="A6677" t="s">
        <v>2312</v>
      </c>
      <c r="B6677" s="1">
        <v>46073</v>
      </c>
      <c r="C6677" t="s">
        <v>10</v>
      </c>
      <c r="D6677" t="s">
        <v>49</v>
      </c>
      <c r="E6677" t="s">
        <v>17</v>
      </c>
      <c r="F6677" t="s">
        <v>18</v>
      </c>
      <c r="G6677">
        <v>40</v>
      </c>
      <c r="H6677">
        <v>4070</v>
      </c>
      <c r="I6677">
        <v>162800</v>
      </c>
      <c r="J6677" t="s">
        <v>28</v>
      </c>
      <c r="K6677">
        <v>2</v>
      </c>
      <c r="L6677" t="s">
        <v>7825</v>
      </c>
    </row>
    <row r="6678" spans="1:12" x14ac:dyDescent="0.3">
      <c r="A6678" t="s">
        <v>3502</v>
      </c>
      <c r="B6678" s="1">
        <v>46076</v>
      </c>
      <c r="C6678" t="s">
        <v>36</v>
      </c>
      <c r="D6678" t="s">
        <v>20</v>
      </c>
      <c r="E6678" t="s">
        <v>17</v>
      </c>
      <c r="F6678" t="s">
        <v>18</v>
      </c>
      <c r="G6678">
        <v>130</v>
      </c>
      <c r="H6678">
        <v>3450</v>
      </c>
      <c r="I6678">
        <v>448500</v>
      </c>
      <c r="J6678" t="s">
        <v>28</v>
      </c>
      <c r="K6678">
        <v>2</v>
      </c>
      <c r="L6678" t="s">
        <v>7825</v>
      </c>
    </row>
    <row r="6679" spans="1:12" x14ac:dyDescent="0.3">
      <c r="A6679" t="s">
        <v>6965</v>
      </c>
      <c r="B6679" s="1">
        <v>46077</v>
      </c>
      <c r="C6679" t="s">
        <v>39</v>
      </c>
      <c r="D6679" t="s">
        <v>31</v>
      </c>
      <c r="E6679" t="s">
        <v>17</v>
      </c>
      <c r="F6679" t="s">
        <v>18</v>
      </c>
      <c r="G6679">
        <v>200</v>
      </c>
      <c r="H6679">
        <v>1720</v>
      </c>
      <c r="I6679">
        <v>344000</v>
      </c>
      <c r="J6679" t="s">
        <v>28</v>
      </c>
      <c r="K6679">
        <v>2</v>
      </c>
      <c r="L6679" t="s">
        <v>7825</v>
      </c>
    </row>
    <row r="6680" spans="1:12" x14ac:dyDescent="0.3">
      <c r="A6680" t="s">
        <v>6448</v>
      </c>
      <c r="B6680" s="1">
        <v>46080</v>
      </c>
      <c r="C6680" t="s">
        <v>54</v>
      </c>
      <c r="D6680" t="s">
        <v>31</v>
      </c>
      <c r="E6680" t="s">
        <v>17</v>
      </c>
      <c r="F6680" t="s">
        <v>18</v>
      </c>
      <c r="G6680">
        <v>200</v>
      </c>
      <c r="H6680">
        <v>2430</v>
      </c>
      <c r="I6680">
        <v>486000</v>
      </c>
      <c r="J6680" t="s">
        <v>28</v>
      </c>
      <c r="K6680">
        <v>2</v>
      </c>
      <c r="L6680" t="s">
        <v>7825</v>
      </c>
    </row>
    <row r="6681" spans="1:12" x14ac:dyDescent="0.3">
      <c r="A6681" t="s">
        <v>2329</v>
      </c>
      <c r="B6681" s="1">
        <v>46086</v>
      </c>
      <c r="C6681" t="s">
        <v>37</v>
      </c>
      <c r="D6681" t="s">
        <v>25</v>
      </c>
      <c r="E6681" t="s">
        <v>17</v>
      </c>
      <c r="F6681" t="s">
        <v>18</v>
      </c>
      <c r="G6681">
        <v>30</v>
      </c>
      <c r="H6681">
        <v>3200</v>
      </c>
      <c r="I6681">
        <v>96000</v>
      </c>
      <c r="J6681" t="s">
        <v>28</v>
      </c>
      <c r="K6681">
        <v>3</v>
      </c>
      <c r="L6681" t="s">
        <v>7826</v>
      </c>
    </row>
    <row r="6682" spans="1:12" x14ac:dyDescent="0.3">
      <c r="A6682" t="s">
        <v>2329</v>
      </c>
      <c r="B6682" s="1">
        <v>46086</v>
      </c>
      <c r="C6682" t="s">
        <v>37</v>
      </c>
      <c r="D6682" t="s">
        <v>25</v>
      </c>
      <c r="E6682" t="s">
        <v>17</v>
      </c>
      <c r="F6682" t="s">
        <v>18</v>
      </c>
      <c r="G6682">
        <v>30</v>
      </c>
      <c r="H6682">
        <v>3200</v>
      </c>
      <c r="I6682">
        <v>96000</v>
      </c>
      <c r="J6682" t="s">
        <v>28</v>
      </c>
      <c r="K6682">
        <v>3</v>
      </c>
      <c r="L6682" t="s">
        <v>7826</v>
      </c>
    </row>
    <row r="6683" spans="1:12" x14ac:dyDescent="0.3">
      <c r="A6683" t="s">
        <v>5937</v>
      </c>
      <c r="B6683" s="1">
        <v>46089</v>
      </c>
      <c r="C6683" t="s">
        <v>36</v>
      </c>
      <c r="D6683" t="s">
        <v>70</v>
      </c>
      <c r="E6683" t="s">
        <v>17</v>
      </c>
      <c r="F6683" t="s">
        <v>18</v>
      </c>
      <c r="G6683">
        <v>190</v>
      </c>
      <c r="H6683">
        <v>2860</v>
      </c>
      <c r="I6683">
        <v>543400</v>
      </c>
      <c r="J6683" t="s">
        <v>28</v>
      </c>
      <c r="K6683">
        <v>3</v>
      </c>
      <c r="L6683" t="s">
        <v>7826</v>
      </c>
    </row>
    <row r="6684" spans="1:12" x14ac:dyDescent="0.3">
      <c r="A6684" t="s">
        <v>5973</v>
      </c>
      <c r="B6684" s="1">
        <v>46090</v>
      </c>
      <c r="C6684" t="s">
        <v>10</v>
      </c>
      <c r="D6684" t="s">
        <v>38</v>
      </c>
      <c r="E6684" t="s">
        <v>17</v>
      </c>
      <c r="F6684" t="s">
        <v>18</v>
      </c>
      <c r="G6684">
        <v>30</v>
      </c>
      <c r="H6684">
        <v>550</v>
      </c>
      <c r="I6684">
        <v>16500</v>
      </c>
      <c r="J6684" t="s">
        <v>28</v>
      </c>
      <c r="K6684">
        <v>3</v>
      </c>
      <c r="L6684" t="s">
        <v>7826</v>
      </c>
    </row>
    <row r="6685" spans="1:12" x14ac:dyDescent="0.3">
      <c r="A6685" t="s">
        <v>2360</v>
      </c>
      <c r="B6685" s="1">
        <v>46090</v>
      </c>
      <c r="C6685" t="s">
        <v>10</v>
      </c>
      <c r="D6685" t="s">
        <v>16</v>
      </c>
      <c r="E6685" t="s">
        <v>17</v>
      </c>
      <c r="F6685" t="s">
        <v>18</v>
      </c>
      <c r="G6685">
        <v>140</v>
      </c>
      <c r="H6685">
        <v>2050</v>
      </c>
      <c r="I6685">
        <v>287000</v>
      </c>
      <c r="J6685" t="s">
        <v>28</v>
      </c>
      <c r="K6685">
        <v>3</v>
      </c>
      <c r="L6685" t="s">
        <v>7826</v>
      </c>
    </row>
    <row r="6686" spans="1:12" x14ac:dyDescent="0.3">
      <c r="A6686" t="s">
        <v>3068</v>
      </c>
      <c r="B6686" s="1">
        <v>46094</v>
      </c>
      <c r="C6686" t="s">
        <v>33</v>
      </c>
      <c r="D6686" t="s">
        <v>38</v>
      </c>
      <c r="E6686" t="s">
        <v>17</v>
      </c>
      <c r="F6686" t="s">
        <v>18</v>
      </c>
      <c r="G6686">
        <v>100</v>
      </c>
      <c r="H6686">
        <v>2350</v>
      </c>
      <c r="I6686">
        <v>235000</v>
      </c>
      <c r="J6686" t="s">
        <v>28</v>
      </c>
      <c r="K6686">
        <v>3</v>
      </c>
      <c r="L6686" t="s">
        <v>7826</v>
      </c>
    </row>
    <row r="6687" spans="1:12" x14ac:dyDescent="0.3">
      <c r="A6687" t="s">
        <v>4953</v>
      </c>
      <c r="B6687" s="1">
        <v>46095</v>
      </c>
      <c r="C6687" t="s">
        <v>36</v>
      </c>
      <c r="D6687" t="s">
        <v>20</v>
      </c>
      <c r="E6687" t="s">
        <v>17</v>
      </c>
      <c r="F6687" t="s">
        <v>18</v>
      </c>
      <c r="G6687">
        <v>150</v>
      </c>
      <c r="H6687">
        <v>4490</v>
      </c>
      <c r="I6687">
        <v>673500</v>
      </c>
      <c r="J6687" t="s">
        <v>28</v>
      </c>
      <c r="K6687">
        <v>3</v>
      </c>
      <c r="L6687" t="s">
        <v>7826</v>
      </c>
    </row>
    <row r="6688" spans="1:12" x14ac:dyDescent="0.3">
      <c r="A6688" t="s">
        <v>4413</v>
      </c>
      <c r="B6688" s="1">
        <v>46096</v>
      </c>
      <c r="C6688" t="s">
        <v>57</v>
      </c>
      <c r="D6688" t="s">
        <v>20</v>
      </c>
      <c r="E6688" t="s">
        <v>17</v>
      </c>
      <c r="F6688" t="s">
        <v>18</v>
      </c>
      <c r="G6688">
        <v>20</v>
      </c>
      <c r="H6688">
        <v>4020</v>
      </c>
      <c r="I6688">
        <v>80400</v>
      </c>
      <c r="J6688" t="s">
        <v>28</v>
      </c>
      <c r="K6688">
        <v>3</v>
      </c>
      <c r="L6688" t="s">
        <v>7826</v>
      </c>
    </row>
    <row r="6689" spans="1:12" x14ac:dyDescent="0.3">
      <c r="A6689" t="s">
        <v>1732</v>
      </c>
      <c r="B6689" s="1">
        <v>46097</v>
      </c>
      <c r="C6689" t="s">
        <v>57</v>
      </c>
      <c r="D6689" t="s">
        <v>16</v>
      </c>
      <c r="E6689" t="s">
        <v>17</v>
      </c>
      <c r="F6689" t="s">
        <v>18</v>
      </c>
      <c r="G6689">
        <v>150</v>
      </c>
      <c r="H6689">
        <v>4790</v>
      </c>
      <c r="I6689">
        <v>718500</v>
      </c>
      <c r="J6689" t="s">
        <v>28</v>
      </c>
      <c r="K6689">
        <v>3</v>
      </c>
      <c r="L6689" t="s">
        <v>7826</v>
      </c>
    </row>
    <row r="6690" spans="1:12" x14ac:dyDescent="0.3">
      <c r="A6690" t="s">
        <v>1293</v>
      </c>
      <c r="B6690" s="1">
        <v>46099</v>
      </c>
      <c r="C6690" t="s">
        <v>92</v>
      </c>
      <c r="D6690" t="s">
        <v>31</v>
      </c>
      <c r="E6690" t="s">
        <v>17</v>
      </c>
      <c r="F6690" t="s">
        <v>18</v>
      </c>
      <c r="G6690">
        <v>10</v>
      </c>
      <c r="H6690">
        <v>2350</v>
      </c>
      <c r="I6690">
        <v>23500</v>
      </c>
      <c r="J6690" t="s">
        <v>28</v>
      </c>
      <c r="K6690">
        <v>3</v>
      </c>
      <c r="L6690" t="s">
        <v>7826</v>
      </c>
    </row>
    <row r="6691" spans="1:12" x14ac:dyDescent="0.3">
      <c r="A6691" t="s">
        <v>6022</v>
      </c>
      <c r="B6691" s="1">
        <v>46101</v>
      </c>
      <c r="C6691" t="s">
        <v>10</v>
      </c>
      <c r="D6691" t="s">
        <v>11</v>
      </c>
      <c r="E6691" t="s">
        <v>17</v>
      </c>
      <c r="F6691" t="s">
        <v>18</v>
      </c>
      <c r="G6691">
        <v>110</v>
      </c>
      <c r="H6691">
        <v>3080</v>
      </c>
      <c r="I6691">
        <v>338800</v>
      </c>
      <c r="J6691" t="s">
        <v>28</v>
      </c>
      <c r="K6691">
        <v>3</v>
      </c>
      <c r="L6691" t="s">
        <v>7826</v>
      </c>
    </row>
    <row r="6692" spans="1:12" x14ac:dyDescent="0.3">
      <c r="A6692" t="s">
        <v>1305</v>
      </c>
      <c r="B6692" s="1">
        <v>46101</v>
      </c>
      <c r="C6692" t="s">
        <v>92</v>
      </c>
      <c r="D6692" t="s">
        <v>16</v>
      </c>
      <c r="E6692" t="s">
        <v>17</v>
      </c>
      <c r="F6692" t="s">
        <v>18</v>
      </c>
      <c r="G6692">
        <v>20</v>
      </c>
      <c r="H6692">
        <v>970</v>
      </c>
      <c r="I6692">
        <v>19400</v>
      </c>
      <c r="J6692" t="s">
        <v>28</v>
      </c>
      <c r="K6692">
        <v>3</v>
      </c>
      <c r="L6692" t="s">
        <v>7826</v>
      </c>
    </row>
    <row r="6693" spans="1:12" x14ac:dyDescent="0.3">
      <c r="A6693" t="s">
        <v>6022</v>
      </c>
      <c r="B6693" s="1">
        <v>46101</v>
      </c>
      <c r="C6693" t="s">
        <v>10</v>
      </c>
      <c r="D6693" t="s">
        <v>11</v>
      </c>
      <c r="E6693" t="s">
        <v>17</v>
      </c>
      <c r="F6693" t="s">
        <v>18</v>
      </c>
      <c r="G6693">
        <v>110</v>
      </c>
      <c r="H6693">
        <v>3080</v>
      </c>
      <c r="I6693">
        <v>338800</v>
      </c>
      <c r="J6693" t="s">
        <v>28</v>
      </c>
      <c r="K6693">
        <v>3</v>
      </c>
      <c r="L6693" t="s">
        <v>7826</v>
      </c>
    </row>
    <row r="6694" spans="1:12" x14ac:dyDescent="0.3">
      <c r="A6694" t="s">
        <v>2835</v>
      </c>
      <c r="B6694" s="1">
        <v>46102</v>
      </c>
      <c r="C6694" t="s">
        <v>92</v>
      </c>
      <c r="D6694" t="s">
        <v>11</v>
      </c>
      <c r="E6694" t="s">
        <v>17</v>
      </c>
      <c r="F6694" t="s">
        <v>18</v>
      </c>
      <c r="G6694">
        <v>40</v>
      </c>
      <c r="H6694">
        <v>1200</v>
      </c>
      <c r="I6694">
        <v>48000</v>
      </c>
      <c r="J6694" t="s">
        <v>28</v>
      </c>
      <c r="K6694">
        <v>3</v>
      </c>
      <c r="L6694" t="s">
        <v>7826</v>
      </c>
    </row>
    <row r="6695" spans="1:12" x14ac:dyDescent="0.3">
      <c r="A6695" t="s">
        <v>4974</v>
      </c>
      <c r="B6695" s="1">
        <v>46104</v>
      </c>
      <c r="C6695" t="s">
        <v>37</v>
      </c>
      <c r="D6695" t="s">
        <v>16</v>
      </c>
      <c r="E6695" t="s">
        <v>17</v>
      </c>
      <c r="F6695" t="s">
        <v>18</v>
      </c>
      <c r="G6695">
        <v>140</v>
      </c>
      <c r="H6695">
        <v>3600</v>
      </c>
      <c r="I6695">
        <v>504000</v>
      </c>
      <c r="J6695" t="s">
        <v>28</v>
      </c>
      <c r="K6695">
        <v>3</v>
      </c>
      <c r="L6695" t="s">
        <v>7826</v>
      </c>
    </row>
    <row r="6696" spans="1:12" x14ac:dyDescent="0.3">
      <c r="A6696" t="s">
        <v>213</v>
      </c>
      <c r="B6696" s="1">
        <v>46105</v>
      </c>
      <c r="C6696" t="s">
        <v>15</v>
      </c>
      <c r="D6696" t="s">
        <v>49</v>
      </c>
      <c r="E6696" t="s">
        <v>17</v>
      </c>
      <c r="F6696" t="s">
        <v>18</v>
      </c>
      <c r="G6696">
        <v>190</v>
      </c>
      <c r="H6696">
        <v>1610</v>
      </c>
      <c r="I6696">
        <v>305900</v>
      </c>
      <c r="J6696" t="s">
        <v>28</v>
      </c>
      <c r="K6696">
        <v>3</v>
      </c>
      <c r="L6696" t="s">
        <v>7826</v>
      </c>
    </row>
    <row r="6697" spans="1:12" x14ac:dyDescent="0.3">
      <c r="A6697" t="s">
        <v>5265</v>
      </c>
      <c r="B6697" s="1">
        <v>46106</v>
      </c>
      <c r="C6697" t="s">
        <v>54</v>
      </c>
      <c r="D6697" t="s">
        <v>11</v>
      </c>
      <c r="E6697" t="s">
        <v>17</v>
      </c>
      <c r="F6697" t="s">
        <v>18</v>
      </c>
      <c r="G6697">
        <v>30</v>
      </c>
      <c r="H6697">
        <v>4940</v>
      </c>
      <c r="I6697">
        <v>148200</v>
      </c>
      <c r="J6697" t="s">
        <v>28</v>
      </c>
      <c r="K6697">
        <v>3</v>
      </c>
      <c r="L6697" t="s">
        <v>7826</v>
      </c>
    </row>
    <row r="6698" spans="1:12" x14ac:dyDescent="0.3">
      <c r="A6698" t="s">
        <v>3135</v>
      </c>
      <c r="B6698" s="1">
        <v>46109</v>
      </c>
      <c r="C6698" t="s">
        <v>36</v>
      </c>
      <c r="D6698" t="s">
        <v>20</v>
      </c>
      <c r="E6698" t="s">
        <v>17</v>
      </c>
      <c r="F6698" t="s">
        <v>18</v>
      </c>
      <c r="G6698">
        <v>160</v>
      </c>
      <c r="H6698">
        <v>4570</v>
      </c>
      <c r="I6698">
        <v>731200</v>
      </c>
      <c r="J6698" t="s">
        <v>28</v>
      </c>
      <c r="K6698">
        <v>3</v>
      </c>
      <c r="L6698" t="s">
        <v>7826</v>
      </c>
    </row>
    <row r="6699" spans="1:12" x14ac:dyDescent="0.3">
      <c r="A6699" t="s">
        <v>2219</v>
      </c>
      <c r="B6699" s="1">
        <v>46109</v>
      </c>
      <c r="C6699" t="s">
        <v>36</v>
      </c>
      <c r="D6699" t="s">
        <v>11</v>
      </c>
      <c r="E6699" t="s">
        <v>17</v>
      </c>
      <c r="F6699" t="s">
        <v>18</v>
      </c>
      <c r="G6699">
        <v>160</v>
      </c>
      <c r="H6699">
        <v>4890</v>
      </c>
      <c r="I6699">
        <v>782400</v>
      </c>
      <c r="J6699" t="s">
        <v>28</v>
      </c>
      <c r="K6699">
        <v>3</v>
      </c>
      <c r="L6699" t="s">
        <v>7826</v>
      </c>
    </row>
    <row r="6700" spans="1:12" x14ac:dyDescent="0.3">
      <c r="A6700" t="s">
        <v>4972</v>
      </c>
      <c r="B6700" s="1">
        <v>46112</v>
      </c>
      <c r="C6700" t="s">
        <v>33</v>
      </c>
      <c r="D6700" t="s">
        <v>11</v>
      </c>
      <c r="E6700" t="s">
        <v>17</v>
      </c>
      <c r="F6700" t="s">
        <v>18</v>
      </c>
      <c r="G6700">
        <v>20</v>
      </c>
      <c r="H6700">
        <v>3190</v>
      </c>
      <c r="I6700">
        <v>63800</v>
      </c>
      <c r="J6700" t="s">
        <v>28</v>
      </c>
      <c r="K6700">
        <v>3</v>
      </c>
      <c r="L6700" t="s">
        <v>7826</v>
      </c>
    </row>
    <row r="6701" spans="1:12" x14ac:dyDescent="0.3">
      <c r="A6701" t="s">
        <v>3261</v>
      </c>
      <c r="B6701" s="1">
        <v>46114</v>
      </c>
      <c r="C6701" t="s">
        <v>37</v>
      </c>
      <c r="D6701" t="s">
        <v>25</v>
      </c>
      <c r="E6701" t="s">
        <v>17</v>
      </c>
      <c r="F6701" t="s">
        <v>18</v>
      </c>
      <c r="G6701">
        <v>70</v>
      </c>
      <c r="H6701">
        <v>2330</v>
      </c>
      <c r="I6701">
        <v>163100</v>
      </c>
      <c r="J6701" t="s">
        <v>28</v>
      </c>
      <c r="K6701">
        <v>4</v>
      </c>
      <c r="L6701" t="s">
        <v>7827</v>
      </c>
    </row>
    <row r="6702" spans="1:12" x14ac:dyDescent="0.3">
      <c r="A6702" t="s">
        <v>6847</v>
      </c>
      <c r="B6702" s="1">
        <v>46115</v>
      </c>
      <c r="C6702" t="s">
        <v>54</v>
      </c>
      <c r="D6702" t="s">
        <v>16</v>
      </c>
      <c r="E6702" t="s">
        <v>17</v>
      </c>
      <c r="F6702" t="s">
        <v>18</v>
      </c>
      <c r="G6702">
        <v>40</v>
      </c>
      <c r="H6702">
        <v>3210</v>
      </c>
      <c r="I6702">
        <v>128400</v>
      </c>
      <c r="J6702" t="s">
        <v>28</v>
      </c>
      <c r="K6702">
        <v>4</v>
      </c>
      <c r="L6702" t="s">
        <v>7827</v>
      </c>
    </row>
    <row r="6703" spans="1:12" x14ac:dyDescent="0.3">
      <c r="A6703" t="s">
        <v>2225</v>
      </c>
      <c r="B6703" s="1">
        <v>46116</v>
      </c>
      <c r="C6703" t="s">
        <v>30</v>
      </c>
      <c r="D6703" t="s">
        <v>31</v>
      </c>
      <c r="E6703" t="s">
        <v>17</v>
      </c>
      <c r="F6703" t="s">
        <v>18</v>
      </c>
      <c r="G6703">
        <v>150</v>
      </c>
      <c r="H6703">
        <v>980</v>
      </c>
      <c r="I6703">
        <v>147000</v>
      </c>
      <c r="J6703" t="s">
        <v>28</v>
      </c>
      <c r="K6703">
        <v>4</v>
      </c>
      <c r="L6703" t="s">
        <v>7827</v>
      </c>
    </row>
    <row r="6704" spans="1:12" x14ac:dyDescent="0.3">
      <c r="A6704" t="s">
        <v>4973</v>
      </c>
      <c r="B6704" s="1">
        <v>46121</v>
      </c>
      <c r="C6704" t="s">
        <v>57</v>
      </c>
      <c r="D6704" t="s">
        <v>25</v>
      </c>
      <c r="E6704" t="s">
        <v>17</v>
      </c>
      <c r="F6704" t="s">
        <v>18</v>
      </c>
      <c r="G6704">
        <v>120</v>
      </c>
      <c r="H6704">
        <v>3660</v>
      </c>
      <c r="I6704">
        <v>439200</v>
      </c>
      <c r="J6704" t="s">
        <v>28</v>
      </c>
      <c r="K6704">
        <v>4</v>
      </c>
      <c r="L6704" t="s">
        <v>7827</v>
      </c>
    </row>
    <row r="6705" spans="1:12" x14ac:dyDescent="0.3">
      <c r="A6705" t="s">
        <v>6551</v>
      </c>
      <c r="B6705" s="1">
        <v>46127</v>
      </c>
      <c r="C6705" t="s">
        <v>54</v>
      </c>
      <c r="D6705" t="s">
        <v>49</v>
      </c>
      <c r="E6705" t="s">
        <v>17</v>
      </c>
      <c r="F6705" t="s">
        <v>18</v>
      </c>
      <c r="G6705">
        <v>150</v>
      </c>
      <c r="H6705">
        <v>1360</v>
      </c>
      <c r="I6705">
        <v>204000</v>
      </c>
      <c r="J6705" t="s">
        <v>28</v>
      </c>
      <c r="K6705">
        <v>4</v>
      </c>
      <c r="L6705" t="s">
        <v>7827</v>
      </c>
    </row>
    <row r="6706" spans="1:12" x14ac:dyDescent="0.3">
      <c r="A6706" t="s">
        <v>87</v>
      </c>
      <c r="B6706" s="1">
        <v>46127</v>
      </c>
      <c r="C6706" t="s">
        <v>30</v>
      </c>
      <c r="D6706" t="s">
        <v>38</v>
      </c>
      <c r="E6706" t="s">
        <v>17</v>
      </c>
      <c r="F6706" t="s">
        <v>18</v>
      </c>
      <c r="G6706">
        <v>150</v>
      </c>
      <c r="H6706">
        <v>3120</v>
      </c>
      <c r="I6706">
        <v>468000</v>
      </c>
      <c r="J6706" t="s">
        <v>28</v>
      </c>
      <c r="K6706">
        <v>4</v>
      </c>
      <c r="L6706" t="s">
        <v>7827</v>
      </c>
    </row>
    <row r="6707" spans="1:12" x14ac:dyDescent="0.3">
      <c r="A6707" t="s">
        <v>7792</v>
      </c>
      <c r="B6707" s="1">
        <v>46128</v>
      </c>
      <c r="C6707" t="s">
        <v>39</v>
      </c>
      <c r="D6707" t="s">
        <v>38</v>
      </c>
      <c r="E6707" t="s">
        <v>17</v>
      </c>
      <c r="F6707" t="s">
        <v>18</v>
      </c>
      <c r="G6707">
        <v>160</v>
      </c>
      <c r="H6707">
        <v>1030</v>
      </c>
      <c r="I6707">
        <v>164800</v>
      </c>
      <c r="J6707" t="s">
        <v>28</v>
      </c>
      <c r="K6707">
        <v>4</v>
      </c>
      <c r="L6707" t="s">
        <v>7827</v>
      </c>
    </row>
    <row r="6708" spans="1:12" x14ac:dyDescent="0.3">
      <c r="A6708" t="s">
        <v>3088</v>
      </c>
      <c r="B6708" s="1">
        <v>46128</v>
      </c>
      <c r="C6708" t="s">
        <v>57</v>
      </c>
      <c r="D6708" t="s">
        <v>38</v>
      </c>
      <c r="E6708" t="s">
        <v>17</v>
      </c>
      <c r="F6708" t="s">
        <v>18</v>
      </c>
      <c r="G6708">
        <v>90</v>
      </c>
      <c r="H6708">
        <v>4980</v>
      </c>
      <c r="I6708">
        <v>448200</v>
      </c>
      <c r="J6708" t="s">
        <v>28</v>
      </c>
      <c r="K6708">
        <v>4</v>
      </c>
      <c r="L6708" t="s">
        <v>7827</v>
      </c>
    </row>
    <row r="6709" spans="1:12" x14ac:dyDescent="0.3">
      <c r="A6709" t="s">
        <v>1723</v>
      </c>
      <c r="B6709" s="1">
        <v>46130</v>
      </c>
      <c r="C6709" t="s">
        <v>15</v>
      </c>
      <c r="D6709" t="s">
        <v>70</v>
      </c>
      <c r="E6709" t="s">
        <v>17</v>
      </c>
      <c r="F6709" t="s">
        <v>18</v>
      </c>
      <c r="G6709">
        <v>90</v>
      </c>
      <c r="H6709">
        <v>800</v>
      </c>
      <c r="I6709">
        <v>72000</v>
      </c>
      <c r="J6709" t="s">
        <v>28</v>
      </c>
      <c r="K6709">
        <v>4</v>
      </c>
      <c r="L6709" t="s">
        <v>7827</v>
      </c>
    </row>
    <row r="6710" spans="1:12" x14ac:dyDescent="0.3">
      <c r="A6710" t="s">
        <v>6641</v>
      </c>
      <c r="B6710" s="1">
        <v>46131</v>
      </c>
      <c r="C6710" t="s">
        <v>36</v>
      </c>
      <c r="D6710" t="s">
        <v>16</v>
      </c>
      <c r="E6710" t="s">
        <v>17</v>
      </c>
      <c r="F6710" t="s">
        <v>18</v>
      </c>
      <c r="G6710">
        <v>30</v>
      </c>
      <c r="H6710">
        <v>2690</v>
      </c>
      <c r="I6710">
        <v>80700</v>
      </c>
      <c r="J6710" t="s">
        <v>28</v>
      </c>
      <c r="K6710">
        <v>4</v>
      </c>
      <c r="L6710" t="s">
        <v>7827</v>
      </c>
    </row>
    <row r="6711" spans="1:12" x14ac:dyDescent="0.3">
      <c r="A6711" t="s">
        <v>1105</v>
      </c>
      <c r="B6711" s="1">
        <v>46133</v>
      </c>
      <c r="C6711" t="s">
        <v>48</v>
      </c>
      <c r="D6711" t="s">
        <v>70</v>
      </c>
      <c r="E6711" t="s">
        <v>17</v>
      </c>
      <c r="F6711" t="s">
        <v>18</v>
      </c>
      <c r="G6711">
        <v>30</v>
      </c>
      <c r="H6711">
        <v>1740</v>
      </c>
      <c r="I6711">
        <v>52200</v>
      </c>
      <c r="J6711" t="s">
        <v>28</v>
      </c>
      <c r="K6711">
        <v>4</v>
      </c>
      <c r="L6711" t="s">
        <v>7827</v>
      </c>
    </row>
    <row r="6712" spans="1:12" x14ac:dyDescent="0.3">
      <c r="A6712" t="s">
        <v>6098</v>
      </c>
      <c r="B6712" s="1">
        <v>46136</v>
      </c>
      <c r="C6712" t="s">
        <v>30</v>
      </c>
      <c r="D6712" t="s">
        <v>49</v>
      </c>
      <c r="E6712" t="s">
        <v>17</v>
      </c>
      <c r="F6712" t="s">
        <v>18</v>
      </c>
      <c r="G6712">
        <v>90</v>
      </c>
      <c r="H6712">
        <v>1510</v>
      </c>
      <c r="I6712">
        <v>135900</v>
      </c>
      <c r="J6712" t="s">
        <v>28</v>
      </c>
      <c r="K6712">
        <v>4</v>
      </c>
      <c r="L6712" t="s">
        <v>7827</v>
      </c>
    </row>
    <row r="6713" spans="1:12" x14ac:dyDescent="0.3">
      <c r="A6713" t="s">
        <v>1911</v>
      </c>
      <c r="B6713" s="1">
        <v>46139</v>
      </c>
      <c r="C6713" t="s">
        <v>48</v>
      </c>
      <c r="D6713" t="s">
        <v>11</v>
      </c>
      <c r="E6713" t="s">
        <v>17</v>
      </c>
      <c r="F6713" t="s">
        <v>18</v>
      </c>
      <c r="G6713">
        <v>20</v>
      </c>
      <c r="H6713">
        <v>2720</v>
      </c>
      <c r="I6713">
        <v>54400</v>
      </c>
      <c r="J6713" t="s">
        <v>28</v>
      </c>
      <c r="K6713">
        <v>4</v>
      </c>
      <c r="L6713" t="s">
        <v>7827</v>
      </c>
    </row>
    <row r="6714" spans="1:12" x14ac:dyDescent="0.3">
      <c r="A6714" t="s">
        <v>1911</v>
      </c>
      <c r="B6714" s="1">
        <v>46139</v>
      </c>
      <c r="C6714" t="s">
        <v>48</v>
      </c>
      <c r="D6714" t="s">
        <v>11</v>
      </c>
      <c r="E6714" t="s">
        <v>17</v>
      </c>
      <c r="F6714" t="s">
        <v>18</v>
      </c>
      <c r="G6714">
        <v>20</v>
      </c>
      <c r="H6714">
        <v>2720</v>
      </c>
      <c r="I6714">
        <v>54400</v>
      </c>
      <c r="J6714" t="s">
        <v>28</v>
      </c>
      <c r="K6714">
        <v>4</v>
      </c>
      <c r="L6714" t="s">
        <v>7827</v>
      </c>
    </row>
    <row r="6715" spans="1:12" x14ac:dyDescent="0.3">
      <c r="A6715" t="s">
        <v>1911</v>
      </c>
      <c r="B6715" s="1">
        <v>46139</v>
      </c>
      <c r="C6715" t="s">
        <v>48</v>
      </c>
      <c r="D6715" t="s">
        <v>11</v>
      </c>
      <c r="E6715" t="s">
        <v>17</v>
      </c>
      <c r="F6715" t="s">
        <v>18</v>
      </c>
      <c r="G6715">
        <v>20</v>
      </c>
      <c r="H6715">
        <v>2720</v>
      </c>
      <c r="I6715">
        <v>54400</v>
      </c>
      <c r="J6715" t="s">
        <v>28</v>
      </c>
      <c r="K6715">
        <v>4</v>
      </c>
      <c r="L6715" t="s">
        <v>7827</v>
      </c>
    </row>
    <row r="6716" spans="1:12" x14ac:dyDescent="0.3">
      <c r="A6716" t="s">
        <v>4960</v>
      </c>
      <c r="B6716" s="1">
        <v>46140</v>
      </c>
      <c r="C6716" t="s">
        <v>57</v>
      </c>
      <c r="D6716" t="s">
        <v>11</v>
      </c>
      <c r="E6716" t="s">
        <v>17</v>
      </c>
      <c r="F6716" t="s">
        <v>18</v>
      </c>
      <c r="G6716">
        <v>70</v>
      </c>
      <c r="H6716">
        <v>2270</v>
      </c>
      <c r="I6716">
        <v>158900</v>
      </c>
      <c r="J6716" t="s">
        <v>28</v>
      </c>
      <c r="K6716">
        <v>4</v>
      </c>
      <c r="L6716" t="s">
        <v>7827</v>
      </c>
    </row>
    <row r="6717" spans="1:12" x14ac:dyDescent="0.3">
      <c r="A6717" t="s">
        <v>4940</v>
      </c>
      <c r="B6717" s="1">
        <v>46141</v>
      </c>
      <c r="C6717" t="s">
        <v>15</v>
      </c>
      <c r="D6717" t="s">
        <v>49</v>
      </c>
      <c r="E6717" t="s">
        <v>17</v>
      </c>
      <c r="F6717" t="s">
        <v>18</v>
      </c>
      <c r="G6717">
        <v>200</v>
      </c>
      <c r="H6717">
        <v>630</v>
      </c>
      <c r="I6717">
        <v>126000</v>
      </c>
      <c r="J6717" t="s">
        <v>28</v>
      </c>
      <c r="K6717">
        <v>4</v>
      </c>
      <c r="L6717" t="s">
        <v>7827</v>
      </c>
    </row>
    <row r="6718" spans="1:12" x14ac:dyDescent="0.3">
      <c r="A6718" t="s">
        <v>462</v>
      </c>
      <c r="B6718" s="1">
        <v>46141</v>
      </c>
      <c r="C6718" t="s">
        <v>10</v>
      </c>
      <c r="D6718" t="s">
        <v>20</v>
      </c>
      <c r="E6718" t="s">
        <v>17</v>
      </c>
      <c r="F6718" t="s">
        <v>18</v>
      </c>
      <c r="G6718">
        <v>140</v>
      </c>
      <c r="H6718">
        <v>4260</v>
      </c>
      <c r="I6718">
        <v>596400</v>
      </c>
      <c r="J6718" t="s">
        <v>28</v>
      </c>
      <c r="K6718">
        <v>4</v>
      </c>
      <c r="L6718" t="s">
        <v>7827</v>
      </c>
    </row>
    <row r="6719" spans="1:12" x14ac:dyDescent="0.3">
      <c r="A6719" t="s">
        <v>2843</v>
      </c>
      <c r="B6719" s="1">
        <v>46142</v>
      </c>
      <c r="C6719" t="s">
        <v>92</v>
      </c>
      <c r="D6719" t="s">
        <v>16</v>
      </c>
      <c r="E6719" t="s">
        <v>17</v>
      </c>
      <c r="F6719" t="s">
        <v>18</v>
      </c>
      <c r="G6719">
        <v>60</v>
      </c>
      <c r="H6719">
        <v>2610</v>
      </c>
      <c r="I6719">
        <v>156600</v>
      </c>
      <c r="J6719" t="s">
        <v>28</v>
      </c>
      <c r="K6719">
        <v>4</v>
      </c>
      <c r="L6719" t="s">
        <v>7827</v>
      </c>
    </row>
    <row r="6720" spans="1:12" x14ac:dyDescent="0.3">
      <c r="A6720" t="s">
        <v>635</v>
      </c>
      <c r="B6720" s="1">
        <v>46142</v>
      </c>
      <c r="C6720" t="s">
        <v>57</v>
      </c>
      <c r="D6720" t="s">
        <v>70</v>
      </c>
      <c r="E6720" t="s">
        <v>17</v>
      </c>
      <c r="F6720" t="s">
        <v>18</v>
      </c>
      <c r="G6720">
        <v>150</v>
      </c>
      <c r="H6720">
        <v>3970</v>
      </c>
      <c r="I6720">
        <v>595500</v>
      </c>
      <c r="J6720" t="s">
        <v>28</v>
      </c>
      <c r="K6720">
        <v>4</v>
      </c>
      <c r="L6720" t="s">
        <v>7827</v>
      </c>
    </row>
    <row r="6721" spans="1:12" x14ac:dyDescent="0.3">
      <c r="A6721" t="s">
        <v>5047</v>
      </c>
      <c r="B6721" s="1">
        <v>46149</v>
      </c>
      <c r="C6721" t="s">
        <v>10</v>
      </c>
      <c r="D6721" t="s">
        <v>31</v>
      </c>
      <c r="E6721" t="s">
        <v>17</v>
      </c>
      <c r="F6721" t="s">
        <v>18</v>
      </c>
      <c r="G6721">
        <v>200</v>
      </c>
      <c r="H6721">
        <v>930</v>
      </c>
      <c r="I6721">
        <v>186000</v>
      </c>
      <c r="J6721" t="s">
        <v>28</v>
      </c>
      <c r="K6721">
        <v>5</v>
      </c>
      <c r="L6721" t="s">
        <v>7828</v>
      </c>
    </row>
    <row r="6722" spans="1:12" x14ac:dyDescent="0.3">
      <c r="A6722" t="s">
        <v>5851</v>
      </c>
      <c r="B6722" s="1">
        <v>46151</v>
      </c>
      <c r="C6722" t="s">
        <v>15</v>
      </c>
      <c r="D6722" t="s">
        <v>49</v>
      </c>
      <c r="E6722" t="s">
        <v>17</v>
      </c>
      <c r="F6722" t="s">
        <v>18</v>
      </c>
      <c r="G6722">
        <v>110</v>
      </c>
      <c r="H6722">
        <v>3060</v>
      </c>
      <c r="I6722">
        <v>336600</v>
      </c>
      <c r="J6722" t="s">
        <v>28</v>
      </c>
      <c r="K6722">
        <v>5</v>
      </c>
      <c r="L6722" t="s">
        <v>7828</v>
      </c>
    </row>
    <row r="6723" spans="1:12" x14ac:dyDescent="0.3">
      <c r="A6723" t="s">
        <v>2779</v>
      </c>
      <c r="B6723" s="1">
        <v>46152</v>
      </c>
      <c r="C6723" t="s">
        <v>92</v>
      </c>
      <c r="D6723" t="s">
        <v>20</v>
      </c>
      <c r="E6723" t="s">
        <v>17</v>
      </c>
      <c r="F6723" t="s">
        <v>18</v>
      </c>
      <c r="G6723">
        <v>20</v>
      </c>
      <c r="H6723">
        <v>1700</v>
      </c>
      <c r="I6723">
        <v>34000</v>
      </c>
      <c r="J6723" t="s">
        <v>28</v>
      </c>
      <c r="K6723">
        <v>5</v>
      </c>
      <c r="L6723" t="s">
        <v>7828</v>
      </c>
    </row>
    <row r="6724" spans="1:12" x14ac:dyDescent="0.3">
      <c r="A6724" t="s">
        <v>2779</v>
      </c>
      <c r="B6724" s="1">
        <v>46152</v>
      </c>
      <c r="C6724" t="s">
        <v>92</v>
      </c>
      <c r="D6724" t="s">
        <v>20</v>
      </c>
      <c r="E6724" t="s">
        <v>17</v>
      </c>
      <c r="F6724" t="s">
        <v>18</v>
      </c>
      <c r="G6724">
        <v>20</v>
      </c>
      <c r="H6724">
        <v>1700</v>
      </c>
      <c r="I6724">
        <v>34000</v>
      </c>
      <c r="J6724" t="s">
        <v>28</v>
      </c>
      <c r="K6724">
        <v>5</v>
      </c>
      <c r="L6724" t="s">
        <v>7828</v>
      </c>
    </row>
    <row r="6725" spans="1:12" x14ac:dyDescent="0.3">
      <c r="A6725" t="s">
        <v>8339</v>
      </c>
      <c r="B6725" s="1">
        <v>46180</v>
      </c>
      <c r="C6725" t="s">
        <v>15</v>
      </c>
      <c r="D6725" t="s">
        <v>70</v>
      </c>
      <c r="E6725" t="s">
        <v>17</v>
      </c>
      <c r="F6725" t="s">
        <v>18</v>
      </c>
      <c r="G6725">
        <v>90</v>
      </c>
      <c r="H6725">
        <v>29574</v>
      </c>
      <c r="I6725">
        <v>2661660</v>
      </c>
      <c r="J6725" t="s">
        <v>28</v>
      </c>
      <c r="K6725">
        <v>6</v>
      </c>
      <c r="L6725" t="s">
        <v>7829</v>
      </c>
    </row>
    <row r="6726" spans="1:12" x14ac:dyDescent="0.3">
      <c r="A6726" t="s">
        <v>8340</v>
      </c>
      <c r="B6726" s="1">
        <v>46241</v>
      </c>
      <c r="C6726" t="s">
        <v>54</v>
      </c>
      <c r="D6726" t="s">
        <v>16</v>
      </c>
      <c r="E6726" t="s">
        <v>17</v>
      </c>
      <c r="F6726" t="s">
        <v>18</v>
      </c>
      <c r="G6726">
        <v>70</v>
      </c>
      <c r="H6726">
        <v>30166</v>
      </c>
      <c r="I6726">
        <v>2111620</v>
      </c>
      <c r="J6726" t="s">
        <v>28</v>
      </c>
      <c r="K6726">
        <v>8</v>
      </c>
      <c r="L6726" t="s">
        <v>7831</v>
      </c>
    </row>
    <row r="6727" spans="1:12" x14ac:dyDescent="0.3">
      <c r="A6727" t="s">
        <v>8341</v>
      </c>
      <c r="B6727" s="1">
        <v>46294</v>
      </c>
      <c r="C6727" t="s">
        <v>54</v>
      </c>
      <c r="D6727" t="s">
        <v>31</v>
      </c>
      <c r="E6727" t="s">
        <v>17</v>
      </c>
      <c r="F6727" t="s">
        <v>18</v>
      </c>
      <c r="G6727">
        <v>90</v>
      </c>
      <c r="H6727">
        <v>2678</v>
      </c>
      <c r="I6727">
        <v>241020</v>
      </c>
      <c r="J6727" t="s">
        <v>28</v>
      </c>
      <c r="K6727">
        <v>9</v>
      </c>
      <c r="L6727" t="s">
        <v>7832</v>
      </c>
    </row>
    <row r="6728" spans="1:12" x14ac:dyDescent="0.3">
      <c r="A6728" t="s">
        <v>8342</v>
      </c>
      <c r="B6728" s="1">
        <v>46324</v>
      </c>
      <c r="C6728" t="s">
        <v>10</v>
      </c>
      <c r="D6728" t="s">
        <v>11</v>
      </c>
      <c r="E6728" t="s">
        <v>17</v>
      </c>
      <c r="F6728" t="s">
        <v>18</v>
      </c>
      <c r="G6728">
        <v>110</v>
      </c>
      <c r="H6728">
        <v>22101</v>
      </c>
      <c r="I6728">
        <v>2431110</v>
      </c>
      <c r="J6728" t="s">
        <v>28</v>
      </c>
      <c r="K6728">
        <v>10</v>
      </c>
      <c r="L6728" t="s">
        <v>7833</v>
      </c>
    </row>
    <row r="6729" spans="1:12" x14ac:dyDescent="0.3">
      <c r="A6729" t="s">
        <v>8343</v>
      </c>
      <c r="B6729" s="1">
        <v>46354</v>
      </c>
      <c r="C6729" t="s">
        <v>36</v>
      </c>
      <c r="D6729" t="s">
        <v>16</v>
      </c>
      <c r="E6729" t="s">
        <v>17</v>
      </c>
      <c r="F6729" t="s">
        <v>18</v>
      </c>
      <c r="G6729">
        <v>110</v>
      </c>
      <c r="H6729">
        <v>25692</v>
      </c>
      <c r="I6729">
        <v>2826120</v>
      </c>
      <c r="J6729" t="s">
        <v>28</v>
      </c>
      <c r="K6729">
        <v>11</v>
      </c>
      <c r="L6729" t="s">
        <v>7834</v>
      </c>
    </row>
    <row r="6730" spans="1:12" x14ac:dyDescent="0.3">
      <c r="A6730" t="s">
        <v>2518</v>
      </c>
      <c r="B6730" s="1">
        <v>46024</v>
      </c>
      <c r="C6730" t="s">
        <v>57</v>
      </c>
      <c r="D6730" t="s">
        <v>20</v>
      </c>
      <c r="E6730" t="s">
        <v>34</v>
      </c>
      <c r="F6730" t="s">
        <v>18</v>
      </c>
      <c r="G6730">
        <v>170</v>
      </c>
      <c r="H6730">
        <v>1870</v>
      </c>
      <c r="I6730">
        <v>317900</v>
      </c>
      <c r="J6730" t="s">
        <v>28</v>
      </c>
      <c r="K6730">
        <v>1</v>
      </c>
      <c r="L6730" t="s">
        <v>7824</v>
      </c>
    </row>
    <row r="6731" spans="1:12" x14ac:dyDescent="0.3">
      <c r="A6731" t="s">
        <v>1317</v>
      </c>
      <c r="B6731" s="1">
        <v>46025</v>
      </c>
      <c r="C6731" t="s">
        <v>48</v>
      </c>
      <c r="D6731" t="s">
        <v>20</v>
      </c>
      <c r="E6731" t="s">
        <v>34</v>
      </c>
      <c r="F6731" t="s">
        <v>18</v>
      </c>
      <c r="G6731">
        <v>130</v>
      </c>
      <c r="H6731">
        <v>1660</v>
      </c>
      <c r="I6731">
        <v>215800</v>
      </c>
      <c r="J6731" t="s">
        <v>28</v>
      </c>
      <c r="K6731">
        <v>1</v>
      </c>
      <c r="L6731" t="s">
        <v>7824</v>
      </c>
    </row>
    <row r="6732" spans="1:12" x14ac:dyDescent="0.3">
      <c r="A6732" t="s">
        <v>1416</v>
      </c>
      <c r="B6732" s="1">
        <v>46026</v>
      </c>
      <c r="C6732" t="s">
        <v>30</v>
      </c>
      <c r="D6732" t="s">
        <v>49</v>
      </c>
      <c r="E6732" t="s">
        <v>34</v>
      </c>
      <c r="F6732" t="s">
        <v>18</v>
      </c>
      <c r="G6732">
        <v>200</v>
      </c>
      <c r="H6732">
        <v>1360</v>
      </c>
      <c r="I6732">
        <v>272000</v>
      </c>
      <c r="J6732" t="s">
        <v>28</v>
      </c>
      <c r="K6732">
        <v>1</v>
      </c>
      <c r="L6732" t="s">
        <v>7824</v>
      </c>
    </row>
    <row r="6733" spans="1:12" x14ac:dyDescent="0.3">
      <c r="A6733" t="s">
        <v>6473</v>
      </c>
      <c r="B6733" s="1">
        <v>46027</v>
      </c>
      <c r="C6733" t="s">
        <v>15</v>
      </c>
      <c r="D6733" t="s">
        <v>20</v>
      </c>
      <c r="E6733" t="s">
        <v>34</v>
      </c>
      <c r="F6733" t="s">
        <v>18</v>
      </c>
      <c r="G6733">
        <v>30</v>
      </c>
      <c r="H6733">
        <v>2490</v>
      </c>
      <c r="I6733">
        <v>74700</v>
      </c>
      <c r="J6733" t="s">
        <v>28</v>
      </c>
      <c r="K6733">
        <v>1</v>
      </c>
      <c r="L6733" t="s">
        <v>7824</v>
      </c>
    </row>
    <row r="6734" spans="1:12" x14ac:dyDescent="0.3">
      <c r="A6734" t="s">
        <v>2268</v>
      </c>
      <c r="B6734" s="1">
        <v>46027</v>
      </c>
      <c r="C6734" t="s">
        <v>92</v>
      </c>
      <c r="D6734" t="s">
        <v>31</v>
      </c>
      <c r="E6734" t="s">
        <v>34</v>
      </c>
      <c r="F6734" t="s">
        <v>18</v>
      </c>
      <c r="G6734">
        <v>70</v>
      </c>
      <c r="H6734">
        <v>4680</v>
      </c>
      <c r="I6734">
        <v>327600</v>
      </c>
      <c r="J6734" t="s">
        <v>28</v>
      </c>
      <c r="K6734">
        <v>1</v>
      </c>
      <c r="L6734" t="s">
        <v>7824</v>
      </c>
    </row>
    <row r="6735" spans="1:12" x14ac:dyDescent="0.3">
      <c r="A6735" t="s">
        <v>882</v>
      </c>
      <c r="B6735" s="1">
        <v>46028</v>
      </c>
      <c r="C6735" t="s">
        <v>10</v>
      </c>
      <c r="D6735" t="s">
        <v>31</v>
      </c>
      <c r="E6735" t="s">
        <v>34</v>
      </c>
      <c r="F6735" t="s">
        <v>18</v>
      </c>
      <c r="G6735">
        <v>60</v>
      </c>
      <c r="H6735">
        <v>2870</v>
      </c>
      <c r="I6735">
        <v>172200</v>
      </c>
      <c r="J6735" t="s">
        <v>28</v>
      </c>
      <c r="K6735">
        <v>1</v>
      </c>
      <c r="L6735" t="s">
        <v>7824</v>
      </c>
    </row>
    <row r="6736" spans="1:12" x14ac:dyDescent="0.3">
      <c r="A6736" t="s">
        <v>4550</v>
      </c>
      <c r="B6736" s="1">
        <v>46029</v>
      </c>
      <c r="C6736" t="s">
        <v>37</v>
      </c>
      <c r="D6736" t="s">
        <v>31</v>
      </c>
      <c r="E6736" t="s">
        <v>34</v>
      </c>
      <c r="F6736" t="s">
        <v>18</v>
      </c>
      <c r="G6736">
        <v>190</v>
      </c>
      <c r="H6736">
        <v>530</v>
      </c>
      <c r="I6736">
        <v>100700</v>
      </c>
      <c r="J6736" t="s">
        <v>28</v>
      </c>
      <c r="K6736">
        <v>1</v>
      </c>
      <c r="L6736" t="s">
        <v>7824</v>
      </c>
    </row>
    <row r="6737" spans="1:12" x14ac:dyDescent="0.3">
      <c r="A6737" t="s">
        <v>7588</v>
      </c>
      <c r="B6737" s="1">
        <v>46029</v>
      </c>
      <c r="C6737" t="s">
        <v>92</v>
      </c>
      <c r="D6737" t="s">
        <v>11</v>
      </c>
      <c r="E6737" t="s">
        <v>34</v>
      </c>
      <c r="F6737" t="s">
        <v>18</v>
      </c>
      <c r="G6737">
        <v>130</v>
      </c>
      <c r="H6737">
        <v>4090</v>
      </c>
      <c r="I6737">
        <v>531700</v>
      </c>
      <c r="J6737" t="s">
        <v>28</v>
      </c>
      <c r="K6737">
        <v>1</v>
      </c>
      <c r="L6737" t="s">
        <v>7824</v>
      </c>
    </row>
    <row r="6738" spans="1:12" x14ac:dyDescent="0.3">
      <c r="A6738" t="s">
        <v>5018</v>
      </c>
      <c r="B6738" s="1">
        <v>46031</v>
      </c>
      <c r="C6738" t="s">
        <v>57</v>
      </c>
      <c r="D6738" t="s">
        <v>25</v>
      </c>
      <c r="E6738" t="s">
        <v>34</v>
      </c>
      <c r="F6738" t="s">
        <v>18</v>
      </c>
      <c r="G6738">
        <v>100</v>
      </c>
      <c r="H6738">
        <v>3460</v>
      </c>
      <c r="I6738">
        <v>346000</v>
      </c>
      <c r="J6738" t="s">
        <v>28</v>
      </c>
      <c r="K6738">
        <v>1</v>
      </c>
      <c r="L6738" t="s">
        <v>7824</v>
      </c>
    </row>
    <row r="6739" spans="1:12" x14ac:dyDescent="0.3">
      <c r="A6739" t="s">
        <v>2708</v>
      </c>
      <c r="B6739" s="1">
        <v>46032</v>
      </c>
      <c r="C6739" t="s">
        <v>39</v>
      </c>
      <c r="D6739" t="s">
        <v>20</v>
      </c>
      <c r="E6739" t="s">
        <v>34</v>
      </c>
      <c r="F6739" t="s">
        <v>18</v>
      </c>
      <c r="G6739">
        <v>110</v>
      </c>
      <c r="H6739">
        <v>1420</v>
      </c>
      <c r="I6739">
        <v>156200</v>
      </c>
      <c r="J6739" t="s">
        <v>28</v>
      </c>
      <c r="K6739">
        <v>1</v>
      </c>
      <c r="L6739" t="s">
        <v>7824</v>
      </c>
    </row>
    <row r="6740" spans="1:12" x14ac:dyDescent="0.3">
      <c r="A6740" t="s">
        <v>2746</v>
      </c>
      <c r="B6740" s="1">
        <v>46035</v>
      </c>
      <c r="C6740" t="s">
        <v>36</v>
      </c>
      <c r="D6740" t="s">
        <v>49</v>
      </c>
      <c r="E6740" t="s">
        <v>34</v>
      </c>
      <c r="F6740" t="s">
        <v>18</v>
      </c>
      <c r="G6740">
        <v>50</v>
      </c>
      <c r="H6740">
        <v>1510</v>
      </c>
      <c r="I6740">
        <v>75500</v>
      </c>
      <c r="J6740" t="s">
        <v>28</v>
      </c>
      <c r="K6740">
        <v>1</v>
      </c>
      <c r="L6740" t="s">
        <v>7824</v>
      </c>
    </row>
    <row r="6741" spans="1:12" x14ac:dyDescent="0.3">
      <c r="A6741" t="s">
        <v>2773</v>
      </c>
      <c r="B6741" s="1">
        <v>46036</v>
      </c>
      <c r="C6741" t="s">
        <v>30</v>
      </c>
      <c r="D6741" t="s">
        <v>31</v>
      </c>
      <c r="E6741" t="s">
        <v>34</v>
      </c>
      <c r="F6741" t="s">
        <v>18</v>
      </c>
      <c r="G6741">
        <v>190</v>
      </c>
      <c r="H6741">
        <v>1520</v>
      </c>
      <c r="I6741">
        <v>288800</v>
      </c>
      <c r="J6741" t="s">
        <v>28</v>
      </c>
      <c r="K6741">
        <v>1</v>
      </c>
      <c r="L6741" t="s">
        <v>7824</v>
      </c>
    </row>
    <row r="6742" spans="1:12" x14ac:dyDescent="0.3">
      <c r="A6742" t="s">
        <v>4768</v>
      </c>
      <c r="B6742" s="1">
        <v>46037</v>
      </c>
      <c r="C6742" t="s">
        <v>30</v>
      </c>
      <c r="D6742" t="s">
        <v>16</v>
      </c>
      <c r="E6742" t="s">
        <v>34</v>
      </c>
      <c r="F6742" t="s">
        <v>18</v>
      </c>
      <c r="G6742">
        <v>100</v>
      </c>
      <c r="H6742">
        <v>3730</v>
      </c>
      <c r="I6742">
        <v>373000</v>
      </c>
      <c r="J6742" t="s">
        <v>28</v>
      </c>
      <c r="K6742">
        <v>1</v>
      </c>
      <c r="L6742" t="s">
        <v>7824</v>
      </c>
    </row>
    <row r="6743" spans="1:12" x14ac:dyDescent="0.3">
      <c r="A6743" t="s">
        <v>512</v>
      </c>
      <c r="B6743" s="1">
        <v>46038</v>
      </c>
      <c r="C6743" t="s">
        <v>92</v>
      </c>
      <c r="D6743" t="s">
        <v>49</v>
      </c>
      <c r="E6743" t="s">
        <v>34</v>
      </c>
      <c r="F6743" t="s">
        <v>18</v>
      </c>
      <c r="G6743">
        <v>150</v>
      </c>
      <c r="H6743">
        <v>3270</v>
      </c>
      <c r="I6743">
        <v>490500</v>
      </c>
      <c r="J6743" t="s">
        <v>28</v>
      </c>
      <c r="K6743">
        <v>1</v>
      </c>
      <c r="L6743" t="s">
        <v>7824</v>
      </c>
    </row>
    <row r="6744" spans="1:12" x14ac:dyDescent="0.3">
      <c r="A6744" t="s">
        <v>7140</v>
      </c>
      <c r="B6744" s="1">
        <v>46040</v>
      </c>
      <c r="C6744" t="s">
        <v>33</v>
      </c>
      <c r="D6744" t="s">
        <v>11</v>
      </c>
      <c r="E6744" t="s">
        <v>34</v>
      </c>
      <c r="F6744" t="s">
        <v>18</v>
      </c>
      <c r="G6744">
        <v>120</v>
      </c>
      <c r="H6744">
        <v>2830</v>
      </c>
      <c r="I6744">
        <v>339600</v>
      </c>
      <c r="J6744" t="s">
        <v>28</v>
      </c>
      <c r="K6744">
        <v>1</v>
      </c>
      <c r="L6744" t="s">
        <v>7824</v>
      </c>
    </row>
    <row r="6745" spans="1:12" x14ac:dyDescent="0.3">
      <c r="A6745" t="s">
        <v>2584</v>
      </c>
      <c r="B6745" s="1">
        <v>46041</v>
      </c>
      <c r="C6745" t="s">
        <v>30</v>
      </c>
      <c r="D6745" t="s">
        <v>20</v>
      </c>
      <c r="E6745" t="s">
        <v>34</v>
      </c>
      <c r="F6745" t="s">
        <v>18</v>
      </c>
      <c r="G6745">
        <v>60</v>
      </c>
      <c r="H6745">
        <v>4930</v>
      </c>
      <c r="I6745">
        <v>295800</v>
      </c>
      <c r="J6745" t="s">
        <v>28</v>
      </c>
      <c r="K6745">
        <v>1</v>
      </c>
      <c r="L6745" t="s">
        <v>7824</v>
      </c>
    </row>
    <row r="6746" spans="1:12" x14ac:dyDescent="0.3">
      <c r="A6746" t="s">
        <v>5518</v>
      </c>
      <c r="B6746" s="1">
        <v>46043</v>
      </c>
      <c r="C6746" t="s">
        <v>37</v>
      </c>
      <c r="D6746" t="s">
        <v>49</v>
      </c>
      <c r="E6746" t="s">
        <v>34</v>
      </c>
      <c r="F6746" t="s">
        <v>18</v>
      </c>
      <c r="G6746">
        <v>100</v>
      </c>
      <c r="H6746">
        <v>4690</v>
      </c>
      <c r="I6746">
        <v>469000</v>
      </c>
      <c r="J6746" t="s">
        <v>28</v>
      </c>
      <c r="K6746">
        <v>1</v>
      </c>
      <c r="L6746" t="s">
        <v>7824</v>
      </c>
    </row>
    <row r="6747" spans="1:12" x14ac:dyDescent="0.3">
      <c r="A6747" t="s">
        <v>1607</v>
      </c>
      <c r="B6747" s="1">
        <v>46043</v>
      </c>
      <c r="C6747" t="s">
        <v>30</v>
      </c>
      <c r="D6747" t="s">
        <v>16</v>
      </c>
      <c r="E6747" t="s">
        <v>34</v>
      </c>
      <c r="F6747" t="s">
        <v>18</v>
      </c>
      <c r="G6747">
        <v>160</v>
      </c>
      <c r="H6747">
        <v>2260</v>
      </c>
      <c r="I6747">
        <v>361600</v>
      </c>
      <c r="J6747" t="s">
        <v>28</v>
      </c>
      <c r="K6747">
        <v>1</v>
      </c>
      <c r="L6747" t="s">
        <v>7824</v>
      </c>
    </row>
    <row r="6748" spans="1:12" x14ac:dyDescent="0.3">
      <c r="A6748" t="s">
        <v>1629</v>
      </c>
      <c r="B6748" s="1">
        <v>46043</v>
      </c>
      <c r="C6748" t="s">
        <v>54</v>
      </c>
      <c r="D6748" t="s">
        <v>31</v>
      </c>
      <c r="E6748" t="s">
        <v>34</v>
      </c>
      <c r="F6748" t="s">
        <v>18</v>
      </c>
      <c r="G6748">
        <v>100</v>
      </c>
      <c r="H6748">
        <v>4050</v>
      </c>
      <c r="I6748">
        <v>405000</v>
      </c>
      <c r="J6748" t="s">
        <v>28</v>
      </c>
      <c r="K6748">
        <v>1</v>
      </c>
      <c r="L6748" t="s">
        <v>7824</v>
      </c>
    </row>
    <row r="6749" spans="1:12" x14ac:dyDescent="0.3">
      <c r="A6749" t="s">
        <v>2221</v>
      </c>
      <c r="B6749" s="1">
        <v>46044</v>
      </c>
      <c r="C6749" t="s">
        <v>39</v>
      </c>
      <c r="D6749" t="s">
        <v>11</v>
      </c>
      <c r="E6749" t="s">
        <v>34</v>
      </c>
      <c r="F6749" t="s">
        <v>18</v>
      </c>
      <c r="G6749">
        <v>30</v>
      </c>
      <c r="H6749">
        <v>3150</v>
      </c>
      <c r="I6749">
        <v>94500</v>
      </c>
      <c r="J6749" t="s">
        <v>28</v>
      </c>
      <c r="K6749">
        <v>1</v>
      </c>
      <c r="L6749" t="s">
        <v>7824</v>
      </c>
    </row>
    <row r="6750" spans="1:12" x14ac:dyDescent="0.3">
      <c r="A6750" t="s">
        <v>1474</v>
      </c>
      <c r="B6750" s="1">
        <v>46044</v>
      </c>
      <c r="C6750" t="s">
        <v>39</v>
      </c>
      <c r="D6750" t="s">
        <v>25</v>
      </c>
      <c r="E6750" t="s">
        <v>34</v>
      </c>
      <c r="F6750" t="s">
        <v>18</v>
      </c>
      <c r="G6750">
        <v>170</v>
      </c>
      <c r="H6750">
        <v>4580</v>
      </c>
      <c r="I6750">
        <v>778600</v>
      </c>
      <c r="J6750" t="s">
        <v>28</v>
      </c>
      <c r="K6750">
        <v>1</v>
      </c>
      <c r="L6750" t="s">
        <v>7824</v>
      </c>
    </row>
    <row r="6751" spans="1:12" x14ac:dyDescent="0.3">
      <c r="A6751" t="s">
        <v>3961</v>
      </c>
      <c r="B6751" s="1">
        <v>46044</v>
      </c>
      <c r="C6751" t="s">
        <v>15</v>
      </c>
      <c r="D6751" t="s">
        <v>20</v>
      </c>
      <c r="E6751" t="s">
        <v>34</v>
      </c>
      <c r="F6751" t="s">
        <v>18</v>
      </c>
      <c r="G6751">
        <v>40</v>
      </c>
      <c r="H6751">
        <v>690</v>
      </c>
      <c r="I6751">
        <v>27600</v>
      </c>
      <c r="J6751" t="s">
        <v>28</v>
      </c>
      <c r="K6751">
        <v>1</v>
      </c>
      <c r="L6751" t="s">
        <v>7824</v>
      </c>
    </row>
    <row r="6752" spans="1:12" x14ac:dyDescent="0.3">
      <c r="A6752" t="s">
        <v>5055</v>
      </c>
      <c r="B6752" s="1">
        <v>46046</v>
      </c>
      <c r="C6752" t="s">
        <v>33</v>
      </c>
      <c r="D6752" t="s">
        <v>20</v>
      </c>
      <c r="E6752" t="s">
        <v>34</v>
      </c>
      <c r="F6752" t="s">
        <v>18</v>
      </c>
      <c r="G6752">
        <v>140</v>
      </c>
      <c r="H6752">
        <v>3740</v>
      </c>
      <c r="I6752">
        <v>523600</v>
      </c>
      <c r="J6752" t="s">
        <v>28</v>
      </c>
      <c r="K6752">
        <v>1</v>
      </c>
      <c r="L6752" t="s">
        <v>7824</v>
      </c>
    </row>
    <row r="6753" spans="1:12" x14ac:dyDescent="0.3">
      <c r="A6753" t="s">
        <v>352</v>
      </c>
      <c r="B6753" s="1">
        <v>46047</v>
      </c>
      <c r="C6753" t="s">
        <v>33</v>
      </c>
      <c r="D6753" t="s">
        <v>25</v>
      </c>
      <c r="E6753" t="s">
        <v>34</v>
      </c>
      <c r="F6753" t="s">
        <v>18</v>
      </c>
      <c r="G6753">
        <v>160</v>
      </c>
      <c r="H6753">
        <v>2750</v>
      </c>
      <c r="I6753">
        <v>440000</v>
      </c>
      <c r="J6753" t="s">
        <v>28</v>
      </c>
      <c r="K6753">
        <v>1</v>
      </c>
      <c r="L6753" t="s">
        <v>7824</v>
      </c>
    </row>
    <row r="6754" spans="1:12" x14ac:dyDescent="0.3">
      <c r="A6754" t="s">
        <v>5376</v>
      </c>
      <c r="B6754" s="1">
        <v>46049</v>
      </c>
      <c r="C6754" t="s">
        <v>36</v>
      </c>
      <c r="D6754" t="s">
        <v>70</v>
      </c>
      <c r="E6754" t="s">
        <v>34</v>
      </c>
      <c r="F6754" t="s">
        <v>18</v>
      </c>
      <c r="G6754">
        <v>160</v>
      </c>
      <c r="H6754">
        <v>1390</v>
      </c>
      <c r="I6754">
        <v>222400</v>
      </c>
      <c r="J6754" t="s">
        <v>28</v>
      </c>
      <c r="K6754">
        <v>1</v>
      </c>
      <c r="L6754" t="s">
        <v>7824</v>
      </c>
    </row>
    <row r="6755" spans="1:12" x14ac:dyDescent="0.3">
      <c r="A6755" t="s">
        <v>6485</v>
      </c>
      <c r="B6755" s="1">
        <v>46051</v>
      </c>
      <c r="C6755" t="s">
        <v>92</v>
      </c>
      <c r="D6755" t="s">
        <v>70</v>
      </c>
      <c r="E6755" t="s">
        <v>34</v>
      </c>
      <c r="F6755" t="s">
        <v>18</v>
      </c>
      <c r="G6755">
        <v>200</v>
      </c>
      <c r="H6755">
        <v>4700</v>
      </c>
      <c r="I6755">
        <v>940000</v>
      </c>
      <c r="J6755" t="s">
        <v>28</v>
      </c>
      <c r="K6755">
        <v>1</v>
      </c>
      <c r="L6755" t="s">
        <v>7824</v>
      </c>
    </row>
    <row r="6756" spans="1:12" x14ac:dyDescent="0.3">
      <c r="A6756" t="s">
        <v>7789</v>
      </c>
      <c r="B6756" s="1">
        <v>46051</v>
      </c>
      <c r="C6756" t="s">
        <v>54</v>
      </c>
      <c r="D6756" t="s">
        <v>38</v>
      </c>
      <c r="E6756" t="s">
        <v>34</v>
      </c>
      <c r="F6756" t="s">
        <v>18</v>
      </c>
      <c r="G6756">
        <v>190</v>
      </c>
      <c r="H6756">
        <v>3130</v>
      </c>
      <c r="I6756">
        <v>594700</v>
      </c>
      <c r="J6756" t="s">
        <v>28</v>
      </c>
      <c r="K6756">
        <v>1</v>
      </c>
      <c r="L6756" t="s">
        <v>7824</v>
      </c>
    </row>
    <row r="6757" spans="1:12" x14ac:dyDescent="0.3">
      <c r="A6757" t="s">
        <v>4619</v>
      </c>
      <c r="B6757" s="1">
        <v>46051</v>
      </c>
      <c r="C6757" t="s">
        <v>30</v>
      </c>
      <c r="D6757" t="s">
        <v>11</v>
      </c>
      <c r="E6757" t="s">
        <v>34</v>
      </c>
      <c r="F6757" t="s">
        <v>18</v>
      </c>
      <c r="G6757">
        <v>130</v>
      </c>
      <c r="H6757">
        <v>3870</v>
      </c>
      <c r="I6757">
        <v>503100</v>
      </c>
      <c r="J6757" t="s">
        <v>28</v>
      </c>
      <c r="K6757">
        <v>1</v>
      </c>
      <c r="L6757" t="s">
        <v>7824</v>
      </c>
    </row>
    <row r="6758" spans="1:12" x14ac:dyDescent="0.3">
      <c r="A6758" t="s">
        <v>7121</v>
      </c>
      <c r="B6758" s="1">
        <v>46052</v>
      </c>
      <c r="C6758" t="s">
        <v>15</v>
      </c>
      <c r="D6758" t="s">
        <v>38</v>
      </c>
      <c r="E6758" t="s">
        <v>34</v>
      </c>
      <c r="F6758" t="s">
        <v>18</v>
      </c>
      <c r="G6758">
        <v>170</v>
      </c>
      <c r="H6758">
        <v>4340</v>
      </c>
      <c r="I6758">
        <v>737800</v>
      </c>
      <c r="J6758" t="s">
        <v>28</v>
      </c>
      <c r="K6758">
        <v>1</v>
      </c>
      <c r="L6758" t="s">
        <v>7824</v>
      </c>
    </row>
    <row r="6759" spans="1:12" x14ac:dyDescent="0.3">
      <c r="A6759" t="s">
        <v>4230</v>
      </c>
      <c r="B6759" s="1">
        <v>46052</v>
      </c>
      <c r="C6759" t="s">
        <v>15</v>
      </c>
      <c r="D6759" t="s">
        <v>20</v>
      </c>
      <c r="E6759" t="s">
        <v>34</v>
      </c>
      <c r="F6759" t="s">
        <v>18</v>
      </c>
      <c r="G6759">
        <v>200</v>
      </c>
      <c r="H6759">
        <v>580</v>
      </c>
      <c r="I6759">
        <v>116000</v>
      </c>
      <c r="J6759" t="s">
        <v>28</v>
      </c>
      <c r="K6759">
        <v>1</v>
      </c>
      <c r="L6759" t="s">
        <v>7824</v>
      </c>
    </row>
    <row r="6760" spans="1:12" x14ac:dyDescent="0.3">
      <c r="A6760" t="s">
        <v>5628</v>
      </c>
      <c r="B6760" s="1">
        <v>46055</v>
      </c>
      <c r="C6760" t="s">
        <v>92</v>
      </c>
      <c r="D6760" t="s">
        <v>16</v>
      </c>
      <c r="E6760" t="s">
        <v>34</v>
      </c>
      <c r="F6760" t="s">
        <v>18</v>
      </c>
      <c r="G6760">
        <v>140</v>
      </c>
      <c r="H6760">
        <v>540</v>
      </c>
      <c r="I6760">
        <v>75600</v>
      </c>
      <c r="J6760" t="s">
        <v>28</v>
      </c>
      <c r="K6760">
        <v>2</v>
      </c>
      <c r="L6760" t="s">
        <v>7825</v>
      </c>
    </row>
    <row r="6761" spans="1:12" x14ac:dyDescent="0.3">
      <c r="A6761" t="s">
        <v>119</v>
      </c>
      <c r="B6761" s="1">
        <v>46057</v>
      </c>
      <c r="C6761" t="s">
        <v>33</v>
      </c>
      <c r="D6761" t="s">
        <v>11</v>
      </c>
      <c r="E6761" t="s">
        <v>34</v>
      </c>
      <c r="F6761" t="s">
        <v>18</v>
      </c>
      <c r="G6761">
        <v>40</v>
      </c>
      <c r="H6761">
        <v>3720</v>
      </c>
      <c r="I6761">
        <v>148800</v>
      </c>
      <c r="J6761" t="s">
        <v>28</v>
      </c>
      <c r="K6761">
        <v>2</v>
      </c>
      <c r="L6761" t="s">
        <v>7825</v>
      </c>
    </row>
    <row r="6762" spans="1:12" x14ac:dyDescent="0.3">
      <c r="A6762" t="s">
        <v>3069</v>
      </c>
      <c r="B6762" s="1">
        <v>46059</v>
      </c>
      <c r="C6762" t="s">
        <v>33</v>
      </c>
      <c r="D6762" t="s">
        <v>16</v>
      </c>
      <c r="E6762" t="s">
        <v>34</v>
      </c>
      <c r="F6762" t="s">
        <v>18</v>
      </c>
      <c r="G6762">
        <v>90</v>
      </c>
      <c r="H6762">
        <v>620</v>
      </c>
      <c r="I6762">
        <v>55800</v>
      </c>
      <c r="J6762" t="s">
        <v>28</v>
      </c>
      <c r="K6762">
        <v>2</v>
      </c>
      <c r="L6762" t="s">
        <v>7825</v>
      </c>
    </row>
    <row r="6763" spans="1:12" x14ac:dyDescent="0.3">
      <c r="A6763" t="s">
        <v>1131</v>
      </c>
      <c r="B6763" s="1">
        <v>46059</v>
      </c>
      <c r="C6763" t="s">
        <v>92</v>
      </c>
      <c r="D6763" t="s">
        <v>70</v>
      </c>
      <c r="E6763" t="s">
        <v>34</v>
      </c>
      <c r="F6763" t="s">
        <v>18</v>
      </c>
      <c r="G6763">
        <v>190</v>
      </c>
      <c r="H6763">
        <v>3700</v>
      </c>
      <c r="I6763">
        <v>703000</v>
      </c>
      <c r="J6763" t="s">
        <v>28</v>
      </c>
      <c r="K6763">
        <v>2</v>
      </c>
      <c r="L6763" t="s">
        <v>7825</v>
      </c>
    </row>
    <row r="6764" spans="1:12" x14ac:dyDescent="0.3">
      <c r="A6764" t="s">
        <v>1131</v>
      </c>
      <c r="B6764" s="1">
        <v>46059</v>
      </c>
      <c r="C6764" t="s">
        <v>92</v>
      </c>
      <c r="D6764" t="s">
        <v>70</v>
      </c>
      <c r="E6764" t="s">
        <v>34</v>
      </c>
      <c r="F6764" t="s">
        <v>18</v>
      </c>
      <c r="G6764">
        <v>190</v>
      </c>
      <c r="H6764">
        <v>3700</v>
      </c>
      <c r="I6764">
        <v>703000</v>
      </c>
      <c r="J6764" t="s">
        <v>28</v>
      </c>
      <c r="K6764">
        <v>2</v>
      </c>
      <c r="L6764" t="s">
        <v>7825</v>
      </c>
    </row>
    <row r="6765" spans="1:12" x14ac:dyDescent="0.3">
      <c r="A6765" t="s">
        <v>4762</v>
      </c>
      <c r="B6765" s="1">
        <v>46063</v>
      </c>
      <c r="C6765" t="s">
        <v>39</v>
      </c>
      <c r="D6765" t="s">
        <v>20</v>
      </c>
      <c r="E6765" t="s">
        <v>34</v>
      </c>
      <c r="F6765" t="s">
        <v>18</v>
      </c>
      <c r="G6765">
        <v>110</v>
      </c>
      <c r="H6765">
        <v>1860</v>
      </c>
      <c r="I6765">
        <v>204600</v>
      </c>
      <c r="J6765" t="s">
        <v>28</v>
      </c>
      <c r="K6765">
        <v>2</v>
      </c>
      <c r="L6765" t="s">
        <v>7825</v>
      </c>
    </row>
    <row r="6766" spans="1:12" x14ac:dyDescent="0.3">
      <c r="A6766" t="s">
        <v>359</v>
      </c>
      <c r="B6766" s="1">
        <v>46063</v>
      </c>
      <c r="C6766" t="s">
        <v>30</v>
      </c>
      <c r="D6766" t="s">
        <v>25</v>
      </c>
      <c r="E6766" t="s">
        <v>34</v>
      </c>
      <c r="F6766" t="s">
        <v>18</v>
      </c>
      <c r="G6766">
        <v>50</v>
      </c>
      <c r="H6766">
        <v>3740</v>
      </c>
      <c r="I6766">
        <v>187000</v>
      </c>
      <c r="J6766" t="s">
        <v>28</v>
      </c>
      <c r="K6766">
        <v>2</v>
      </c>
      <c r="L6766" t="s">
        <v>7825</v>
      </c>
    </row>
    <row r="6767" spans="1:12" x14ac:dyDescent="0.3">
      <c r="A6767" t="s">
        <v>2234</v>
      </c>
      <c r="B6767" s="1">
        <v>46065</v>
      </c>
      <c r="C6767" t="s">
        <v>30</v>
      </c>
      <c r="D6767" t="s">
        <v>11</v>
      </c>
      <c r="E6767" t="s">
        <v>34</v>
      </c>
      <c r="F6767" t="s">
        <v>18</v>
      </c>
      <c r="G6767">
        <v>40</v>
      </c>
      <c r="H6767">
        <v>2910</v>
      </c>
      <c r="I6767">
        <v>116400</v>
      </c>
      <c r="J6767" t="s">
        <v>28</v>
      </c>
      <c r="K6767">
        <v>2</v>
      </c>
      <c r="L6767" t="s">
        <v>7825</v>
      </c>
    </row>
    <row r="6768" spans="1:12" x14ac:dyDescent="0.3">
      <c r="A6768" t="s">
        <v>6282</v>
      </c>
      <c r="B6768" s="1">
        <v>46066</v>
      </c>
      <c r="C6768" t="s">
        <v>48</v>
      </c>
      <c r="D6768" t="s">
        <v>20</v>
      </c>
      <c r="E6768" t="s">
        <v>34</v>
      </c>
      <c r="F6768" t="s">
        <v>18</v>
      </c>
      <c r="G6768">
        <v>40</v>
      </c>
      <c r="H6768">
        <v>3910</v>
      </c>
      <c r="I6768">
        <v>156400</v>
      </c>
      <c r="J6768" t="s">
        <v>28</v>
      </c>
      <c r="K6768">
        <v>2</v>
      </c>
      <c r="L6768" t="s">
        <v>7825</v>
      </c>
    </row>
    <row r="6769" spans="1:12" x14ac:dyDescent="0.3">
      <c r="A6769" t="s">
        <v>5723</v>
      </c>
      <c r="B6769" s="1">
        <v>46066</v>
      </c>
      <c r="C6769" t="s">
        <v>30</v>
      </c>
      <c r="D6769" t="s">
        <v>31</v>
      </c>
      <c r="E6769" t="s">
        <v>34</v>
      </c>
      <c r="F6769" t="s">
        <v>18</v>
      </c>
      <c r="G6769">
        <v>90</v>
      </c>
      <c r="H6769">
        <v>4710</v>
      </c>
      <c r="I6769">
        <v>423900</v>
      </c>
      <c r="J6769" t="s">
        <v>28</v>
      </c>
      <c r="K6769">
        <v>2</v>
      </c>
      <c r="L6769" t="s">
        <v>7825</v>
      </c>
    </row>
    <row r="6770" spans="1:12" x14ac:dyDescent="0.3">
      <c r="A6770" t="s">
        <v>4851</v>
      </c>
      <c r="B6770" s="1">
        <v>46067</v>
      </c>
      <c r="C6770" t="s">
        <v>10</v>
      </c>
      <c r="D6770" t="s">
        <v>20</v>
      </c>
      <c r="E6770" t="s">
        <v>34</v>
      </c>
      <c r="F6770" t="s">
        <v>18</v>
      </c>
      <c r="G6770">
        <v>150</v>
      </c>
      <c r="H6770">
        <v>1960</v>
      </c>
      <c r="I6770">
        <v>294000</v>
      </c>
      <c r="J6770" t="s">
        <v>28</v>
      </c>
      <c r="K6770">
        <v>2</v>
      </c>
      <c r="L6770" t="s">
        <v>7825</v>
      </c>
    </row>
    <row r="6771" spans="1:12" x14ac:dyDescent="0.3">
      <c r="A6771" t="s">
        <v>4573</v>
      </c>
      <c r="B6771" s="1">
        <v>46069</v>
      </c>
      <c r="C6771" t="s">
        <v>30</v>
      </c>
      <c r="D6771" t="s">
        <v>11</v>
      </c>
      <c r="E6771" t="s">
        <v>34</v>
      </c>
      <c r="F6771" t="s">
        <v>18</v>
      </c>
      <c r="G6771">
        <v>130</v>
      </c>
      <c r="H6771">
        <v>4240</v>
      </c>
      <c r="I6771">
        <v>551200</v>
      </c>
      <c r="J6771" t="s">
        <v>28</v>
      </c>
      <c r="K6771">
        <v>2</v>
      </c>
      <c r="L6771" t="s">
        <v>7825</v>
      </c>
    </row>
    <row r="6772" spans="1:12" x14ac:dyDescent="0.3">
      <c r="A6772" t="s">
        <v>2444</v>
      </c>
      <c r="B6772" s="1">
        <v>46071</v>
      </c>
      <c r="C6772" t="s">
        <v>54</v>
      </c>
      <c r="D6772" t="s">
        <v>38</v>
      </c>
      <c r="E6772" t="s">
        <v>34</v>
      </c>
      <c r="F6772" t="s">
        <v>18</v>
      </c>
      <c r="G6772">
        <v>20</v>
      </c>
      <c r="H6772">
        <v>1530</v>
      </c>
      <c r="I6772">
        <v>30600</v>
      </c>
      <c r="J6772" t="s">
        <v>28</v>
      </c>
      <c r="K6772">
        <v>2</v>
      </c>
      <c r="L6772" t="s">
        <v>7825</v>
      </c>
    </row>
    <row r="6773" spans="1:12" x14ac:dyDescent="0.3">
      <c r="A6773" t="s">
        <v>3198</v>
      </c>
      <c r="B6773" s="1">
        <v>46072</v>
      </c>
      <c r="C6773" t="s">
        <v>37</v>
      </c>
      <c r="D6773" t="s">
        <v>49</v>
      </c>
      <c r="E6773" t="s">
        <v>34</v>
      </c>
      <c r="F6773" t="s">
        <v>18</v>
      </c>
      <c r="G6773">
        <v>60</v>
      </c>
      <c r="H6773">
        <v>3450</v>
      </c>
      <c r="I6773">
        <v>207000</v>
      </c>
      <c r="J6773" t="s">
        <v>28</v>
      </c>
      <c r="K6773">
        <v>2</v>
      </c>
      <c r="L6773" t="s">
        <v>7825</v>
      </c>
    </row>
    <row r="6774" spans="1:12" x14ac:dyDescent="0.3">
      <c r="A6774" t="s">
        <v>5292</v>
      </c>
      <c r="B6774" s="1">
        <v>46073</v>
      </c>
      <c r="C6774" t="s">
        <v>48</v>
      </c>
      <c r="D6774" t="s">
        <v>16</v>
      </c>
      <c r="E6774" t="s">
        <v>34</v>
      </c>
      <c r="F6774" t="s">
        <v>18</v>
      </c>
      <c r="G6774">
        <v>180</v>
      </c>
      <c r="H6774">
        <v>2280</v>
      </c>
      <c r="I6774">
        <v>410400</v>
      </c>
      <c r="J6774" t="s">
        <v>28</v>
      </c>
      <c r="K6774">
        <v>2</v>
      </c>
      <c r="L6774" t="s">
        <v>7825</v>
      </c>
    </row>
    <row r="6775" spans="1:12" x14ac:dyDescent="0.3">
      <c r="A6775" t="s">
        <v>6713</v>
      </c>
      <c r="B6775" s="1">
        <v>46073</v>
      </c>
      <c r="C6775" t="s">
        <v>37</v>
      </c>
      <c r="D6775" t="s">
        <v>38</v>
      </c>
      <c r="E6775" t="s">
        <v>34</v>
      </c>
      <c r="F6775" t="s">
        <v>18</v>
      </c>
      <c r="G6775">
        <v>20</v>
      </c>
      <c r="H6775">
        <v>4280</v>
      </c>
      <c r="I6775">
        <v>85600</v>
      </c>
      <c r="J6775" t="s">
        <v>28</v>
      </c>
      <c r="K6775">
        <v>2</v>
      </c>
      <c r="L6775" t="s">
        <v>7825</v>
      </c>
    </row>
    <row r="6776" spans="1:12" x14ac:dyDescent="0.3">
      <c r="A6776" t="s">
        <v>5503</v>
      </c>
      <c r="B6776" s="1">
        <v>46074</v>
      </c>
      <c r="C6776" t="s">
        <v>54</v>
      </c>
      <c r="D6776" t="s">
        <v>20</v>
      </c>
      <c r="E6776" t="s">
        <v>34</v>
      </c>
      <c r="F6776" t="s">
        <v>18</v>
      </c>
      <c r="G6776">
        <v>90</v>
      </c>
      <c r="H6776">
        <v>2590</v>
      </c>
      <c r="I6776">
        <v>233100</v>
      </c>
      <c r="J6776" t="s">
        <v>28</v>
      </c>
      <c r="K6776">
        <v>2</v>
      </c>
      <c r="L6776" t="s">
        <v>7825</v>
      </c>
    </row>
    <row r="6777" spans="1:12" x14ac:dyDescent="0.3">
      <c r="A6777" t="s">
        <v>1064</v>
      </c>
      <c r="B6777" s="1">
        <v>46076</v>
      </c>
      <c r="C6777" t="s">
        <v>54</v>
      </c>
      <c r="D6777" t="s">
        <v>25</v>
      </c>
      <c r="E6777" t="s">
        <v>34</v>
      </c>
      <c r="F6777" t="s">
        <v>18</v>
      </c>
      <c r="G6777">
        <v>200</v>
      </c>
      <c r="H6777">
        <v>4160</v>
      </c>
      <c r="I6777">
        <v>832000</v>
      </c>
      <c r="J6777" t="s">
        <v>28</v>
      </c>
      <c r="K6777">
        <v>2</v>
      </c>
      <c r="L6777" t="s">
        <v>7825</v>
      </c>
    </row>
    <row r="6778" spans="1:12" x14ac:dyDescent="0.3">
      <c r="A6778" t="s">
        <v>980</v>
      </c>
      <c r="B6778" s="1">
        <v>46076</v>
      </c>
      <c r="C6778" t="s">
        <v>57</v>
      </c>
      <c r="D6778" t="s">
        <v>20</v>
      </c>
      <c r="E6778" t="s">
        <v>34</v>
      </c>
      <c r="F6778" t="s">
        <v>18</v>
      </c>
      <c r="G6778">
        <v>30</v>
      </c>
      <c r="H6778">
        <v>1680</v>
      </c>
      <c r="I6778">
        <v>50400</v>
      </c>
      <c r="J6778" t="s">
        <v>28</v>
      </c>
      <c r="K6778">
        <v>2</v>
      </c>
      <c r="L6778" t="s">
        <v>7825</v>
      </c>
    </row>
    <row r="6779" spans="1:12" x14ac:dyDescent="0.3">
      <c r="A6779" t="s">
        <v>7788</v>
      </c>
      <c r="B6779" s="1">
        <v>46077</v>
      </c>
      <c r="C6779" t="s">
        <v>33</v>
      </c>
      <c r="D6779" t="s">
        <v>38</v>
      </c>
      <c r="E6779" t="s">
        <v>34</v>
      </c>
      <c r="F6779" t="s">
        <v>18</v>
      </c>
      <c r="G6779">
        <v>90</v>
      </c>
      <c r="H6779">
        <v>650</v>
      </c>
      <c r="I6779">
        <v>58500</v>
      </c>
      <c r="J6779" t="s">
        <v>28</v>
      </c>
      <c r="K6779">
        <v>2</v>
      </c>
      <c r="L6779" t="s">
        <v>7825</v>
      </c>
    </row>
    <row r="6780" spans="1:12" x14ac:dyDescent="0.3">
      <c r="A6780" t="s">
        <v>7540</v>
      </c>
      <c r="B6780" s="1">
        <v>46079</v>
      </c>
      <c r="C6780" t="s">
        <v>39</v>
      </c>
      <c r="D6780" t="s">
        <v>38</v>
      </c>
      <c r="E6780" t="s">
        <v>34</v>
      </c>
      <c r="F6780" t="s">
        <v>18</v>
      </c>
      <c r="G6780">
        <v>20</v>
      </c>
      <c r="H6780">
        <v>4130</v>
      </c>
      <c r="I6780">
        <v>82600</v>
      </c>
      <c r="J6780" t="s">
        <v>28</v>
      </c>
      <c r="K6780">
        <v>2</v>
      </c>
      <c r="L6780" t="s">
        <v>7825</v>
      </c>
    </row>
    <row r="6781" spans="1:12" x14ac:dyDescent="0.3">
      <c r="A6781" t="s">
        <v>7790</v>
      </c>
      <c r="B6781" s="1">
        <v>46079</v>
      </c>
      <c r="C6781" t="s">
        <v>39</v>
      </c>
      <c r="D6781" t="s">
        <v>20</v>
      </c>
      <c r="E6781" t="s">
        <v>34</v>
      </c>
      <c r="F6781" t="s">
        <v>18</v>
      </c>
      <c r="G6781">
        <v>160</v>
      </c>
      <c r="H6781">
        <v>3190</v>
      </c>
      <c r="I6781">
        <v>510400</v>
      </c>
      <c r="J6781" t="s">
        <v>28</v>
      </c>
      <c r="K6781">
        <v>2</v>
      </c>
      <c r="L6781" t="s">
        <v>7825</v>
      </c>
    </row>
    <row r="6782" spans="1:12" x14ac:dyDescent="0.3">
      <c r="A6782" t="s">
        <v>6117</v>
      </c>
      <c r="B6782" s="1">
        <v>46081</v>
      </c>
      <c r="C6782" t="s">
        <v>30</v>
      </c>
      <c r="D6782" t="s">
        <v>25</v>
      </c>
      <c r="E6782" t="s">
        <v>34</v>
      </c>
      <c r="F6782" t="s">
        <v>18</v>
      </c>
      <c r="G6782">
        <v>140</v>
      </c>
      <c r="H6782">
        <v>4470</v>
      </c>
      <c r="I6782">
        <v>625800</v>
      </c>
      <c r="J6782" t="s">
        <v>28</v>
      </c>
      <c r="K6782">
        <v>2</v>
      </c>
      <c r="L6782" t="s">
        <v>7825</v>
      </c>
    </row>
    <row r="6783" spans="1:12" x14ac:dyDescent="0.3">
      <c r="A6783" t="s">
        <v>2430</v>
      </c>
      <c r="B6783" s="1">
        <v>46082</v>
      </c>
      <c r="C6783" t="s">
        <v>36</v>
      </c>
      <c r="D6783" t="s">
        <v>20</v>
      </c>
      <c r="E6783" t="s">
        <v>34</v>
      </c>
      <c r="F6783" t="s">
        <v>18</v>
      </c>
      <c r="G6783">
        <v>150</v>
      </c>
      <c r="H6783">
        <v>3020</v>
      </c>
      <c r="I6783">
        <v>453000</v>
      </c>
      <c r="J6783" t="s">
        <v>28</v>
      </c>
      <c r="K6783">
        <v>3</v>
      </c>
      <c r="L6783" t="s">
        <v>7826</v>
      </c>
    </row>
    <row r="6784" spans="1:12" x14ac:dyDescent="0.3">
      <c r="A6784" t="s">
        <v>6745</v>
      </c>
      <c r="B6784" s="1">
        <v>46083</v>
      </c>
      <c r="C6784" t="s">
        <v>30</v>
      </c>
      <c r="D6784" t="s">
        <v>11</v>
      </c>
      <c r="E6784" t="s">
        <v>34</v>
      </c>
      <c r="F6784" t="s">
        <v>18</v>
      </c>
      <c r="G6784">
        <v>200</v>
      </c>
      <c r="H6784">
        <v>2640</v>
      </c>
      <c r="I6784">
        <v>528000</v>
      </c>
      <c r="J6784" t="s">
        <v>28</v>
      </c>
      <c r="K6784">
        <v>3</v>
      </c>
      <c r="L6784" t="s">
        <v>7826</v>
      </c>
    </row>
    <row r="6785" spans="1:12" x14ac:dyDescent="0.3">
      <c r="A6785" t="s">
        <v>3012</v>
      </c>
      <c r="B6785" s="1">
        <v>46084</v>
      </c>
      <c r="C6785" t="s">
        <v>54</v>
      </c>
      <c r="D6785" t="s">
        <v>31</v>
      </c>
      <c r="E6785" t="s">
        <v>34</v>
      </c>
      <c r="F6785" t="s">
        <v>18</v>
      </c>
      <c r="G6785">
        <v>160</v>
      </c>
      <c r="H6785">
        <v>1640</v>
      </c>
      <c r="I6785">
        <v>262400</v>
      </c>
      <c r="J6785" t="s">
        <v>28</v>
      </c>
      <c r="K6785">
        <v>3</v>
      </c>
      <c r="L6785" t="s">
        <v>7826</v>
      </c>
    </row>
    <row r="6786" spans="1:12" x14ac:dyDescent="0.3">
      <c r="A6786" t="s">
        <v>3012</v>
      </c>
      <c r="B6786" s="1">
        <v>46084</v>
      </c>
      <c r="C6786" t="s">
        <v>54</v>
      </c>
      <c r="D6786" t="s">
        <v>31</v>
      </c>
      <c r="E6786" t="s">
        <v>34</v>
      </c>
      <c r="F6786" t="s">
        <v>18</v>
      </c>
      <c r="G6786">
        <v>160</v>
      </c>
      <c r="H6786">
        <v>1640</v>
      </c>
      <c r="I6786">
        <v>262400</v>
      </c>
      <c r="J6786" t="s">
        <v>28</v>
      </c>
      <c r="K6786">
        <v>3</v>
      </c>
      <c r="L6786" t="s">
        <v>7826</v>
      </c>
    </row>
    <row r="6787" spans="1:12" x14ac:dyDescent="0.3">
      <c r="A6787" t="s">
        <v>3012</v>
      </c>
      <c r="B6787" s="1">
        <v>46084</v>
      </c>
      <c r="C6787" t="s">
        <v>54</v>
      </c>
      <c r="D6787" t="s">
        <v>31</v>
      </c>
      <c r="E6787" t="s">
        <v>34</v>
      </c>
      <c r="F6787" t="s">
        <v>18</v>
      </c>
      <c r="G6787">
        <v>160</v>
      </c>
      <c r="H6787">
        <v>1640</v>
      </c>
      <c r="I6787">
        <v>262400</v>
      </c>
      <c r="J6787" t="s">
        <v>28</v>
      </c>
      <c r="K6787">
        <v>3</v>
      </c>
      <c r="L6787" t="s">
        <v>7826</v>
      </c>
    </row>
    <row r="6788" spans="1:12" x14ac:dyDescent="0.3">
      <c r="A6788" t="s">
        <v>2687</v>
      </c>
      <c r="B6788" s="1">
        <v>46091</v>
      </c>
      <c r="C6788" t="s">
        <v>54</v>
      </c>
      <c r="D6788" t="s">
        <v>20</v>
      </c>
      <c r="E6788" t="s">
        <v>34</v>
      </c>
      <c r="F6788" t="s">
        <v>18</v>
      </c>
      <c r="G6788">
        <v>20</v>
      </c>
      <c r="H6788">
        <v>920</v>
      </c>
      <c r="I6788">
        <v>18400</v>
      </c>
      <c r="J6788" t="s">
        <v>28</v>
      </c>
      <c r="K6788">
        <v>3</v>
      </c>
      <c r="L6788" t="s">
        <v>7826</v>
      </c>
    </row>
    <row r="6789" spans="1:12" x14ac:dyDescent="0.3">
      <c r="A6789" t="s">
        <v>6438</v>
      </c>
      <c r="B6789" s="1">
        <v>46093</v>
      </c>
      <c r="C6789" t="s">
        <v>54</v>
      </c>
      <c r="D6789" t="s">
        <v>11</v>
      </c>
      <c r="E6789" t="s">
        <v>34</v>
      </c>
      <c r="F6789" t="s">
        <v>18</v>
      </c>
      <c r="G6789">
        <v>140</v>
      </c>
      <c r="H6789">
        <v>830</v>
      </c>
      <c r="I6789">
        <v>116200</v>
      </c>
      <c r="J6789" t="s">
        <v>28</v>
      </c>
      <c r="K6789">
        <v>3</v>
      </c>
      <c r="L6789" t="s">
        <v>7826</v>
      </c>
    </row>
    <row r="6790" spans="1:12" x14ac:dyDescent="0.3">
      <c r="A6790" t="s">
        <v>6236</v>
      </c>
      <c r="B6790" s="1">
        <v>46094</v>
      </c>
      <c r="C6790" t="s">
        <v>15</v>
      </c>
      <c r="D6790" t="s">
        <v>31</v>
      </c>
      <c r="E6790" t="s">
        <v>34</v>
      </c>
      <c r="F6790" t="s">
        <v>18</v>
      </c>
      <c r="G6790">
        <v>140</v>
      </c>
      <c r="H6790">
        <v>630</v>
      </c>
      <c r="I6790">
        <v>88200</v>
      </c>
      <c r="J6790" t="s">
        <v>28</v>
      </c>
      <c r="K6790">
        <v>3</v>
      </c>
      <c r="L6790" t="s">
        <v>7826</v>
      </c>
    </row>
    <row r="6791" spans="1:12" x14ac:dyDescent="0.3">
      <c r="A6791" t="s">
        <v>852</v>
      </c>
      <c r="B6791" s="1">
        <v>46094</v>
      </c>
      <c r="C6791" t="s">
        <v>48</v>
      </c>
      <c r="D6791" t="s">
        <v>25</v>
      </c>
      <c r="E6791" t="s">
        <v>34</v>
      </c>
      <c r="F6791" t="s">
        <v>18</v>
      </c>
      <c r="G6791">
        <v>20</v>
      </c>
      <c r="H6791">
        <v>4550</v>
      </c>
      <c r="I6791">
        <v>91000</v>
      </c>
      <c r="J6791" t="s">
        <v>28</v>
      </c>
      <c r="K6791">
        <v>3</v>
      </c>
      <c r="L6791" t="s">
        <v>7826</v>
      </c>
    </row>
    <row r="6792" spans="1:12" x14ac:dyDescent="0.3">
      <c r="A6792" t="s">
        <v>3717</v>
      </c>
      <c r="B6792" s="1">
        <v>46096</v>
      </c>
      <c r="C6792" t="s">
        <v>33</v>
      </c>
      <c r="D6792" t="s">
        <v>11</v>
      </c>
      <c r="E6792" t="s">
        <v>34</v>
      </c>
      <c r="F6792" t="s">
        <v>18</v>
      </c>
      <c r="G6792">
        <v>180</v>
      </c>
      <c r="H6792">
        <v>3110</v>
      </c>
      <c r="I6792">
        <v>559800</v>
      </c>
      <c r="J6792" t="s">
        <v>28</v>
      </c>
      <c r="K6792">
        <v>3</v>
      </c>
      <c r="L6792" t="s">
        <v>7826</v>
      </c>
    </row>
    <row r="6793" spans="1:12" x14ac:dyDescent="0.3">
      <c r="A6793" t="s">
        <v>5556</v>
      </c>
      <c r="B6793" s="1">
        <v>46097</v>
      </c>
      <c r="C6793" t="s">
        <v>54</v>
      </c>
      <c r="D6793" t="s">
        <v>31</v>
      </c>
      <c r="E6793" t="s">
        <v>34</v>
      </c>
      <c r="F6793" t="s">
        <v>18</v>
      </c>
      <c r="G6793">
        <v>20</v>
      </c>
      <c r="H6793">
        <v>2670</v>
      </c>
      <c r="I6793">
        <v>53400</v>
      </c>
      <c r="J6793" t="s">
        <v>28</v>
      </c>
      <c r="K6793">
        <v>3</v>
      </c>
      <c r="L6793" t="s">
        <v>7826</v>
      </c>
    </row>
    <row r="6794" spans="1:12" x14ac:dyDescent="0.3">
      <c r="A6794" t="s">
        <v>2248</v>
      </c>
      <c r="B6794" s="1">
        <v>46098</v>
      </c>
      <c r="C6794" t="s">
        <v>10</v>
      </c>
      <c r="D6794" t="s">
        <v>11</v>
      </c>
      <c r="E6794" t="s">
        <v>34</v>
      </c>
      <c r="F6794" t="s">
        <v>18</v>
      </c>
      <c r="G6794">
        <v>160</v>
      </c>
      <c r="H6794">
        <v>2410</v>
      </c>
      <c r="I6794">
        <v>385600</v>
      </c>
      <c r="J6794" t="s">
        <v>28</v>
      </c>
      <c r="K6794">
        <v>3</v>
      </c>
      <c r="L6794" t="s">
        <v>7826</v>
      </c>
    </row>
    <row r="6795" spans="1:12" x14ac:dyDescent="0.3">
      <c r="A6795" t="s">
        <v>305</v>
      </c>
      <c r="B6795" s="1">
        <v>46098</v>
      </c>
      <c r="C6795" t="s">
        <v>36</v>
      </c>
      <c r="D6795" t="s">
        <v>20</v>
      </c>
      <c r="E6795" t="s">
        <v>34</v>
      </c>
      <c r="F6795" t="s">
        <v>18</v>
      </c>
      <c r="G6795">
        <v>130</v>
      </c>
      <c r="H6795">
        <v>680</v>
      </c>
      <c r="I6795">
        <v>88400</v>
      </c>
      <c r="J6795" t="s">
        <v>28</v>
      </c>
      <c r="K6795">
        <v>3</v>
      </c>
      <c r="L6795" t="s">
        <v>7826</v>
      </c>
    </row>
    <row r="6796" spans="1:12" x14ac:dyDescent="0.3">
      <c r="A6796" t="s">
        <v>6725</v>
      </c>
      <c r="B6796" s="1">
        <v>46100</v>
      </c>
      <c r="C6796" t="s">
        <v>57</v>
      </c>
      <c r="D6796" t="s">
        <v>49</v>
      </c>
      <c r="E6796" t="s">
        <v>34</v>
      </c>
      <c r="F6796" t="s">
        <v>18</v>
      </c>
      <c r="G6796">
        <v>20</v>
      </c>
      <c r="H6796">
        <v>4130</v>
      </c>
      <c r="I6796">
        <v>82600</v>
      </c>
      <c r="J6796" t="s">
        <v>28</v>
      </c>
      <c r="K6796">
        <v>3</v>
      </c>
      <c r="L6796" t="s">
        <v>7826</v>
      </c>
    </row>
    <row r="6797" spans="1:12" x14ac:dyDescent="0.3">
      <c r="A6797" t="s">
        <v>5117</v>
      </c>
      <c r="B6797" s="1">
        <v>46101</v>
      </c>
      <c r="C6797" t="s">
        <v>30</v>
      </c>
      <c r="D6797" t="s">
        <v>38</v>
      </c>
      <c r="E6797" t="s">
        <v>34</v>
      </c>
      <c r="F6797" t="s">
        <v>18</v>
      </c>
      <c r="G6797">
        <v>170</v>
      </c>
      <c r="H6797">
        <v>720</v>
      </c>
      <c r="I6797">
        <v>122400</v>
      </c>
      <c r="J6797" t="s">
        <v>28</v>
      </c>
      <c r="K6797">
        <v>3</v>
      </c>
      <c r="L6797" t="s">
        <v>7826</v>
      </c>
    </row>
    <row r="6798" spans="1:12" x14ac:dyDescent="0.3">
      <c r="A6798" t="s">
        <v>5325</v>
      </c>
      <c r="B6798" s="1">
        <v>46102</v>
      </c>
      <c r="C6798" t="s">
        <v>57</v>
      </c>
      <c r="D6798" t="s">
        <v>11</v>
      </c>
      <c r="E6798" t="s">
        <v>34</v>
      </c>
      <c r="F6798" t="s">
        <v>18</v>
      </c>
      <c r="G6798">
        <v>170</v>
      </c>
      <c r="H6798">
        <v>2100</v>
      </c>
      <c r="I6798">
        <v>357000</v>
      </c>
      <c r="J6798" t="s">
        <v>28</v>
      </c>
      <c r="K6798">
        <v>3</v>
      </c>
      <c r="L6798" t="s">
        <v>7826</v>
      </c>
    </row>
    <row r="6799" spans="1:12" x14ac:dyDescent="0.3">
      <c r="A6799" t="s">
        <v>2270</v>
      </c>
      <c r="B6799" s="1">
        <v>46104</v>
      </c>
      <c r="C6799" t="s">
        <v>57</v>
      </c>
      <c r="D6799" t="s">
        <v>11</v>
      </c>
      <c r="E6799" t="s">
        <v>34</v>
      </c>
      <c r="F6799" t="s">
        <v>18</v>
      </c>
      <c r="G6799">
        <v>40</v>
      </c>
      <c r="H6799">
        <v>2630</v>
      </c>
      <c r="I6799">
        <v>105200</v>
      </c>
      <c r="J6799" t="s">
        <v>28</v>
      </c>
      <c r="K6799">
        <v>3</v>
      </c>
      <c r="L6799" t="s">
        <v>7826</v>
      </c>
    </row>
    <row r="6800" spans="1:12" x14ac:dyDescent="0.3">
      <c r="A6800" t="s">
        <v>5239</v>
      </c>
      <c r="B6800" s="1">
        <v>46114</v>
      </c>
      <c r="C6800" t="s">
        <v>37</v>
      </c>
      <c r="D6800" t="s">
        <v>31</v>
      </c>
      <c r="E6800" t="s">
        <v>34</v>
      </c>
      <c r="F6800" t="s">
        <v>18</v>
      </c>
      <c r="G6800">
        <v>120</v>
      </c>
      <c r="H6800">
        <v>2340</v>
      </c>
      <c r="I6800">
        <v>280800</v>
      </c>
      <c r="J6800" t="s">
        <v>28</v>
      </c>
      <c r="K6800">
        <v>4</v>
      </c>
      <c r="L6800" t="s">
        <v>7827</v>
      </c>
    </row>
    <row r="6801" spans="1:12" x14ac:dyDescent="0.3">
      <c r="A6801" t="s">
        <v>2925</v>
      </c>
      <c r="B6801" s="1">
        <v>46116</v>
      </c>
      <c r="C6801" t="s">
        <v>54</v>
      </c>
      <c r="D6801" t="s">
        <v>49</v>
      </c>
      <c r="E6801" t="s">
        <v>34</v>
      </c>
      <c r="F6801" t="s">
        <v>18</v>
      </c>
      <c r="G6801">
        <v>170</v>
      </c>
      <c r="H6801">
        <v>1110</v>
      </c>
      <c r="I6801">
        <v>188700</v>
      </c>
      <c r="J6801" t="s">
        <v>28</v>
      </c>
      <c r="K6801">
        <v>4</v>
      </c>
      <c r="L6801" t="s">
        <v>7827</v>
      </c>
    </row>
    <row r="6802" spans="1:12" x14ac:dyDescent="0.3">
      <c r="A6802" t="s">
        <v>2821</v>
      </c>
      <c r="B6802" s="1">
        <v>46116</v>
      </c>
      <c r="C6802" t="s">
        <v>37</v>
      </c>
      <c r="D6802" t="s">
        <v>70</v>
      </c>
      <c r="E6802" t="s">
        <v>34</v>
      </c>
      <c r="F6802" t="s">
        <v>18</v>
      </c>
      <c r="G6802">
        <v>80</v>
      </c>
      <c r="H6802">
        <v>980</v>
      </c>
      <c r="I6802">
        <v>78400</v>
      </c>
      <c r="J6802" t="s">
        <v>28</v>
      </c>
      <c r="K6802">
        <v>4</v>
      </c>
      <c r="L6802" t="s">
        <v>7827</v>
      </c>
    </row>
    <row r="6803" spans="1:12" x14ac:dyDescent="0.3">
      <c r="A6803" t="s">
        <v>4702</v>
      </c>
      <c r="B6803" s="1">
        <v>46116</v>
      </c>
      <c r="C6803" t="s">
        <v>30</v>
      </c>
      <c r="D6803" t="s">
        <v>16</v>
      </c>
      <c r="E6803" t="s">
        <v>34</v>
      </c>
      <c r="F6803" t="s">
        <v>18</v>
      </c>
      <c r="G6803">
        <v>180</v>
      </c>
      <c r="H6803">
        <v>1790</v>
      </c>
      <c r="I6803">
        <v>322200</v>
      </c>
      <c r="J6803" t="s">
        <v>28</v>
      </c>
      <c r="K6803">
        <v>4</v>
      </c>
      <c r="L6803" t="s">
        <v>7827</v>
      </c>
    </row>
    <row r="6804" spans="1:12" x14ac:dyDescent="0.3">
      <c r="A6804" t="s">
        <v>611</v>
      </c>
      <c r="B6804" s="1">
        <v>46117</v>
      </c>
      <c r="C6804" t="s">
        <v>48</v>
      </c>
      <c r="D6804" t="s">
        <v>49</v>
      </c>
      <c r="E6804" t="s">
        <v>34</v>
      </c>
      <c r="F6804" t="s">
        <v>18</v>
      </c>
      <c r="G6804">
        <v>120</v>
      </c>
      <c r="H6804">
        <v>4900</v>
      </c>
      <c r="I6804">
        <v>588000</v>
      </c>
      <c r="J6804" t="s">
        <v>28</v>
      </c>
      <c r="K6804">
        <v>4</v>
      </c>
      <c r="L6804" t="s">
        <v>7827</v>
      </c>
    </row>
    <row r="6805" spans="1:12" x14ac:dyDescent="0.3">
      <c r="A6805" t="s">
        <v>4446</v>
      </c>
      <c r="B6805" s="1">
        <v>46118</v>
      </c>
      <c r="C6805" t="s">
        <v>57</v>
      </c>
      <c r="D6805" t="s">
        <v>20</v>
      </c>
      <c r="E6805" t="s">
        <v>34</v>
      </c>
      <c r="F6805" t="s">
        <v>18</v>
      </c>
      <c r="G6805">
        <v>80</v>
      </c>
      <c r="H6805">
        <v>1060</v>
      </c>
      <c r="I6805">
        <v>84800</v>
      </c>
      <c r="J6805" t="s">
        <v>28</v>
      </c>
      <c r="K6805">
        <v>4</v>
      </c>
      <c r="L6805" t="s">
        <v>7827</v>
      </c>
    </row>
    <row r="6806" spans="1:12" x14ac:dyDescent="0.3">
      <c r="A6806" t="s">
        <v>4281</v>
      </c>
      <c r="B6806" s="1">
        <v>46120</v>
      </c>
      <c r="C6806" t="s">
        <v>36</v>
      </c>
      <c r="D6806" t="s">
        <v>49</v>
      </c>
      <c r="E6806" t="s">
        <v>34</v>
      </c>
      <c r="F6806" t="s">
        <v>18</v>
      </c>
      <c r="G6806">
        <v>60</v>
      </c>
      <c r="H6806">
        <v>3980</v>
      </c>
      <c r="I6806">
        <v>238800</v>
      </c>
      <c r="J6806" t="s">
        <v>28</v>
      </c>
      <c r="K6806">
        <v>4</v>
      </c>
      <c r="L6806" t="s">
        <v>7827</v>
      </c>
    </row>
    <row r="6807" spans="1:12" x14ac:dyDescent="0.3">
      <c r="A6807" t="s">
        <v>6906</v>
      </c>
      <c r="B6807" s="1">
        <v>46121</v>
      </c>
      <c r="C6807" t="s">
        <v>39</v>
      </c>
      <c r="D6807" t="s">
        <v>70</v>
      </c>
      <c r="E6807" t="s">
        <v>34</v>
      </c>
      <c r="F6807" t="s">
        <v>18</v>
      </c>
      <c r="G6807">
        <v>40</v>
      </c>
      <c r="H6807">
        <v>1860</v>
      </c>
      <c r="I6807">
        <v>74400</v>
      </c>
      <c r="J6807" t="s">
        <v>28</v>
      </c>
      <c r="K6807">
        <v>4</v>
      </c>
      <c r="L6807" t="s">
        <v>7827</v>
      </c>
    </row>
    <row r="6808" spans="1:12" x14ac:dyDescent="0.3">
      <c r="A6808" t="s">
        <v>194</v>
      </c>
      <c r="B6808" s="1">
        <v>46123</v>
      </c>
      <c r="C6808" t="s">
        <v>57</v>
      </c>
      <c r="D6808" t="s">
        <v>16</v>
      </c>
      <c r="E6808" t="s">
        <v>34</v>
      </c>
      <c r="F6808" t="s">
        <v>18</v>
      </c>
      <c r="G6808">
        <v>170</v>
      </c>
      <c r="H6808">
        <v>4050</v>
      </c>
      <c r="I6808">
        <v>688500</v>
      </c>
      <c r="J6808" t="s">
        <v>28</v>
      </c>
      <c r="K6808">
        <v>4</v>
      </c>
      <c r="L6808" t="s">
        <v>7827</v>
      </c>
    </row>
    <row r="6809" spans="1:12" x14ac:dyDescent="0.3">
      <c r="A6809" t="s">
        <v>4811</v>
      </c>
      <c r="B6809" s="1">
        <v>46123</v>
      </c>
      <c r="C6809" t="s">
        <v>57</v>
      </c>
      <c r="D6809" t="s">
        <v>70</v>
      </c>
      <c r="E6809" t="s">
        <v>34</v>
      </c>
      <c r="F6809" t="s">
        <v>18</v>
      </c>
      <c r="G6809">
        <v>180</v>
      </c>
      <c r="H6809">
        <v>2270</v>
      </c>
      <c r="I6809">
        <v>408600</v>
      </c>
      <c r="J6809" t="s">
        <v>28</v>
      </c>
      <c r="K6809">
        <v>4</v>
      </c>
      <c r="L6809" t="s">
        <v>7827</v>
      </c>
    </row>
    <row r="6810" spans="1:12" x14ac:dyDescent="0.3">
      <c r="A6810" t="s">
        <v>2072</v>
      </c>
      <c r="B6810" s="1">
        <v>46124</v>
      </c>
      <c r="C6810" t="s">
        <v>33</v>
      </c>
      <c r="D6810" t="s">
        <v>11</v>
      </c>
      <c r="E6810" t="s">
        <v>34</v>
      </c>
      <c r="F6810" t="s">
        <v>18</v>
      </c>
      <c r="G6810">
        <v>110</v>
      </c>
      <c r="H6810">
        <v>1910</v>
      </c>
      <c r="I6810">
        <v>210100</v>
      </c>
      <c r="J6810" t="s">
        <v>28</v>
      </c>
      <c r="K6810">
        <v>4</v>
      </c>
      <c r="L6810" t="s">
        <v>7827</v>
      </c>
    </row>
    <row r="6811" spans="1:12" x14ac:dyDescent="0.3">
      <c r="A6811" t="s">
        <v>888</v>
      </c>
      <c r="B6811" s="1">
        <v>46128</v>
      </c>
      <c r="C6811" t="s">
        <v>57</v>
      </c>
      <c r="D6811" t="s">
        <v>31</v>
      </c>
      <c r="E6811" t="s">
        <v>34</v>
      </c>
      <c r="F6811" t="s">
        <v>18</v>
      </c>
      <c r="G6811">
        <v>80</v>
      </c>
      <c r="H6811">
        <v>4320</v>
      </c>
      <c r="I6811">
        <v>345600</v>
      </c>
      <c r="J6811" t="s">
        <v>28</v>
      </c>
      <c r="K6811">
        <v>4</v>
      </c>
      <c r="L6811" t="s">
        <v>7827</v>
      </c>
    </row>
    <row r="6812" spans="1:12" x14ac:dyDescent="0.3">
      <c r="A6812" t="s">
        <v>2129</v>
      </c>
      <c r="B6812" s="1">
        <v>46131</v>
      </c>
      <c r="C6812" t="s">
        <v>15</v>
      </c>
      <c r="D6812" t="s">
        <v>49</v>
      </c>
      <c r="E6812" t="s">
        <v>34</v>
      </c>
      <c r="F6812" t="s">
        <v>18</v>
      </c>
      <c r="G6812">
        <v>150</v>
      </c>
      <c r="H6812">
        <v>870</v>
      </c>
      <c r="I6812">
        <v>130500</v>
      </c>
      <c r="J6812" t="s">
        <v>28</v>
      </c>
      <c r="K6812">
        <v>4</v>
      </c>
      <c r="L6812" t="s">
        <v>7827</v>
      </c>
    </row>
    <row r="6813" spans="1:12" x14ac:dyDescent="0.3">
      <c r="A6813" t="s">
        <v>6362</v>
      </c>
      <c r="B6813" s="1">
        <v>46132</v>
      </c>
      <c r="C6813" t="s">
        <v>92</v>
      </c>
      <c r="D6813" t="s">
        <v>16</v>
      </c>
      <c r="E6813" t="s">
        <v>34</v>
      </c>
      <c r="F6813" t="s">
        <v>18</v>
      </c>
      <c r="G6813">
        <v>170</v>
      </c>
      <c r="H6813">
        <v>1210</v>
      </c>
      <c r="I6813">
        <v>205700</v>
      </c>
      <c r="J6813" t="s">
        <v>28</v>
      </c>
      <c r="K6813">
        <v>4</v>
      </c>
      <c r="L6813" t="s">
        <v>7827</v>
      </c>
    </row>
    <row r="6814" spans="1:12" x14ac:dyDescent="0.3">
      <c r="A6814" t="s">
        <v>141</v>
      </c>
      <c r="B6814" s="1">
        <v>46133</v>
      </c>
      <c r="C6814" t="s">
        <v>33</v>
      </c>
      <c r="D6814" t="s">
        <v>38</v>
      </c>
      <c r="E6814" t="s">
        <v>34</v>
      </c>
      <c r="F6814" t="s">
        <v>18</v>
      </c>
      <c r="G6814">
        <v>100</v>
      </c>
      <c r="H6814">
        <v>3570</v>
      </c>
      <c r="I6814">
        <v>357000</v>
      </c>
      <c r="J6814" t="s">
        <v>28</v>
      </c>
      <c r="K6814">
        <v>4</v>
      </c>
      <c r="L6814" t="s">
        <v>7827</v>
      </c>
    </row>
    <row r="6815" spans="1:12" x14ac:dyDescent="0.3">
      <c r="A6815" t="s">
        <v>6877</v>
      </c>
      <c r="B6815" s="1">
        <v>46134</v>
      </c>
      <c r="C6815" t="s">
        <v>36</v>
      </c>
      <c r="D6815" t="s">
        <v>16</v>
      </c>
      <c r="E6815" t="s">
        <v>34</v>
      </c>
      <c r="F6815" t="s">
        <v>18</v>
      </c>
      <c r="G6815">
        <v>70</v>
      </c>
      <c r="H6815">
        <v>2500</v>
      </c>
      <c r="I6815">
        <v>175000</v>
      </c>
      <c r="J6815" t="s">
        <v>28</v>
      </c>
      <c r="K6815">
        <v>4</v>
      </c>
      <c r="L6815" t="s">
        <v>7827</v>
      </c>
    </row>
    <row r="6816" spans="1:12" x14ac:dyDescent="0.3">
      <c r="A6816" t="s">
        <v>6877</v>
      </c>
      <c r="B6816" s="1">
        <v>46134</v>
      </c>
      <c r="C6816" t="s">
        <v>36</v>
      </c>
      <c r="D6816" t="s">
        <v>16</v>
      </c>
      <c r="E6816" t="s">
        <v>34</v>
      </c>
      <c r="F6816" t="s">
        <v>18</v>
      </c>
      <c r="G6816">
        <v>70</v>
      </c>
      <c r="H6816">
        <v>2500</v>
      </c>
      <c r="I6816">
        <v>175000</v>
      </c>
      <c r="J6816" t="s">
        <v>28</v>
      </c>
      <c r="K6816">
        <v>4</v>
      </c>
      <c r="L6816" t="s">
        <v>7827</v>
      </c>
    </row>
    <row r="6817" spans="1:12" x14ac:dyDescent="0.3">
      <c r="A6817" t="s">
        <v>3138</v>
      </c>
      <c r="B6817" s="1">
        <v>46135</v>
      </c>
      <c r="C6817" t="s">
        <v>33</v>
      </c>
      <c r="D6817" t="s">
        <v>16</v>
      </c>
      <c r="E6817" t="s">
        <v>34</v>
      </c>
      <c r="F6817" t="s">
        <v>18</v>
      </c>
      <c r="G6817">
        <v>40</v>
      </c>
      <c r="H6817">
        <v>2390</v>
      </c>
      <c r="I6817">
        <v>95600</v>
      </c>
      <c r="J6817" t="s">
        <v>28</v>
      </c>
      <c r="K6817">
        <v>4</v>
      </c>
      <c r="L6817" t="s">
        <v>7827</v>
      </c>
    </row>
    <row r="6818" spans="1:12" x14ac:dyDescent="0.3">
      <c r="A6818" t="s">
        <v>4839</v>
      </c>
      <c r="B6818" s="1">
        <v>46136</v>
      </c>
      <c r="C6818" t="s">
        <v>54</v>
      </c>
      <c r="D6818" t="s">
        <v>25</v>
      </c>
      <c r="E6818" t="s">
        <v>34</v>
      </c>
      <c r="F6818" t="s">
        <v>18</v>
      </c>
      <c r="G6818">
        <v>60</v>
      </c>
      <c r="H6818">
        <v>2530</v>
      </c>
      <c r="I6818">
        <v>151800</v>
      </c>
      <c r="J6818" t="s">
        <v>28</v>
      </c>
      <c r="K6818">
        <v>4</v>
      </c>
      <c r="L6818" t="s">
        <v>7827</v>
      </c>
    </row>
    <row r="6819" spans="1:12" x14ac:dyDescent="0.3">
      <c r="A6819" t="s">
        <v>3462</v>
      </c>
      <c r="B6819" s="1">
        <v>46138</v>
      </c>
      <c r="C6819" t="s">
        <v>15</v>
      </c>
      <c r="D6819" t="s">
        <v>38</v>
      </c>
      <c r="E6819" t="s">
        <v>34</v>
      </c>
      <c r="F6819" t="s">
        <v>18</v>
      </c>
      <c r="G6819">
        <v>170</v>
      </c>
      <c r="H6819">
        <v>2650</v>
      </c>
      <c r="I6819">
        <v>450500</v>
      </c>
      <c r="J6819" t="s">
        <v>28</v>
      </c>
      <c r="K6819">
        <v>4</v>
      </c>
      <c r="L6819" t="s">
        <v>7827</v>
      </c>
    </row>
    <row r="6820" spans="1:12" x14ac:dyDescent="0.3">
      <c r="A6820" t="s">
        <v>4498</v>
      </c>
      <c r="B6820" s="1">
        <v>46139</v>
      </c>
      <c r="C6820" t="s">
        <v>37</v>
      </c>
      <c r="D6820" t="s">
        <v>70</v>
      </c>
      <c r="E6820" t="s">
        <v>34</v>
      </c>
      <c r="F6820" t="s">
        <v>18</v>
      </c>
      <c r="G6820">
        <v>170</v>
      </c>
      <c r="H6820">
        <v>2880</v>
      </c>
      <c r="I6820">
        <v>489600</v>
      </c>
      <c r="J6820" t="s">
        <v>28</v>
      </c>
      <c r="K6820">
        <v>4</v>
      </c>
      <c r="L6820" t="s">
        <v>7827</v>
      </c>
    </row>
    <row r="6821" spans="1:12" x14ac:dyDescent="0.3">
      <c r="A6821" t="s">
        <v>2796</v>
      </c>
      <c r="B6821" s="1">
        <v>46140</v>
      </c>
      <c r="C6821" t="s">
        <v>54</v>
      </c>
      <c r="D6821" t="s">
        <v>49</v>
      </c>
      <c r="E6821" t="s">
        <v>34</v>
      </c>
      <c r="F6821" t="s">
        <v>18</v>
      </c>
      <c r="G6821">
        <v>20</v>
      </c>
      <c r="H6821">
        <v>3140</v>
      </c>
      <c r="I6821">
        <v>62800</v>
      </c>
      <c r="J6821" t="s">
        <v>28</v>
      </c>
      <c r="K6821">
        <v>4</v>
      </c>
      <c r="L6821" t="s">
        <v>7827</v>
      </c>
    </row>
    <row r="6822" spans="1:12" x14ac:dyDescent="0.3">
      <c r="A6822" t="s">
        <v>1665</v>
      </c>
      <c r="B6822" s="1">
        <v>46141</v>
      </c>
      <c r="C6822" t="s">
        <v>10</v>
      </c>
      <c r="D6822" t="s">
        <v>16</v>
      </c>
      <c r="E6822" t="s">
        <v>34</v>
      </c>
      <c r="F6822" t="s">
        <v>18</v>
      </c>
      <c r="G6822">
        <v>180</v>
      </c>
      <c r="H6822">
        <v>3370</v>
      </c>
      <c r="I6822">
        <v>606600</v>
      </c>
      <c r="J6822" t="s">
        <v>28</v>
      </c>
      <c r="K6822">
        <v>4</v>
      </c>
      <c r="L6822" t="s">
        <v>7827</v>
      </c>
    </row>
    <row r="6823" spans="1:12" x14ac:dyDescent="0.3">
      <c r="A6823" t="s">
        <v>3386</v>
      </c>
      <c r="B6823" s="1">
        <v>46142</v>
      </c>
      <c r="C6823" t="s">
        <v>39</v>
      </c>
      <c r="D6823" t="s">
        <v>20</v>
      </c>
      <c r="E6823" t="s">
        <v>34</v>
      </c>
      <c r="F6823" t="s">
        <v>18</v>
      </c>
      <c r="G6823">
        <v>70</v>
      </c>
      <c r="H6823">
        <v>610</v>
      </c>
      <c r="I6823">
        <v>42700</v>
      </c>
      <c r="J6823" t="s">
        <v>28</v>
      </c>
      <c r="K6823">
        <v>4</v>
      </c>
      <c r="L6823" t="s">
        <v>7827</v>
      </c>
    </row>
    <row r="6824" spans="1:12" x14ac:dyDescent="0.3">
      <c r="A6824" t="s">
        <v>1994</v>
      </c>
      <c r="B6824" s="1">
        <v>46143</v>
      </c>
      <c r="C6824" t="s">
        <v>39</v>
      </c>
      <c r="D6824" t="s">
        <v>16</v>
      </c>
      <c r="E6824" t="s">
        <v>34</v>
      </c>
      <c r="F6824" t="s">
        <v>18</v>
      </c>
      <c r="G6824">
        <v>50</v>
      </c>
      <c r="H6824">
        <v>2920</v>
      </c>
      <c r="I6824">
        <v>146000</v>
      </c>
      <c r="J6824" t="s">
        <v>28</v>
      </c>
      <c r="K6824">
        <v>5</v>
      </c>
      <c r="L6824" t="s">
        <v>7828</v>
      </c>
    </row>
    <row r="6825" spans="1:12" x14ac:dyDescent="0.3">
      <c r="A6825" t="s">
        <v>2840</v>
      </c>
      <c r="B6825" s="1">
        <v>46147</v>
      </c>
      <c r="C6825" t="s">
        <v>39</v>
      </c>
      <c r="D6825" t="s">
        <v>31</v>
      </c>
      <c r="E6825" t="s">
        <v>34</v>
      </c>
      <c r="F6825" t="s">
        <v>18</v>
      </c>
      <c r="G6825">
        <v>190</v>
      </c>
      <c r="H6825">
        <v>3990</v>
      </c>
      <c r="I6825">
        <v>758100</v>
      </c>
      <c r="J6825" t="s">
        <v>28</v>
      </c>
      <c r="K6825">
        <v>5</v>
      </c>
      <c r="L6825" t="s">
        <v>7828</v>
      </c>
    </row>
    <row r="6826" spans="1:12" x14ac:dyDescent="0.3">
      <c r="A6826" t="s">
        <v>5321</v>
      </c>
      <c r="B6826" s="1">
        <v>46149</v>
      </c>
      <c r="C6826" t="s">
        <v>15</v>
      </c>
      <c r="D6826" t="s">
        <v>70</v>
      </c>
      <c r="E6826" t="s">
        <v>34</v>
      </c>
      <c r="F6826" t="s">
        <v>18</v>
      </c>
      <c r="G6826">
        <v>50</v>
      </c>
      <c r="H6826">
        <v>4330</v>
      </c>
      <c r="I6826">
        <v>216500</v>
      </c>
      <c r="J6826" t="s">
        <v>28</v>
      </c>
      <c r="K6826">
        <v>5</v>
      </c>
      <c r="L6826" t="s">
        <v>7828</v>
      </c>
    </row>
    <row r="6827" spans="1:12" x14ac:dyDescent="0.3">
      <c r="A6827" t="s">
        <v>1579</v>
      </c>
      <c r="B6827" s="1">
        <v>46149</v>
      </c>
      <c r="C6827" t="s">
        <v>36</v>
      </c>
      <c r="D6827" t="s">
        <v>11</v>
      </c>
      <c r="E6827" t="s">
        <v>34</v>
      </c>
      <c r="F6827" t="s">
        <v>18</v>
      </c>
      <c r="G6827">
        <v>110</v>
      </c>
      <c r="H6827">
        <v>3370</v>
      </c>
      <c r="I6827">
        <v>370700</v>
      </c>
      <c r="J6827" t="s">
        <v>28</v>
      </c>
      <c r="K6827">
        <v>5</v>
      </c>
      <c r="L6827" t="s">
        <v>7828</v>
      </c>
    </row>
    <row r="6828" spans="1:12" x14ac:dyDescent="0.3">
      <c r="A6828" t="s">
        <v>8344</v>
      </c>
      <c r="B6828" s="1">
        <v>46177</v>
      </c>
      <c r="C6828" t="s">
        <v>39</v>
      </c>
      <c r="D6828" t="s">
        <v>20</v>
      </c>
      <c r="E6828" t="s">
        <v>34</v>
      </c>
      <c r="F6828" t="s">
        <v>18</v>
      </c>
      <c r="G6828">
        <v>80</v>
      </c>
      <c r="H6828">
        <v>23574</v>
      </c>
      <c r="I6828">
        <v>1885920</v>
      </c>
      <c r="J6828" t="s">
        <v>28</v>
      </c>
      <c r="K6828">
        <v>6</v>
      </c>
      <c r="L6828" t="s">
        <v>7829</v>
      </c>
    </row>
    <row r="6829" spans="1:12" x14ac:dyDescent="0.3">
      <c r="A6829" t="s">
        <v>8345</v>
      </c>
      <c r="B6829" s="1">
        <v>46200</v>
      </c>
      <c r="C6829" t="s">
        <v>92</v>
      </c>
      <c r="D6829" t="s">
        <v>70</v>
      </c>
      <c r="E6829" t="s">
        <v>34</v>
      </c>
      <c r="F6829" t="s">
        <v>18</v>
      </c>
      <c r="G6829">
        <v>90</v>
      </c>
      <c r="H6829">
        <v>28219</v>
      </c>
      <c r="I6829">
        <v>2539710</v>
      </c>
      <c r="J6829" t="s">
        <v>28</v>
      </c>
      <c r="K6829">
        <v>6</v>
      </c>
      <c r="L6829" t="s">
        <v>7829</v>
      </c>
    </row>
    <row r="6830" spans="1:12" x14ac:dyDescent="0.3">
      <c r="A6830" t="s">
        <v>8346</v>
      </c>
      <c r="B6830" s="1">
        <v>46216</v>
      </c>
      <c r="C6830" t="s">
        <v>30</v>
      </c>
      <c r="D6830" t="s">
        <v>25</v>
      </c>
      <c r="E6830" t="s">
        <v>34</v>
      </c>
      <c r="F6830" t="s">
        <v>18</v>
      </c>
      <c r="G6830">
        <v>110</v>
      </c>
      <c r="H6830">
        <v>25974</v>
      </c>
      <c r="I6830">
        <v>2857140</v>
      </c>
      <c r="J6830" t="s">
        <v>28</v>
      </c>
      <c r="K6830">
        <v>7</v>
      </c>
      <c r="L6830" t="s">
        <v>7830</v>
      </c>
    </row>
    <row r="6831" spans="1:12" x14ac:dyDescent="0.3">
      <c r="A6831" t="s">
        <v>8347</v>
      </c>
      <c r="B6831" s="1">
        <v>46238</v>
      </c>
      <c r="C6831" t="s">
        <v>57</v>
      </c>
      <c r="D6831" t="s">
        <v>20</v>
      </c>
      <c r="E6831" t="s">
        <v>34</v>
      </c>
      <c r="F6831" t="s">
        <v>18</v>
      </c>
      <c r="G6831">
        <v>120</v>
      </c>
      <c r="H6831">
        <v>30541</v>
      </c>
      <c r="I6831">
        <v>3664920</v>
      </c>
      <c r="J6831" t="s">
        <v>28</v>
      </c>
      <c r="K6831">
        <v>8</v>
      </c>
      <c r="L6831" t="s">
        <v>7831</v>
      </c>
    </row>
    <row r="6832" spans="1:12" x14ac:dyDescent="0.3">
      <c r="A6832" t="s">
        <v>8348</v>
      </c>
      <c r="B6832" s="1">
        <v>46252</v>
      </c>
      <c r="C6832" t="s">
        <v>30</v>
      </c>
      <c r="D6832" t="s">
        <v>11</v>
      </c>
      <c r="E6832" t="s">
        <v>34</v>
      </c>
      <c r="F6832" t="s">
        <v>18</v>
      </c>
      <c r="G6832">
        <v>60</v>
      </c>
      <c r="H6832">
        <v>2808</v>
      </c>
      <c r="I6832">
        <v>168480</v>
      </c>
      <c r="J6832" t="s">
        <v>28</v>
      </c>
      <c r="K6832">
        <v>8</v>
      </c>
      <c r="L6832" t="s">
        <v>7831</v>
      </c>
    </row>
    <row r="6833" spans="1:12" x14ac:dyDescent="0.3">
      <c r="A6833" t="s">
        <v>8349</v>
      </c>
      <c r="B6833" s="1">
        <v>46298</v>
      </c>
      <c r="C6833" t="s">
        <v>10</v>
      </c>
      <c r="D6833" t="s">
        <v>11</v>
      </c>
      <c r="E6833" t="s">
        <v>34</v>
      </c>
      <c r="F6833" t="s">
        <v>18</v>
      </c>
      <c r="G6833">
        <v>80</v>
      </c>
      <c r="H6833">
        <v>27986</v>
      </c>
      <c r="I6833">
        <v>2238880</v>
      </c>
      <c r="J6833" t="s">
        <v>28</v>
      </c>
      <c r="K6833">
        <v>10</v>
      </c>
      <c r="L6833" t="s">
        <v>7833</v>
      </c>
    </row>
    <row r="6834" spans="1:12" x14ac:dyDescent="0.3">
      <c r="A6834" t="s">
        <v>8350</v>
      </c>
      <c r="B6834" s="1">
        <v>46330</v>
      </c>
      <c r="C6834" t="s">
        <v>54</v>
      </c>
      <c r="D6834" t="s">
        <v>49</v>
      </c>
      <c r="E6834" t="s">
        <v>34</v>
      </c>
      <c r="F6834" t="s">
        <v>18</v>
      </c>
      <c r="G6834">
        <v>120</v>
      </c>
      <c r="H6834">
        <v>23796</v>
      </c>
      <c r="I6834">
        <v>2855520</v>
      </c>
      <c r="J6834" t="s">
        <v>28</v>
      </c>
      <c r="K6834">
        <v>11</v>
      </c>
      <c r="L6834" t="s">
        <v>7834</v>
      </c>
    </row>
    <row r="6835" spans="1:12" x14ac:dyDescent="0.3">
      <c r="A6835" t="s">
        <v>8351</v>
      </c>
      <c r="B6835" s="1">
        <v>46386</v>
      </c>
      <c r="C6835" t="s">
        <v>57</v>
      </c>
      <c r="D6835" t="s">
        <v>20</v>
      </c>
      <c r="E6835" t="s">
        <v>34</v>
      </c>
      <c r="F6835" t="s">
        <v>18</v>
      </c>
      <c r="G6835">
        <v>90</v>
      </c>
      <c r="H6835">
        <v>29399</v>
      </c>
      <c r="I6835">
        <v>2645910</v>
      </c>
      <c r="J6835" t="s">
        <v>28</v>
      </c>
      <c r="K6835">
        <v>12</v>
      </c>
      <c r="L6835" t="s">
        <v>7835</v>
      </c>
    </row>
    <row r="6836" spans="1:12" x14ac:dyDescent="0.3">
      <c r="A6836" t="s">
        <v>2460</v>
      </c>
      <c r="B6836" s="1">
        <v>46023</v>
      </c>
      <c r="C6836" t="s">
        <v>37</v>
      </c>
      <c r="D6836" t="s">
        <v>25</v>
      </c>
      <c r="E6836" t="s">
        <v>89</v>
      </c>
      <c r="F6836" t="s">
        <v>18</v>
      </c>
      <c r="G6836">
        <v>180</v>
      </c>
      <c r="H6836">
        <v>4370</v>
      </c>
      <c r="I6836">
        <v>786600</v>
      </c>
      <c r="J6836" t="s">
        <v>28</v>
      </c>
      <c r="K6836">
        <v>1</v>
      </c>
      <c r="L6836" t="s">
        <v>7824</v>
      </c>
    </row>
    <row r="6837" spans="1:12" x14ac:dyDescent="0.3">
      <c r="A6837" t="s">
        <v>7416</v>
      </c>
      <c r="B6837" s="1">
        <v>46024</v>
      </c>
      <c r="C6837" t="s">
        <v>39</v>
      </c>
      <c r="D6837" t="s">
        <v>70</v>
      </c>
      <c r="E6837" t="s">
        <v>89</v>
      </c>
      <c r="F6837" t="s">
        <v>18</v>
      </c>
      <c r="G6837">
        <v>30</v>
      </c>
      <c r="H6837">
        <v>550</v>
      </c>
      <c r="I6837">
        <v>16500</v>
      </c>
      <c r="J6837" t="s">
        <v>28</v>
      </c>
      <c r="K6837">
        <v>1</v>
      </c>
      <c r="L6837" t="s">
        <v>7824</v>
      </c>
    </row>
    <row r="6838" spans="1:12" x14ac:dyDescent="0.3">
      <c r="A6838" t="s">
        <v>5145</v>
      </c>
      <c r="B6838" s="1">
        <v>46027</v>
      </c>
      <c r="C6838" t="s">
        <v>15</v>
      </c>
      <c r="D6838" t="s">
        <v>49</v>
      </c>
      <c r="E6838" t="s">
        <v>89</v>
      </c>
      <c r="F6838" t="s">
        <v>18</v>
      </c>
      <c r="G6838">
        <v>50</v>
      </c>
      <c r="H6838">
        <v>3190</v>
      </c>
      <c r="I6838">
        <v>159500</v>
      </c>
      <c r="J6838" t="s">
        <v>28</v>
      </c>
      <c r="K6838">
        <v>1</v>
      </c>
      <c r="L6838" t="s">
        <v>7824</v>
      </c>
    </row>
    <row r="6839" spans="1:12" x14ac:dyDescent="0.3">
      <c r="A6839" t="s">
        <v>1206</v>
      </c>
      <c r="B6839" s="1">
        <v>46030</v>
      </c>
      <c r="C6839" t="s">
        <v>15</v>
      </c>
      <c r="D6839" t="s">
        <v>16</v>
      </c>
      <c r="E6839" t="s">
        <v>89</v>
      </c>
      <c r="F6839" t="s">
        <v>18</v>
      </c>
      <c r="G6839">
        <v>40</v>
      </c>
      <c r="H6839">
        <v>4840</v>
      </c>
      <c r="I6839">
        <v>193600</v>
      </c>
      <c r="J6839" t="s">
        <v>28</v>
      </c>
      <c r="K6839">
        <v>1</v>
      </c>
      <c r="L6839" t="s">
        <v>7824</v>
      </c>
    </row>
    <row r="6840" spans="1:12" x14ac:dyDescent="0.3">
      <c r="A6840" t="s">
        <v>1407</v>
      </c>
      <c r="B6840" s="1">
        <v>46032</v>
      </c>
      <c r="C6840" t="s">
        <v>15</v>
      </c>
      <c r="D6840" t="s">
        <v>11</v>
      </c>
      <c r="E6840" t="s">
        <v>89</v>
      </c>
      <c r="F6840" t="s">
        <v>18</v>
      </c>
      <c r="G6840">
        <v>160</v>
      </c>
      <c r="H6840">
        <v>3080</v>
      </c>
      <c r="I6840">
        <v>492800</v>
      </c>
      <c r="J6840" t="s">
        <v>28</v>
      </c>
      <c r="K6840">
        <v>1</v>
      </c>
      <c r="L6840" t="s">
        <v>7824</v>
      </c>
    </row>
    <row r="6841" spans="1:12" x14ac:dyDescent="0.3">
      <c r="A6841" t="s">
        <v>6989</v>
      </c>
      <c r="B6841" s="1">
        <v>46035</v>
      </c>
      <c r="C6841" t="s">
        <v>57</v>
      </c>
      <c r="D6841" t="s">
        <v>70</v>
      </c>
      <c r="E6841" t="s">
        <v>89</v>
      </c>
      <c r="F6841" t="s">
        <v>18</v>
      </c>
      <c r="G6841">
        <v>140</v>
      </c>
      <c r="H6841">
        <v>3830</v>
      </c>
      <c r="I6841">
        <v>536200</v>
      </c>
      <c r="J6841" t="s">
        <v>28</v>
      </c>
      <c r="K6841">
        <v>1</v>
      </c>
      <c r="L6841" t="s">
        <v>7824</v>
      </c>
    </row>
    <row r="6842" spans="1:12" x14ac:dyDescent="0.3">
      <c r="A6842" t="s">
        <v>4016</v>
      </c>
      <c r="B6842" s="1">
        <v>46036</v>
      </c>
      <c r="C6842" t="s">
        <v>57</v>
      </c>
      <c r="D6842" t="s">
        <v>16</v>
      </c>
      <c r="E6842" t="s">
        <v>89</v>
      </c>
      <c r="F6842" t="s">
        <v>18</v>
      </c>
      <c r="G6842">
        <v>80</v>
      </c>
      <c r="H6842">
        <v>2360</v>
      </c>
      <c r="I6842">
        <v>188800</v>
      </c>
      <c r="J6842" t="s">
        <v>28</v>
      </c>
      <c r="K6842">
        <v>1</v>
      </c>
      <c r="L6842" t="s">
        <v>7824</v>
      </c>
    </row>
    <row r="6843" spans="1:12" x14ac:dyDescent="0.3">
      <c r="A6843" t="s">
        <v>6091</v>
      </c>
      <c r="B6843" s="1">
        <v>46037</v>
      </c>
      <c r="C6843" t="s">
        <v>54</v>
      </c>
      <c r="D6843" t="s">
        <v>20</v>
      </c>
      <c r="E6843" t="s">
        <v>89</v>
      </c>
      <c r="F6843" t="s">
        <v>18</v>
      </c>
      <c r="G6843">
        <v>50</v>
      </c>
      <c r="H6843">
        <v>2760</v>
      </c>
      <c r="I6843">
        <v>138000</v>
      </c>
      <c r="J6843" t="s">
        <v>28</v>
      </c>
      <c r="K6843">
        <v>1</v>
      </c>
      <c r="L6843" t="s">
        <v>7824</v>
      </c>
    </row>
    <row r="6844" spans="1:12" x14ac:dyDescent="0.3">
      <c r="A6844" t="s">
        <v>545</v>
      </c>
      <c r="B6844" s="1">
        <v>46037</v>
      </c>
      <c r="C6844" t="s">
        <v>30</v>
      </c>
      <c r="D6844" t="s">
        <v>11</v>
      </c>
      <c r="E6844" t="s">
        <v>89</v>
      </c>
      <c r="F6844" t="s">
        <v>18</v>
      </c>
      <c r="G6844">
        <v>50</v>
      </c>
      <c r="H6844">
        <v>3840</v>
      </c>
      <c r="I6844">
        <v>192000</v>
      </c>
      <c r="J6844" t="s">
        <v>28</v>
      </c>
      <c r="K6844">
        <v>1</v>
      </c>
      <c r="L6844" t="s">
        <v>7824</v>
      </c>
    </row>
    <row r="6845" spans="1:12" x14ac:dyDescent="0.3">
      <c r="A6845" t="s">
        <v>3111</v>
      </c>
      <c r="B6845" s="1">
        <v>46039</v>
      </c>
      <c r="C6845" t="s">
        <v>15</v>
      </c>
      <c r="D6845" t="s">
        <v>49</v>
      </c>
      <c r="E6845" t="s">
        <v>89</v>
      </c>
      <c r="F6845" t="s">
        <v>18</v>
      </c>
      <c r="G6845">
        <v>30</v>
      </c>
      <c r="H6845">
        <v>3480</v>
      </c>
      <c r="I6845">
        <v>104400</v>
      </c>
      <c r="J6845" t="s">
        <v>28</v>
      </c>
      <c r="K6845">
        <v>1</v>
      </c>
      <c r="L6845" t="s">
        <v>7824</v>
      </c>
    </row>
    <row r="6846" spans="1:12" x14ac:dyDescent="0.3">
      <c r="A6846" t="s">
        <v>1601</v>
      </c>
      <c r="B6846" s="1">
        <v>46043</v>
      </c>
      <c r="C6846" t="s">
        <v>36</v>
      </c>
      <c r="D6846" t="s">
        <v>38</v>
      </c>
      <c r="E6846" t="s">
        <v>89</v>
      </c>
      <c r="F6846" t="s">
        <v>18</v>
      </c>
      <c r="G6846">
        <v>160</v>
      </c>
      <c r="H6846">
        <v>1980</v>
      </c>
      <c r="I6846">
        <v>316800</v>
      </c>
      <c r="J6846" t="s">
        <v>28</v>
      </c>
      <c r="K6846">
        <v>1</v>
      </c>
      <c r="L6846" t="s">
        <v>7824</v>
      </c>
    </row>
    <row r="6847" spans="1:12" x14ac:dyDescent="0.3">
      <c r="A6847" t="s">
        <v>4945</v>
      </c>
      <c r="B6847" s="1">
        <v>46044</v>
      </c>
      <c r="C6847" t="s">
        <v>92</v>
      </c>
      <c r="D6847" t="s">
        <v>38</v>
      </c>
      <c r="E6847" t="s">
        <v>89</v>
      </c>
      <c r="F6847" t="s">
        <v>18</v>
      </c>
      <c r="G6847">
        <v>80</v>
      </c>
      <c r="H6847">
        <v>4720</v>
      </c>
      <c r="I6847">
        <v>377600</v>
      </c>
      <c r="J6847" t="s">
        <v>28</v>
      </c>
      <c r="K6847">
        <v>1</v>
      </c>
      <c r="L6847" t="s">
        <v>7824</v>
      </c>
    </row>
    <row r="6848" spans="1:12" x14ac:dyDescent="0.3">
      <c r="A6848" t="s">
        <v>1966</v>
      </c>
      <c r="B6848" s="1">
        <v>46044</v>
      </c>
      <c r="C6848" t="s">
        <v>92</v>
      </c>
      <c r="D6848" t="s">
        <v>38</v>
      </c>
      <c r="E6848" t="s">
        <v>89</v>
      </c>
      <c r="F6848" t="s">
        <v>18</v>
      </c>
      <c r="G6848">
        <v>60</v>
      </c>
      <c r="H6848">
        <v>2550</v>
      </c>
      <c r="I6848">
        <v>153000</v>
      </c>
      <c r="J6848" t="s">
        <v>28</v>
      </c>
      <c r="K6848">
        <v>1</v>
      </c>
      <c r="L6848" t="s">
        <v>7824</v>
      </c>
    </row>
    <row r="6849" spans="1:12" x14ac:dyDescent="0.3">
      <c r="A6849" t="s">
        <v>2096</v>
      </c>
      <c r="B6849" s="1">
        <v>46044</v>
      </c>
      <c r="C6849" t="s">
        <v>57</v>
      </c>
      <c r="D6849" t="s">
        <v>38</v>
      </c>
      <c r="E6849" t="s">
        <v>89</v>
      </c>
      <c r="F6849" t="s">
        <v>18</v>
      </c>
      <c r="G6849">
        <v>170</v>
      </c>
      <c r="H6849">
        <v>1730</v>
      </c>
      <c r="I6849">
        <v>294100</v>
      </c>
      <c r="J6849" t="s">
        <v>28</v>
      </c>
      <c r="K6849">
        <v>1</v>
      </c>
      <c r="L6849" t="s">
        <v>7824</v>
      </c>
    </row>
    <row r="6850" spans="1:12" x14ac:dyDescent="0.3">
      <c r="A6850" t="s">
        <v>1655</v>
      </c>
      <c r="B6850" s="1">
        <v>46044</v>
      </c>
      <c r="C6850" t="s">
        <v>39</v>
      </c>
      <c r="D6850" t="s">
        <v>38</v>
      </c>
      <c r="E6850" t="s">
        <v>89</v>
      </c>
      <c r="F6850" t="s">
        <v>18</v>
      </c>
      <c r="G6850">
        <v>20</v>
      </c>
      <c r="H6850">
        <v>980</v>
      </c>
      <c r="I6850">
        <v>19600</v>
      </c>
      <c r="J6850" t="s">
        <v>28</v>
      </c>
      <c r="K6850">
        <v>1</v>
      </c>
      <c r="L6850" t="s">
        <v>7824</v>
      </c>
    </row>
    <row r="6851" spans="1:12" x14ac:dyDescent="0.3">
      <c r="A6851" t="s">
        <v>5932</v>
      </c>
      <c r="B6851" s="1">
        <v>46047</v>
      </c>
      <c r="C6851" t="s">
        <v>57</v>
      </c>
      <c r="D6851" t="s">
        <v>16</v>
      </c>
      <c r="E6851" t="s">
        <v>89</v>
      </c>
      <c r="F6851" t="s">
        <v>18</v>
      </c>
      <c r="G6851">
        <v>140</v>
      </c>
      <c r="H6851">
        <v>1190</v>
      </c>
      <c r="I6851">
        <v>166600</v>
      </c>
      <c r="J6851" t="s">
        <v>28</v>
      </c>
      <c r="K6851">
        <v>1</v>
      </c>
      <c r="L6851" t="s">
        <v>7824</v>
      </c>
    </row>
    <row r="6852" spans="1:12" x14ac:dyDescent="0.3">
      <c r="A6852" t="s">
        <v>3577</v>
      </c>
      <c r="B6852" s="1">
        <v>46047</v>
      </c>
      <c r="C6852" t="s">
        <v>54</v>
      </c>
      <c r="D6852" t="s">
        <v>38</v>
      </c>
      <c r="E6852" t="s">
        <v>89</v>
      </c>
      <c r="F6852" t="s">
        <v>18</v>
      </c>
      <c r="G6852">
        <v>10</v>
      </c>
      <c r="H6852">
        <v>2560</v>
      </c>
      <c r="I6852">
        <v>25600</v>
      </c>
      <c r="J6852" t="s">
        <v>28</v>
      </c>
      <c r="K6852">
        <v>1</v>
      </c>
      <c r="L6852" t="s">
        <v>7824</v>
      </c>
    </row>
    <row r="6853" spans="1:12" x14ac:dyDescent="0.3">
      <c r="A6853" t="s">
        <v>3577</v>
      </c>
      <c r="B6853" s="1">
        <v>46047</v>
      </c>
      <c r="C6853" t="s">
        <v>54</v>
      </c>
      <c r="D6853" t="s">
        <v>38</v>
      </c>
      <c r="E6853" t="s">
        <v>89</v>
      </c>
      <c r="F6853" t="s">
        <v>18</v>
      </c>
      <c r="G6853">
        <v>10</v>
      </c>
      <c r="H6853">
        <v>2560</v>
      </c>
      <c r="I6853">
        <v>25600</v>
      </c>
      <c r="J6853" t="s">
        <v>28</v>
      </c>
      <c r="K6853">
        <v>1</v>
      </c>
      <c r="L6853" t="s">
        <v>7824</v>
      </c>
    </row>
    <row r="6854" spans="1:12" x14ac:dyDescent="0.3">
      <c r="A6854" t="s">
        <v>4745</v>
      </c>
      <c r="B6854" s="1">
        <v>46049</v>
      </c>
      <c r="C6854" t="s">
        <v>54</v>
      </c>
      <c r="D6854" t="s">
        <v>31</v>
      </c>
      <c r="E6854" t="s">
        <v>89</v>
      </c>
      <c r="F6854" t="s">
        <v>18</v>
      </c>
      <c r="G6854">
        <v>110</v>
      </c>
      <c r="H6854">
        <v>4360</v>
      </c>
      <c r="I6854">
        <v>479600</v>
      </c>
      <c r="J6854" t="s">
        <v>28</v>
      </c>
      <c r="K6854">
        <v>1</v>
      </c>
      <c r="L6854" t="s">
        <v>7824</v>
      </c>
    </row>
    <row r="6855" spans="1:12" x14ac:dyDescent="0.3">
      <c r="A6855" t="s">
        <v>5592</v>
      </c>
      <c r="B6855" s="1">
        <v>46051</v>
      </c>
      <c r="C6855" t="s">
        <v>10</v>
      </c>
      <c r="D6855" t="s">
        <v>31</v>
      </c>
      <c r="E6855" t="s">
        <v>89</v>
      </c>
      <c r="F6855" t="s">
        <v>18</v>
      </c>
      <c r="G6855">
        <v>110</v>
      </c>
      <c r="H6855">
        <v>2440</v>
      </c>
      <c r="I6855">
        <v>268400</v>
      </c>
      <c r="J6855" t="s">
        <v>28</v>
      </c>
      <c r="K6855">
        <v>1</v>
      </c>
      <c r="L6855" t="s">
        <v>7824</v>
      </c>
    </row>
    <row r="6856" spans="1:12" x14ac:dyDescent="0.3">
      <c r="A6856" t="s">
        <v>3387</v>
      </c>
      <c r="B6856" s="1">
        <v>46051</v>
      </c>
      <c r="C6856" t="s">
        <v>33</v>
      </c>
      <c r="D6856" t="s">
        <v>31</v>
      </c>
      <c r="E6856" t="s">
        <v>89</v>
      </c>
      <c r="F6856" t="s">
        <v>18</v>
      </c>
      <c r="G6856">
        <v>120</v>
      </c>
      <c r="H6856">
        <v>4840</v>
      </c>
      <c r="I6856">
        <v>580800</v>
      </c>
      <c r="J6856" t="s">
        <v>28</v>
      </c>
      <c r="K6856">
        <v>1</v>
      </c>
      <c r="L6856" t="s">
        <v>7824</v>
      </c>
    </row>
    <row r="6857" spans="1:12" x14ac:dyDescent="0.3">
      <c r="A6857" t="s">
        <v>3760</v>
      </c>
      <c r="B6857" s="1">
        <v>46052</v>
      </c>
      <c r="C6857" t="s">
        <v>30</v>
      </c>
      <c r="D6857" t="s">
        <v>20</v>
      </c>
      <c r="E6857" t="s">
        <v>89</v>
      </c>
      <c r="F6857" t="s">
        <v>18</v>
      </c>
      <c r="G6857">
        <v>150</v>
      </c>
      <c r="H6857">
        <v>2820</v>
      </c>
      <c r="I6857">
        <v>423000</v>
      </c>
      <c r="J6857" t="s">
        <v>28</v>
      </c>
      <c r="K6857">
        <v>1</v>
      </c>
      <c r="L6857" t="s">
        <v>7824</v>
      </c>
    </row>
    <row r="6858" spans="1:12" x14ac:dyDescent="0.3">
      <c r="A6858" t="s">
        <v>953</v>
      </c>
      <c r="B6858" s="1">
        <v>46052</v>
      </c>
      <c r="C6858" t="s">
        <v>39</v>
      </c>
      <c r="D6858" t="s">
        <v>20</v>
      </c>
      <c r="E6858" t="s">
        <v>89</v>
      </c>
      <c r="F6858" t="s">
        <v>18</v>
      </c>
      <c r="G6858">
        <v>180</v>
      </c>
      <c r="H6858">
        <v>1140</v>
      </c>
      <c r="I6858">
        <v>205200</v>
      </c>
      <c r="J6858" t="s">
        <v>28</v>
      </c>
      <c r="K6858">
        <v>1</v>
      </c>
      <c r="L6858" t="s">
        <v>7824</v>
      </c>
    </row>
    <row r="6859" spans="1:12" x14ac:dyDescent="0.3">
      <c r="A6859" t="s">
        <v>1234</v>
      </c>
      <c r="B6859" s="1">
        <v>46052</v>
      </c>
      <c r="C6859" t="s">
        <v>37</v>
      </c>
      <c r="D6859" t="s">
        <v>11</v>
      </c>
      <c r="E6859" t="s">
        <v>89</v>
      </c>
      <c r="F6859" t="s">
        <v>18</v>
      </c>
      <c r="G6859">
        <v>90</v>
      </c>
      <c r="H6859">
        <v>2730</v>
      </c>
      <c r="I6859">
        <v>245700</v>
      </c>
      <c r="J6859" t="s">
        <v>28</v>
      </c>
      <c r="K6859">
        <v>1</v>
      </c>
      <c r="L6859" t="s">
        <v>7824</v>
      </c>
    </row>
    <row r="6860" spans="1:12" x14ac:dyDescent="0.3">
      <c r="A6860" t="s">
        <v>3821</v>
      </c>
      <c r="B6860" s="1">
        <v>46053</v>
      </c>
      <c r="C6860" t="s">
        <v>48</v>
      </c>
      <c r="D6860" t="s">
        <v>38</v>
      </c>
      <c r="E6860" t="s">
        <v>89</v>
      </c>
      <c r="F6860" t="s">
        <v>18</v>
      </c>
      <c r="G6860">
        <v>190</v>
      </c>
      <c r="H6860">
        <v>2510</v>
      </c>
      <c r="I6860">
        <v>476900</v>
      </c>
      <c r="J6860" t="s">
        <v>28</v>
      </c>
      <c r="K6860">
        <v>1</v>
      </c>
      <c r="L6860" t="s">
        <v>7824</v>
      </c>
    </row>
    <row r="6861" spans="1:12" x14ac:dyDescent="0.3">
      <c r="A6861" t="s">
        <v>6737</v>
      </c>
      <c r="B6861" s="1">
        <v>46054</v>
      </c>
      <c r="C6861" t="s">
        <v>30</v>
      </c>
      <c r="D6861" t="s">
        <v>11</v>
      </c>
      <c r="E6861" t="s">
        <v>89</v>
      </c>
      <c r="F6861" t="s">
        <v>18</v>
      </c>
      <c r="G6861">
        <v>170</v>
      </c>
      <c r="H6861">
        <v>2720</v>
      </c>
      <c r="I6861">
        <v>462400</v>
      </c>
      <c r="J6861" t="s">
        <v>28</v>
      </c>
      <c r="K6861">
        <v>2</v>
      </c>
      <c r="L6861" t="s">
        <v>7825</v>
      </c>
    </row>
    <row r="6862" spans="1:12" x14ac:dyDescent="0.3">
      <c r="A6862" t="s">
        <v>1282</v>
      </c>
      <c r="B6862" s="1">
        <v>46055</v>
      </c>
      <c r="C6862" t="s">
        <v>48</v>
      </c>
      <c r="D6862" t="s">
        <v>20</v>
      </c>
      <c r="E6862" t="s">
        <v>89</v>
      </c>
      <c r="F6862" t="s">
        <v>18</v>
      </c>
      <c r="G6862">
        <v>10</v>
      </c>
      <c r="H6862">
        <v>3920</v>
      </c>
      <c r="I6862">
        <v>39200</v>
      </c>
      <c r="J6862" t="s">
        <v>28</v>
      </c>
      <c r="K6862">
        <v>2</v>
      </c>
      <c r="L6862" t="s">
        <v>7825</v>
      </c>
    </row>
    <row r="6863" spans="1:12" x14ac:dyDescent="0.3">
      <c r="A6863" t="s">
        <v>5543</v>
      </c>
      <c r="B6863" s="1">
        <v>46057</v>
      </c>
      <c r="C6863" t="s">
        <v>10</v>
      </c>
      <c r="D6863" t="s">
        <v>38</v>
      </c>
      <c r="E6863" t="s">
        <v>89</v>
      </c>
      <c r="F6863" t="s">
        <v>18</v>
      </c>
      <c r="G6863">
        <v>140</v>
      </c>
      <c r="H6863">
        <v>4010</v>
      </c>
      <c r="I6863">
        <v>561400</v>
      </c>
      <c r="J6863" t="s">
        <v>28</v>
      </c>
      <c r="K6863">
        <v>2</v>
      </c>
      <c r="L6863" t="s">
        <v>7825</v>
      </c>
    </row>
    <row r="6864" spans="1:12" x14ac:dyDescent="0.3">
      <c r="A6864" t="s">
        <v>1953</v>
      </c>
      <c r="B6864" s="1">
        <v>46063</v>
      </c>
      <c r="C6864" t="s">
        <v>92</v>
      </c>
      <c r="D6864" t="s">
        <v>16</v>
      </c>
      <c r="E6864" t="s">
        <v>89</v>
      </c>
      <c r="F6864" t="s">
        <v>18</v>
      </c>
      <c r="G6864">
        <v>10</v>
      </c>
      <c r="H6864">
        <v>980</v>
      </c>
      <c r="I6864">
        <v>9800</v>
      </c>
      <c r="J6864" t="s">
        <v>28</v>
      </c>
      <c r="K6864">
        <v>2</v>
      </c>
      <c r="L6864" t="s">
        <v>7825</v>
      </c>
    </row>
    <row r="6865" spans="1:12" x14ac:dyDescent="0.3">
      <c r="A6865" t="s">
        <v>2727</v>
      </c>
      <c r="B6865" s="1">
        <v>46065</v>
      </c>
      <c r="C6865" t="s">
        <v>36</v>
      </c>
      <c r="D6865" t="s">
        <v>25</v>
      </c>
      <c r="E6865" t="s">
        <v>89</v>
      </c>
      <c r="F6865" t="s">
        <v>18</v>
      </c>
      <c r="G6865">
        <v>20</v>
      </c>
      <c r="H6865">
        <v>2560</v>
      </c>
      <c r="I6865">
        <v>51200</v>
      </c>
      <c r="J6865" t="s">
        <v>28</v>
      </c>
      <c r="K6865">
        <v>2</v>
      </c>
      <c r="L6865" t="s">
        <v>7825</v>
      </c>
    </row>
    <row r="6866" spans="1:12" x14ac:dyDescent="0.3">
      <c r="A6866" t="s">
        <v>5110</v>
      </c>
      <c r="B6866" s="1">
        <v>46066</v>
      </c>
      <c r="C6866" t="s">
        <v>92</v>
      </c>
      <c r="D6866" t="s">
        <v>31</v>
      </c>
      <c r="E6866" t="s">
        <v>89</v>
      </c>
      <c r="F6866" t="s">
        <v>18</v>
      </c>
      <c r="G6866">
        <v>100</v>
      </c>
      <c r="H6866">
        <v>1690</v>
      </c>
      <c r="I6866">
        <v>169000</v>
      </c>
      <c r="J6866" t="s">
        <v>28</v>
      </c>
      <c r="K6866">
        <v>2</v>
      </c>
      <c r="L6866" t="s">
        <v>7825</v>
      </c>
    </row>
    <row r="6867" spans="1:12" x14ac:dyDescent="0.3">
      <c r="A6867" t="s">
        <v>4332</v>
      </c>
      <c r="B6867" s="1">
        <v>46069</v>
      </c>
      <c r="C6867" t="s">
        <v>39</v>
      </c>
      <c r="D6867" t="s">
        <v>11</v>
      </c>
      <c r="E6867" t="s">
        <v>89</v>
      </c>
      <c r="F6867" t="s">
        <v>18</v>
      </c>
      <c r="G6867">
        <v>90</v>
      </c>
      <c r="H6867">
        <v>1170</v>
      </c>
      <c r="I6867">
        <v>105300</v>
      </c>
      <c r="J6867" t="s">
        <v>28</v>
      </c>
      <c r="K6867">
        <v>2</v>
      </c>
      <c r="L6867" t="s">
        <v>7825</v>
      </c>
    </row>
    <row r="6868" spans="1:12" x14ac:dyDescent="0.3">
      <c r="A6868" t="s">
        <v>7326</v>
      </c>
      <c r="B6868" s="1">
        <v>46069</v>
      </c>
      <c r="C6868" t="s">
        <v>30</v>
      </c>
      <c r="D6868" t="s">
        <v>11</v>
      </c>
      <c r="E6868" t="s">
        <v>89</v>
      </c>
      <c r="F6868" t="s">
        <v>18</v>
      </c>
      <c r="G6868">
        <v>50</v>
      </c>
      <c r="H6868">
        <v>4170</v>
      </c>
      <c r="I6868">
        <v>208500</v>
      </c>
      <c r="J6868" t="s">
        <v>28</v>
      </c>
      <c r="K6868">
        <v>2</v>
      </c>
      <c r="L6868" t="s">
        <v>7825</v>
      </c>
    </row>
    <row r="6869" spans="1:12" x14ac:dyDescent="0.3">
      <c r="A6869" t="s">
        <v>6620</v>
      </c>
      <c r="B6869" s="1">
        <v>46069</v>
      </c>
      <c r="C6869" t="s">
        <v>15</v>
      </c>
      <c r="D6869" t="s">
        <v>11</v>
      </c>
      <c r="E6869" t="s">
        <v>89</v>
      </c>
      <c r="F6869" t="s">
        <v>18</v>
      </c>
      <c r="G6869">
        <v>140</v>
      </c>
      <c r="H6869">
        <v>1160</v>
      </c>
      <c r="I6869">
        <v>162400</v>
      </c>
      <c r="J6869" t="s">
        <v>28</v>
      </c>
      <c r="K6869">
        <v>2</v>
      </c>
      <c r="L6869" t="s">
        <v>7825</v>
      </c>
    </row>
    <row r="6870" spans="1:12" x14ac:dyDescent="0.3">
      <c r="A6870" t="s">
        <v>5426</v>
      </c>
      <c r="B6870" s="1">
        <v>46071</v>
      </c>
      <c r="C6870" t="s">
        <v>48</v>
      </c>
      <c r="D6870" t="s">
        <v>70</v>
      </c>
      <c r="E6870" t="s">
        <v>89</v>
      </c>
      <c r="F6870" t="s">
        <v>18</v>
      </c>
      <c r="G6870">
        <v>140</v>
      </c>
      <c r="H6870">
        <v>3150</v>
      </c>
      <c r="I6870">
        <v>441000</v>
      </c>
      <c r="J6870" t="s">
        <v>28</v>
      </c>
      <c r="K6870">
        <v>2</v>
      </c>
      <c r="L6870" t="s">
        <v>7825</v>
      </c>
    </row>
    <row r="6871" spans="1:12" x14ac:dyDescent="0.3">
      <c r="A6871" t="s">
        <v>2597</v>
      </c>
      <c r="B6871" s="1">
        <v>46072</v>
      </c>
      <c r="C6871" t="s">
        <v>37</v>
      </c>
      <c r="D6871" t="s">
        <v>16</v>
      </c>
      <c r="E6871" t="s">
        <v>89</v>
      </c>
      <c r="F6871" t="s">
        <v>18</v>
      </c>
      <c r="G6871">
        <v>90</v>
      </c>
      <c r="H6871">
        <v>880</v>
      </c>
      <c r="I6871">
        <v>79200</v>
      </c>
      <c r="J6871" t="s">
        <v>28</v>
      </c>
      <c r="K6871">
        <v>2</v>
      </c>
      <c r="L6871" t="s">
        <v>7825</v>
      </c>
    </row>
    <row r="6872" spans="1:12" x14ac:dyDescent="0.3">
      <c r="A6872" t="s">
        <v>6740</v>
      </c>
      <c r="B6872" s="1">
        <v>46073</v>
      </c>
      <c r="C6872" t="s">
        <v>10</v>
      </c>
      <c r="D6872" t="s">
        <v>11</v>
      </c>
      <c r="E6872" t="s">
        <v>89</v>
      </c>
      <c r="F6872" t="s">
        <v>18</v>
      </c>
      <c r="G6872">
        <v>180</v>
      </c>
      <c r="H6872">
        <v>4620</v>
      </c>
      <c r="I6872">
        <v>831600</v>
      </c>
      <c r="J6872" t="s">
        <v>28</v>
      </c>
      <c r="K6872">
        <v>2</v>
      </c>
      <c r="L6872" t="s">
        <v>7825</v>
      </c>
    </row>
    <row r="6873" spans="1:12" x14ac:dyDescent="0.3">
      <c r="A6873" t="s">
        <v>5316</v>
      </c>
      <c r="B6873" s="1">
        <v>46075</v>
      </c>
      <c r="C6873" t="s">
        <v>92</v>
      </c>
      <c r="D6873" t="s">
        <v>31</v>
      </c>
      <c r="E6873" t="s">
        <v>89</v>
      </c>
      <c r="F6873" t="s">
        <v>18</v>
      </c>
      <c r="G6873">
        <v>100</v>
      </c>
      <c r="H6873">
        <v>900</v>
      </c>
      <c r="I6873">
        <v>90000</v>
      </c>
      <c r="J6873" t="s">
        <v>28</v>
      </c>
      <c r="K6873">
        <v>2</v>
      </c>
      <c r="L6873" t="s">
        <v>7825</v>
      </c>
    </row>
    <row r="6874" spans="1:12" x14ac:dyDescent="0.3">
      <c r="A6874" t="s">
        <v>5614</v>
      </c>
      <c r="B6874" s="1">
        <v>46076</v>
      </c>
      <c r="C6874" t="s">
        <v>36</v>
      </c>
      <c r="D6874" t="s">
        <v>70</v>
      </c>
      <c r="E6874" t="s">
        <v>89</v>
      </c>
      <c r="F6874" t="s">
        <v>18</v>
      </c>
      <c r="G6874">
        <v>200</v>
      </c>
      <c r="H6874">
        <v>4660</v>
      </c>
      <c r="I6874">
        <v>932000</v>
      </c>
      <c r="J6874" t="s">
        <v>28</v>
      </c>
      <c r="K6874">
        <v>2</v>
      </c>
      <c r="L6874" t="s">
        <v>7825</v>
      </c>
    </row>
    <row r="6875" spans="1:12" x14ac:dyDescent="0.3">
      <c r="A6875" t="s">
        <v>6520</v>
      </c>
      <c r="B6875" s="1">
        <v>46077</v>
      </c>
      <c r="C6875" t="s">
        <v>10</v>
      </c>
      <c r="D6875" t="s">
        <v>31</v>
      </c>
      <c r="E6875" t="s">
        <v>89</v>
      </c>
      <c r="F6875" t="s">
        <v>18</v>
      </c>
      <c r="G6875">
        <v>10</v>
      </c>
      <c r="H6875">
        <v>750</v>
      </c>
      <c r="I6875">
        <v>7500</v>
      </c>
      <c r="J6875" t="s">
        <v>28</v>
      </c>
      <c r="K6875">
        <v>2</v>
      </c>
      <c r="L6875" t="s">
        <v>7825</v>
      </c>
    </row>
    <row r="6876" spans="1:12" x14ac:dyDescent="0.3">
      <c r="A6876" t="s">
        <v>3099</v>
      </c>
      <c r="B6876" s="1">
        <v>46080</v>
      </c>
      <c r="C6876" t="s">
        <v>10</v>
      </c>
      <c r="D6876" t="s">
        <v>20</v>
      </c>
      <c r="E6876" t="s">
        <v>89</v>
      </c>
      <c r="F6876" t="s">
        <v>18</v>
      </c>
      <c r="G6876">
        <v>60</v>
      </c>
      <c r="H6876">
        <v>4580</v>
      </c>
      <c r="I6876">
        <v>274800</v>
      </c>
      <c r="J6876" t="s">
        <v>28</v>
      </c>
      <c r="K6876">
        <v>2</v>
      </c>
      <c r="L6876" t="s">
        <v>7825</v>
      </c>
    </row>
    <row r="6877" spans="1:12" x14ac:dyDescent="0.3">
      <c r="A6877" t="s">
        <v>1342</v>
      </c>
      <c r="B6877" s="1">
        <v>46083</v>
      </c>
      <c r="C6877" t="s">
        <v>48</v>
      </c>
      <c r="D6877" t="s">
        <v>38</v>
      </c>
      <c r="E6877" t="s">
        <v>89</v>
      </c>
      <c r="F6877" t="s">
        <v>18</v>
      </c>
      <c r="G6877">
        <v>150</v>
      </c>
      <c r="H6877">
        <v>2610</v>
      </c>
      <c r="I6877">
        <v>391500</v>
      </c>
      <c r="J6877" t="s">
        <v>28</v>
      </c>
      <c r="K6877">
        <v>3</v>
      </c>
      <c r="L6877" t="s">
        <v>7826</v>
      </c>
    </row>
    <row r="6878" spans="1:12" x14ac:dyDescent="0.3">
      <c r="A6878" t="s">
        <v>2170</v>
      </c>
      <c r="B6878" s="1">
        <v>46083</v>
      </c>
      <c r="C6878" t="s">
        <v>15</v>
      </c>
      <c r="D6878" t="s">
        <v>16</v>
      </c>
      <c r="E6878" t="s">
        <v>89</v>
      </c>
      <c r="F6878" t="s">
        <v>18</v>
      </c>
      <c r="G6878">
        <v>10</v>
      </c>
      <c r="H6878">
        <v>4950</v>
      </c>
      <c r="I6878">
        <v>49500</v>
      </c>
      <c r="J6878" t="s">
        <v>28</v>
      </c>
      <c r="K6878">
        <v>3</v>
      </c>
      <c r="L6878" t="s">
        <v>7826</v>
      </c>
    </row>
    <row r="6879" spans="1:12" x14ac:dyDescent="0.3">
      <c r="A6879" t="s">
        <v>2208</v>
      </c>
      <c r="B6879" s="1">
        <v>46084</v>
      </c>
      <c r="C6879" t="s">
        <v>15</v>
      </c>
      <c r="D6879" t="s">
        <v>70</v>
      </c>
      <c r="E6879" t="s">
        <v>89</v>
      </c>
      <c r="F6879" t="s">
        <v>18</v>
      </c>
      <c r="G6879">
        <v>50</v>
      </c>
      <c r="H6879">
        <v>2670</v>
      </c>
      <c r="I6879">
        <v>133500</v>
      </c>
      <c r="J6879" t="s">
        <v>28</v>
      </c>
      <c r="K6879">
        <v>3</v>
      </c>
      <c r="L6879" t="s">
        <v>7826</v>
      </c>
    </row>
    <row r="6880" spans="1:12" x14ac:dyDescent="0.3">
      <c r="A6880" t="s">
        <v>4229</v>
      </c>
      <c r="B6880" s="1">
        <v>46084</v>
      </c>
      <c r="C6880" t="s">
        <v>33</v>
      </c>
      <c r="D6880" t="s">
        <v>16</v>
      </c>
      <c r="E6880" t="s">
        <v>89</v>
      </c>
      <c r="F6880" t="s">
        <v>18</v>
      </c>
      <c r="G6880">
        <v>80</v>
      </c>
      <c r="H6880">
        <v>3670</v>
      </c>
      <c r="I6880">
        <v>293600</v>
      </c>
      <c r="J6880" t="s">
        <v>28</v>
      </c>
      <c r="K6880">
        <v>3</v>
      </c>
      <c r="L6880" t="s">
        <v>7826</v>
      </c>
    </row>
    <row r="6881" spans="1:12" x14ac:dyDescent="0.3">
      <c r="A6881" t="s">
        <v>5925</v>
      </c>
      <c r="B6881" s="1">
        <v>46085</v>
      </c>
      <c r="C6881" t="s">
        <v>37</v>
      </c>
      <c r="D6881" t="s">
        <v>38</v>
      </c>
      <c r="E6881" t="s">
        <v>89</v>
      </c>
      <c r="F6881" t="s">
        <v>18</v>
      </c>
      <c r="G6881">
        <v>110</v>
      </c>
      <c r="H6881">
        <v>1270</v>
      </c>
      <c r="I6881">
        <v>139700</v>
      </c>
      <c r="J6881" t="s">
        <v>28</v>
      </c>
      <c r="K6881">
        <v>3</v>
      </c>
      <c r="L6881" t="s">
        <v>7826</v>
      </c>
    </row>
    <row r="6882" spans="1:12" x14ac:dyDescent="0.3">
      <c r="A6882" t="s">
        <v>6899</v>
      </c>
      <c r="B6882" s="1">
        <v>46089</v>
      </c>
      <c r="C6882" t="s">
        <v>92</v>
      </c>
      <c r="D6882" t="s">
        <v>49</v>
      </c>
      <c r="E6882" t="s">
        <v>89</v>
      </c>
      <c r="F6882" t="s">
        <v>18</v>
      </c>
      <c r="G6882">
        <v>90</v>
      </c>
      <c r="H6882">
        <v>1550</v>
      </c>
      <c r="I6882">
        <v>139500</v>
      </c>
      <c r="J6882" t="s">
        <v>28</v>
      </c>
      <c r="K6882">
        <v>3</v>
      </c>
      <c r="L6882" t="s">
        <v>7826</v>
      </c>
    </row>
    <row r="6883" spans="1:12" x14ac:dyDescent="0.3">
      <c r="A6883" t="s">
        <v>6512</v>
      </c>
      <c r="B6883" s="1">
        <v>46090</v>
      </c>
      <c r="C6883" t="s">
        <v>15</v>
      </c>
      <c r="D6883" t="s">
        <v>16</v>
      </c>
      <c r="E6883" t="s">
        <v>89</v>
      </c>
      <c r="F6883" t="s">
        <v>18</v>
      </c>
      <c r="G6883">
        <v>30</v>
      </c>
      <c r="H6883">
        <v>1800</v>
      </c>
      <c r="I6883">
        <v>54000</v>
      </c>
      <c r="J6883" t="s">
        <v>28</v>
      </c>
      <c r="K6883">
        <v>3</v>
      </c>
      <c r="L6883" t="s">
        <v>7826</v>
      </c>
    </row>
    <row r="6884" spans="1:12" x14ac:dyDescent="0.3">
      <c r="A6884" t="s">
        <v>579</v>
      </c>
      <c r="B6884" s="1">
        <v>46091</v>
      </c>
      <c r="C6884" t="s">
        <v>36</v>
      </c>
      <c r="D6884" t="s">
        <v>31</v>
      </c>
      <c r="E6884" t="s">
        <v>89</v>
      </c>
      <c r="F6884" t="s">
        <v>18</v>
      </c>
      <c r="G6884">
        <v>120</v>
      </c>
      <c r="H6884">
        <v>1970</v>
      </c>
      <c r="I6884">
        <v>236400</v>
      </c>
      <c r="J6884" t="s">
        <v>28</v>
      </c>
      <c r="K6884">
        <v>3</v>
      </c>
      <c r="L6884" t="s">
        <v>7826</v>
      </c>
    </row>
    <row r="6885" spans="1:12" x14ac:dyDescent="0.3">
      <c r="A6885" t="s">
        <v>2679</v>
      </c>
      <c r="B6885" s="1">
        <v>46091</v>
      </c>
      <c r="C6885" t="s">
        <v>37</v>
      </c>
      <c r="D6885" t="s">
        <v>49</v>
      </c>
      <c r="E6885" t="s">
        <v>89</v>
      </c>
      <c r="F6885" t="s">
        <v>18</v>
      </c>
      <c r="G6885">
        <v>200</v>
      </c>
      <c r="H6885">
        <v>4100</v>
      </c>
      <c r="I6885">
        <v>820000</v>
      </c>
      <c r="J6885" t="s">
        <v>28</v>
      </c>
      <c r="K6885">
        <v>3</v>
      </c>
      <c r="L6885" t="s">
        <v>7826</v>
      </c>
    </row>
    <row r="6886" spans="1:12" x14ac:dyDescent="0.3">
      <c r="A6886" t="s">
        <v>3541</v>
      </c>
      <c r="B6886" s="1">
        <v>46091</v>
      </c>
      <c r="C6886" t="s">
        <v>30</v>
      </c>
      <c r="D6886" t="s">
        <v>16</v>
      </c>
      <c r="E6886" t="s">
        <v>89</v>
      </c>
      <c r="F6886" t="s">
        <v>18</v>
      </c>
      <c r="G6886">
        <v>110</v>
      </c>
      <c r="H6886">
        <v>2360</v>
      </c>
      <c r="I6886">
        <v>259600</v>
      </c>
      <c r="J6886" t="s">
        <v>28</v>
      </c>
      <c r="K6886">
        <v>3</v>
      </c>
      <c r="L6886" t="s">
        <v>7826</v>
      </c>
    </row>
    <row r="6887" spans="1:12" x14ac:dyDescent="0.3">
      <c r="A6887" t="s">
        <v>4060</v>
      </c>
      <c r="B6887" s="1">
        <v>46096</v>
      </c>
      <c r="C6887" t="s">
        <v>30</v>
      </c>
      <c r="D6887" t="s">
        <v>25</v>
      </c>
      <c r="E6887" t="s">
        <v>89</v>
      </c>
      <c r="F6887" t="s">
        <v>18</v>
      </c>
      <c r="G6887">
        <v>40</v>
      </c>
      <c r="H6887">
        <v>4070</v>
      </c>
      <c r="I6887">
        <v>162800</v>
      </c>
      <c r="J6887" t="s">
        <v>28</v>
      </c>
      <c r="K6887">
        <v>3</v>
      </c>
      <c r="L6887" t="s">
        <v>7826</v>
      </c>
    </row>
    <row r="6888" spans="1:12" x14ac:dyDescent="0.3">
      <c r="A6888" t="s">
        <v>552</v>
      </c>
      <c r="B6888" s="1">
        <v>46100</v>
      </c>
      <c r="C6888" t="s">
        <v>30</v>
      </c>
      <c r="D6888" t="s">
        <v>38</v>
      </c>
      <c r="E6888" t="s">
        <v>89</v>
      </c>
      <c r="F6888" t="s">
        <v>18</v>
      </c>
      <c r="G6888">
        <v>120</v>
      </c>
      <c r="H6888">
        <v>4140</v>
      </c>
      <c r="I6888">
        <v>496800</v>
      </c>
      <c r="J6888" t="s">
        <v>28</v>
      </c>
      <c r="K6888">
        <v>3</v>
      </c>
      <c r="L6888" t="s">
        <v>7826</v>
      </c>
    </row>
    <row r="6889" spans="1:12" x14ac:dyDescent="0.3">
      <c r="A6889" t="s">
        <v>7628</v>
      </c>
      <c r="B6889" s="1">
        <v>46100</v>
      </c>
      <c r="C6889" t="s">
        <v>48</v>
      </c>
      <c r="D6889" t="s">
        <v>70</v>
      </c>
      <c r="E6889" t="s">
        <v>89</v>
      </c>
      <c r="F6889" t="s">
        <v>18</v>
      </c>
      <c r="G6889">
        <v>170</v>
      </c>
      <c r="H6889">
        <v>660</v>
      </c>
      <c r="I6889">
        <v>112200</v>
      </c>
      <c r="J6889" t="s">
        <v>28</v>
      </c>
      <c r="K6889">
        <v>3</v>
      </c>
      <c r="L6889" t="s">
        <v>7826</v>
      </c>
    </row>
    <row r="6890" spans="1:12" x14ac:dyDescent="0.3">
      <c r="A6890" t="s">
        <v>2296</v>
      </c>
      <c r="B6890" s="1">
        <v>46103</v>
      </c>
      <c r="C6890" t="s">
        <v>57</v>
      </c>
      <c r="D6890" t="s">
        <v>16</v>
      </c>
      <c r="E6890" t="s">
        <v>89</v>
      </c>
      <c r="F6890" t="s">
        <v>18</v>
      </c>
      <c r="G6890">
        <v>180</v>
      </c>
      <c r="H6890">
        <v>1320</v>
      </c>
      <c r="I6890">
        <v>237600</v>
      </c>
      <c r="J6890" t="s">
        <v>28</v>
      </c>
      <c r="K6890">
        <v>3</v>
      </c>
      <c r="L6890" t="s">
        <v>7826</v>
      </c>
    </row>
    <row r="6891" spans="1:12" x14ac:dyDescent="0.3">
      <c r="A6891" t="s">
        <v>4946</v>
      </c>
      <c r="B6891" s="1">
        <v>46110</v>
      </c>
      <c r="C6891" t="s">
        <v>54</v>
      </c>
      <c r="D6891" t="s">
        <v>49</v>
      </c>
      <c r="E6891" t="s">
        <v>89</v>
      </c>
      <c r="F6891" t="s">
        <v>18</v>
      </c>
      <c r="G6891">
        <v>60</v>
      </c>
      <c r="H6891">
        <v>3370</v>
      </c>
      <c r="I6891">
        <v>202200</v>
      </c>
      <c r="J6891" t="s">
        <v>28</v>
      </c>
      <c r="K6891">
        <v>3</v>
      </c>
      <c r="L6891" t="s">
        <v>7826</v>
      </c>
    </row>
    <row r="6892" spans="1:12" x14ac:dyDescent="0.3">
      <c r="A6892" t="s">
        <v>455</v>
      </c>
      <c r="B6892" s="1">
        <v>46110</v>
      </c>
      <c r="C6892" t="s">
        <v>30</v>
      </c>
      <c r="D6892" t="s">
        <v>49</v>
      </c>
      <c r="E6892" t="s">
        <v>89</v>
      </c>
      <c r="F6892" t="s">
        <v>18</v>
      </c>
      <c r="G6892">
        <v>110</v>
      </c>
      <c r="H6892">
        <v>2180</v>
      </c>
      <c r="I6892">
        <v>239800</v>
      </c>
      <c r="J6892" t="s">
        <v>28</v>
      </c>
      <c r="K6892">
        <v>3</v>
      </c>
      <c r="L6892" t="s">
        <v>7826</v>
      </c>
    </row>
    <row r="6893" spans="1:12" x14ac:dyDescent="0.3">
      <c r="A6893" t="s">
        <v>1514</v>
      </c>
      <c r="B6893" s="1">
        <v>46114</v>
      </c>
      <c r="C6893" t="s">
        <v>48</v>
      </c>
      <c r="D6893" t="s">
        <v>38</v>
      </c>
      <c r="E6893" t="s">
        <v>89</v>
      </c>
      <c r="F6893" t="s">
        <v>18</v>
      </c>
      <c r="G6893">
        <v>170</v>
      </c>
      <c r="H6893">
        <v>890</v>
      </c>
      <c r="I6893">
        <v>151300</v>
      </c>
      <c r="J6893" t="s">
        <v>28</v>
      </c>
      <c r="K6893">
        <v>4</v>
      </c>
      <c r="L6893" t="s">
        <v>7827</v>
      </c>
    </row>
    <row r="6894" spans="1:12" x14ac:dyDescent="0.3">
      <c r="A6894" t="s">
        <v>3063</v>
      </c>
      <c r="B6894" s="1">
        <v>46116</v>
      </c>
      <c r="C6894" t="s">
        <v>37</v>
      </c>
      <c r="D6894" t="s">
        <v>31</v>
      </c>
      <c r="E6894" t="s">
        <v>89</v>
      </c>
      <c r="F6894" t="s">
        <v>18</v>
      </c>
      <c r="G6894">
        <v>20</v>
      </c>
      <c r="H6894">
        <v>4590</v>
      </c>
      <c r="I6894">
        <v>91800</v>
      </c>
      <c r="J6894" t="s">
        <v>28</v>
      </c>
      <c r="K6894">
        <v>4</v>
      </c>
      <c r="L6894" t="s">
        <v>7827</v>
      </c>
    </row>
    <row r="6895" spans="1:12" x14ac:dyDescent="0.3">
      <c r="A6895" t="s">
        <v>5798</v>
      </c>
      <c r="B6895" s="1">
        <v>46117</v>
      </c>
      <c r="C6895" t="s">
        <v>48</v>
      </c>
      <c r="D6895" t="s">
        <v>20</v>
      </c>
      <c r="E6895" t="s">
        <v>89</v>
      </c>
      <c r="F6895" t="s">
        <v>18</v>
      </c>
      <c r="G6895">
        <v>160</v>
      </c>
      <c r="H6895">
        <v>2770</v>
      </c>
      <c r="I6895">
        <v>443200</v>
      </c>
      <c r="J6895" t="s">
        <v>28</v>
      </c>
      <c r="K6895">
        <v>4</v>
      </c>
      <c r="L6895" t="s">
        <v>7827</v>
      </c>
    </row>
    <row r="6896" spans="1:12" x14ac:dyDescent="0.3">
      <c r="A6896" t="s">
        <v>2562</v>
      </c>
      <c r="B6896" s="1">
        <v>46117</v>
      </c>
      <c r="C6896" t="s">
        <v>54</v>
      </c>
      <c r="D6896" t="s">
        <v>31</v>
      </c>
      <c r="E6896" t="s">
        <v>89</v>
      </c>
      <c r="F6896" t="s">
        <v>18</v>
      </c>
      <c r="G6896">
        <v>140</v>
      </c>
      <c r="H6896">
        <v>2510</v>
      </c>
      <c r="I6896">
        <v>351400</v>
      </c>
      <c r="J6896" t="s">
        <v>28</v>
      </c>
      <c r="K6896">
        <v>4</v>
      </c>
      <c r="L6896" t="s">
        <v>7827</v>
      </c>
    </row>
    <row r="6897" spans="1:12" x14ac:dyDescent="0.3">
      <c r="A6897" t="s">
        <v>2966</v>
      </c>
      <c r="B6897" s="1">
        <v>46119</v>
      </c>
      <c r="C6897" t="s">
        <v>54</v>
      </c>
      <c r="D6897" t="s">
        <v>70</v>
      </c>
      <c r="E6897" t="s">
        <v>89</v>
      </c>
      <c r="F6897" t="s">
        <v>18</v>
      </c>
      <c r="G6897">
        <v>110</v>
      </c>
      <c r="H6897">
        <v>580</v>
      </c>
      <c r="I6897">
        <v>63800</v>
      </c>
      <c r="J6897" t="s">
        <v>28</v>
      </c>
      <c r="K6897">
        <v>4</v>
      </c>
      <c r="L6897" t="s">
        <v>7827</v>
      </c>
    </row>
    <row r="6898" spans="1:12" x14ac:dyDescent="0.3">
      <c r="A6898" t="s">
        <v>5783</v>
      </c>
      <c r="B6898" s="1">
        <v>46119</v>
      </c>
      <c r="C6898" t="s">
        <v>37</v>
      </c>
      <c r="D6898" t="s">
        <v>16</v>
      </c>
      <c r="E6898" t="s">
        <v>89</v>
      </c>
      <c r="F6898" t="s">
        <v>18</v>
      </c>
      <c r="G6898">
        <v>150</v>
      </c>
      <c r="H6898">
        <v>1360</v>
      </c>
      <c r="I6898">
        <v>204000</v>
      </c>
      <c r="J6898" t="s">
        <v>28</v>
      </c>
      <c r="K6898">
        <v>4</v>
      </c>
      <c r="L6898" t="s">
        <v>7827</v>
      </c>
    </row>
    <row r="6899" spans="1:12" x14ac:dyDescent="0.3">
      <c r="A6899" t="s">
        <v>5286</v>
      </c>
      <c r="B6899" s="1">
        <v>46120</v>
      </c>
      <c r="C6899" t="s">
        <v>48</v>
      </c>
      <c r="D6899" t="s">
        <v>25</v>
      </c>
      <c r="E6899" t="s">
        <v>89</v>
      </c>
      <c r="F6899" t="s">
        <v>18</v>
      </c>
      <c r="G6899">
        <v>10</v>
      </c>
      <c r="H6899">
        <v>3760</v>
      </c>
      <c r="I6899">
        <v>37600</v>
      </c>
      <c r="J6899" t="s">
        <v>28</v>
      </c>
      <c r="K6899">
        <v>4</v>
      </c>
      <c r="L6899" t="s">
        <v>7827</v>
      </c>
    </row>
    <row r="6900" spans="1:12" x14ac:dyDescent="0.3">
      <c r="A6900" t="s">
        <v>4522</v>
      </c>
      <c r="B6900" s="1">
        <v>46120</v>
      </c>
      <c r="C6900" t="s">
        <v>39</v>
      </c>
      <c r="D6900" t="s">
        <v>25</v>
      </c>
      <c r="E6900" t="s">
        <v>89</v>
      </c>
      <c r="F6900" t="s">
        <v>18</v>
      </c>
      <c r="G6900">
        <v>80</v>
      </c>
      <c r="H6900">
        <v>3300</v>
      </c>
      <c r="I6900">
        <v>264000</v>
      </c>
      <c r="J6900" t="s">
        <v>28</v>
      </c>
      <c r="K6900">
        <v>4</v>
      </c>
      <c r="L6900" t="s">
        <v>7827</v>
      </c>
    </row>
    <row r="6901" spans="1:12" x14ac:dyDescent="0.3">
      <c r="A6901" t="s">
        <v>1494</v>
      </c>
      <c r="B6901" s="1">
        <v>46122</v>
      </c>
      <c r="C6901" t="s">
        <v>48</v>
      </c>
      <c r="D6901" t="s">
        <v>11</v>
      </c>
      <c r="E6901" t="s">
        <v>89</v>
      </c>
      <c r="F6901" t="s">
        <v>18</v>
      </c>
      <c r="G6901">
        <v>160</v>
      </c>
      <c r="H6901">
        <v>1300</v>
      </c>
      <c r="I6901">
        <v>208000</v>
      </c>
      <c r="J6901" t="s">
        <v>28</v>
      </c>
      <c r="K6901">
        <v>4</v>
      </c>
      <c r="L6901" t="s">
        <v>7827</v>
      </c>
    </row>
    <row r="6902" spans="1:12" x14ac:dyDescent="0.3">
      <c r="A6902" t="s">
        <v>2616</v>
      </c>
      <c r="B6902" s="1">
        <v>46122</v>
      </c>
      <c r="C6902" t="s">
        <v>10</v>
      </c>
      <c r="D6902" t="s">
        <v>11</v>
      </c>
      <c r="E6902" t="s">
        <v>89</v>
      </c>
      <c r="F6902" t="s">
        <v>18</v>
      </c>
      <c r="G6902">
        <v>200</v>
      </c>
      <c r="H6902">
        <v>4850</v>
      </c>
      <c r="I6902">
        <v>970000</v>
      </c>
      <c r="J6902" t="s">
        <v>28</v>
      </c>
      <c r="K6902">
        <v>4</v>
      </c>
      <c r="L6902" t="s">
        <v>7827</v>
      </c>
    </row>
    <row r="6903" spans="1:12" x14ac:dyDescent="0.3">
      <c r="A6903" t="s">
        <v>1494</v>
      </c>
      <c r="B6903" s="1">
        <v>46122</v>
      </c>
      <c r="C6903" t="s">
        <v>48</v>
      </c>
      <c r="D6903" t="s">
        <v>11</v>
      </c>
      <c r="E6903" t="s">
        <v>89</v>
      </c>
      <c r="F6903" t="s">
        <v>18</v>
      </c>
      <c r="G6903">
        <v>160</v>
      </c>
      <c r="H6903">
        <v>1300</v>
      </c>
      <c r="I6903">
        <v>208000</v>
      </c>
      <c r="J6903" t="s">
        <v>28</v>
      </c>
      <c r="K6903">
        <v>4</v>
      </c>
      <c r="L6903" t="s">
        <v>7827</v>
      </c>
    </row>
    <row r="6904" spans="1:12" x14ac:dyDescent="0.3">
      <c r="A6904" t="s">
        <v>1937</v>
      </c>
      <c r="B6904" s="1">
        <v>46123</v>
      </c>
      <c r="C6904" t="s">
        <v>33</v>
      </c>
      <c r="D6904" t="s">
        <v>25</v>
      </c>
      <c r="E6904" t="s">
        <v>89</v>
      </c>
      <c r="F6904" t="s">
        <v>18</v>
      </c>
      <c r="G6904">
        <v>180</v>
      </c>
      <c r="H6904">
        <v>2740</v>
      </c>
      <c r="I6904">
        <v>493200</v>
      </c>
      <c r="J6904" t="s">
        <v>28</v>
      </c>
      <c r="K6904">
        <v>4</v>
      </c>
      <c r="L6904" t="s">
        <v>7827</v>
      </c>
    </row>
    <row r="6905" spans="1:12" x14ac:dyDescent="0.3">
      <c r="A6905" t="s">
        <v>7787</v>
      </c>
      <c r="B6905" s="1">
        <v>46124</v>
      </c>
      <c r="C6905" t="s">
        <v>15</v>
      </c>
      <c r="D6905" t="s">
        <v>49</v>
      </c>
      <c r="E6905" t="s">
        <v>89</v>
      </c>
      <c r="F6905" t="s">
        <v>18</v>
      </c>
      <c r="G6905">
        <v>200</v>
      </c>
      <c r="H6905">
        <v>740</v>
      </c>
      <c r="I6905">
        <v>148000</v>
      </c>
      <c r="J6905" t="s">
        <v>28</v>
      </c>
      <c r="K6905">
        <v>4</v>
      </c>
      <c r="L6905" t="s">
        <v>7827</v>
      </c>
    </row>
    <row r="6906" spans="1:12" x14ac:dyDescent="0.3">
      <c r="A6906" t="s">
        <v>7216</v>
      </c>
      <c r="B6906" s="1">
        <v>46125</v>
      </c>
      <c r="C6906" t="s">
        <v>33</v>
      </c>
      <c r="D6906" t="s">
        <v>70</v>
      </c>
      <c r="E6906" t="s">
        <v>89</v>
      </c>
      <c r="F6906" t="s">
        <v>18</v>
      </c>
      <c r="G6906">
        <v>30</v>
      </c>
      <c r="H6906">
        <v>1880</v>
      </c>
      <c r="I6906">
        <v>56400</v>
      </c>
      <c r="J6906" t="s">
        <v>28</v>
      </c>
      <c r="K6906">
        <v>4</v>
      </c>
      <c r="L6906" t="s">
        <v>7827</v>
      </c>
    </row>
    <row r="6907" spans="1:12" x14ac:dyDescent="0.3">
      <c r="A6907" t="s">
        <v>1249</v>
      </c>
      <c r="B6907" s="1">
        <v>46125</v>
      </c>
      <c r="C6907" t="s">
        <v>30</v>
      </c>
      <c r="D6907" t="s">
        <v>20</v>
      </c>
      <c r="E6907" t="s">
        <v>89</v>
      </c>
      <c r="F6907" t="s">
        <v>18</v>
      </c>
      <c r="G6907">
        <v>40</v>
      </c>
      <c r="H6907">
        <v>3890</v>
      </c>
      <c r="I6907">
        <v>155600</v>
      </c>
      <c r="J6907" t="s">
        <v>28</v>
      </c>
      <c r="K6907">
        <v>4</v>
      </c>
      <c r="L6907" t="s">
        <v>7827</v>
      </c>
    </row>
    <row r="6908" spans="1:12" x14ac:dyDescent="0.3">
      <c r="A6908" t="s">
        <v>3725</v>
      </c>
      <c r="B6908" s="1">
        <v>46129</v>
      </c>
      <c r="C6908" t="s">
        <v>30</v>
      </c>
      <c r="D6908" t="s">
        <v>16</v>
      </c>
      <c r="E6908" t="s">
        <v>89</v>
      </c>
      <c r="F6908" t="s">
        <v>18</v>
      </c>
      <c r="G6908">
        <v>60</v>
      </c>
      <c r="H6908">
        <v>3430</v>
      </c>
      <c r="I6908">
        <v>205800</v>
      </c>
      <c r="J6908" t="s">
        <v>28</v>
      </c>
      <c r="K6908">
        <v>4</v>
      </c>
      <c r="L6908" t="s">
        <v>7827</v>
      </c>
    </row>
    <row r="6909" spans="1:12" x14ac:dyDescent="0.3">
      <c r="A6909" t="s">
        <v>2236</v>
      </c>
      <c r="B6909" s="1">
        <v>46130</v>
      </c>
      <c r="C6909" t="s">
        <v>36</v>
      </c>
      <c r="D6909" t="s">
        <v>70</v>
      </c>
      <c r="E6909" t="s">
        <v>89</v>
      </c>
      <c r="F6909" t="s">
        <v>18</v>
      </c>
      <c r="G6909">
        <v>110</v>
      </c>
      <c r="H6909">
        <v>3560</v>
      </c>
      <c r="I6909">
        <v>391600</v>
      </c>
      <c r="J6909" t="s">
        <v>28</v>
      </c>
      <c r="K6909">
        <v>4</v>
      </c>
      <c r="L6909" t="s">
        <v>7827</v>
      </c>
    </row>
    <row r="6910" spans="1:12" x14ac:dyDescent="0.3">
      <c r="A6910" t="s">
        <v>298</v>
      </c>
      <c r="B6910" s="1">
        <v>46130</v>
      </c>
      <c r="C6910" t="s">
        <v>36</v>
      </c>
      <c r="D6910" t="s">
        <v>16</v>
      </c>
      <c r="E6910" t="s">
        <v>89</v>
      </c>
      <c r="F6910" t="s">
        <v>18</v>
      </c>
      <c r="G6910">
        <v>130</v>
      </c>
      <c r="H6910">
        <v>4680</v>
      </c>
      <c r="I6910">
        <v>608400</v>
      </c>
      <c r="J6910" t="s">
        <v>28</v>
      </c>
      <c r="K6910">
        <v>4</v>
      </c>
      <c r="L6910" t="s">
        <v>7827</v>
      </c>
    </row>
    <row r="6911" spans="1:12" x14ac:dyDescent="0.3">
      <c r="A6911" t="s">
        <v>198</v>
      </c>
      <c r="B6911" s="1">
        <v>46131</v>
      </c>
      <c r="C6911" t="s">
        <v>39</v>
      </c>
      <c r="D6911" t="s">
        <v>11</v>
      </c>
      <c r="E6911" t="s">
        <v>89</v>
      </c>
      <c r="F6911" t="s">
        <v>18</v>
      </c>
      <c r="G6911">
        <v>10</v>
      </c>
      <c r="H6911">
        <v>3660</v>
      </c>
      <c r="I6911">
        <v>36600</v>
      </c>
      <c r="J6911" t="s">
        <v>28</v>
      </c>
      <c r="K6911">
        <v>4</v>
      </c>
      <c r="L6911" t="s">
        <v>7827</v>
      </c>
    </row>
    <row r="6912" spans="1:12" x14ac:dyDescent="0.3">
      <c r="A6912" t="s">
        <v>4399</v>
      </c>
      <c r="B6912" s="1">
        <v>46132</v>
      </c>
      <c r="C6912" t="s">
        <v>54</v>
      </c>
      <c r="D6912" t="s">
        <v>70</v>
      </c>
      <c r="E6912" t="s">
        <v>89</v>
      </c>
      <c r="F6912" t="s">
        <v>18</v>
      </c>
      <c r="G6912">
        <v>60</v>
      </c>
      <c r="H6912">
        <v>650</v>
      </c>
      <c r="I6912">
        <v>39000</v>
      </c>
      <c r="J6912" t="s">
        <v>28</v>
      </c>
      <c r="K6912">
        <v>4</v>
      </c>
      <c r="L6912" t="s">
        <v>7827</v>
      </c>
    </row>
    <row r="6913" spans="1:12" x14ac:dyDescent="0.3">
      <c r="A6913" t="s">
        <v>2855</v>
      </c>
      <c r="B6913" s="1">
        <v>46134</v>
      </c>
      <c r="C6913" t="s">
        <v>92</v>
      </c>
      <c r="D6913" t="s">
        <v>20</v>
      </c>
      <c r="E6913" t="s">
        <v>89</v>
      </c>
      <c r="F6913" t="s">
        <v>18</v>
      </c>
      <c r="G6913">
        <v>50</v>
      </c>
      <c r="H6913">
        <v>4340</v>
      </c>
      <c r="I6913">
        <v>217000</v>
      </c>
      <c r="J6913" t="s">
        <v>28</v>
      </c>
      <c r="K6913">
        <v>4</v>
      </c>
      <c r="L6913" t="s">
        <v>7827</v>
      </c>
    </row>
    <row r="6914" spans="1:12" x14ac:dyDescent="0.3">
      <c r="A6914" t="s">
        <v>561</v>
      </c>
      <c r="B6914" s="1">
        <v>46136</v>
      </c>
      <c r="C6914" t="s">
        <v>57</v>
      </c>
      <c r="D6914" t="s">
        <v>16</v>
      </c>
      <c r="E6914" t="s">
        <v>89</v>
      </c>
      <c r="F6914" t="s">
        <v>18</v>
      </c>
      <c r="G6914">
        <v>90</v>
      </c>
      <c r="H6914">
        <v>780</v>
      </c>
      <c r="I6914">
        <v>70200</v>
      </c>
      <c r="J6914" t="s">
        <v>28</v>
      </c>
      <c r="K6914">
        <v>4</v>
      </c>
      <c r="L6914" t="s">
        <v>7827</v>
      </c>
    </row>
    <row r="6915" spans="1:12" x14ac:dyDescent="0.3">
      <c r="A6915" t="s">
        <v>7413</v>
      </c>
      <c r="B6915" s="1">
        <v>46139</v>
      </c>
      <c r="C6915" t="s">
        <v>15</v>
      </c>
      <c r="D6915" t="s">
        <v>31</v>
      </c>
      <c r="E6915" t="s">
        <v>89</v>
      </c>
      <c r="F6915" t="s">
        <v>18</v>
      </c>
      <c r="G6915">
        <v>180</v>
      </c>
      <c r="H6915">
        <v>1560</v>
      </c>
      <c r="I6915">
        <v>280800</v>
      </c>
      <c r="J6915" t="s">
        <v>28</v>
      </c>
      <c r="K6915">
        <v>4</v>
      </c>
      <c r="L6915" t="s">
        <v>7827</v>
      </c>
    </row>
    <row r="6916" spans="1:12" x14ac:dyDescent="0.3">
      <c r="A6916" t="s">
        <v>7296</v>
      </c>
      <c r="B6916" s="1">
        <v>46140</v>
      </c>
      <c r="C6916" t="s">
        <v>10</v>
      </c>
      <c r="D6916" t="s">
        <v>49</v>
      </c>
      <c r="E6916" t="s">
        <v>89</v>
      </c>
      <c r="F6916" t="s">
        <v>18</v>
      </c>
      <c r="G6916">
        <v>200</v>
      </c>
      <c r="H6916">
        <v>1030</v>
      </c>
      <c r="I6916">
        <v>206000</v>
      </c>
      <c r="J6916" t="s">
        <v>28</v>
      </c>
      <c r="K6916">
        <v>4</v>
      </c>
      <c r="L6916" t="s">
        <v>7827</v>
      </c>
    </row>
    <row r="6917" spans="1:12" x14ac:dyDescent="0.3">
      <c r="A6917" t="s">
        <v>1798</v>
      </c>
      <c r="B6917" s="1">
        <v>46140</v>
      </c>
      <c r="C6917" t="s">
        <v>92</v>
      </c>
      <c r="D6917" t="s">
        <v>49</v>
      </c>
      <c r="E6917" t="s">
        <v>89</v>
      </c>
      <c r="F6917" t="s">
        <v>18</v>
      </c>
      <c r="G6917">
        <v>120</v>
      </c>
      <c r="H6917">
        <v>2230</v>
      </c>
      <c r="I6917">
        <v>267600</v>
      </c>
      <c r="J6917" t="s">
        <v>28</v>
      </c>
      <c r="K6917">
        <v>4</v>
      </c>
      <c r="L6917" t="s">
        <v>7827</v>
      </c>
    </row>
    <row r="6918" spans="1:12" x14ac:dyDescent="0.3">
      <c r="A6918" t="s">
        <v>1901</v>
      </c>
      <c r="B6918" s="1">
        <v>46141</v>
      </c>
      <c r="C6918" t="s">
        <v>48</v>
      </c>
      <c r="D6918" t="s">
        <v>11</v>
      </c>
      <c r="E6918" t="s">
        <v>89</v>
      </c>
      <c r="F6918" t="s">
        <v>18</v>
      </c>
      <c r="G6918">
        <v>20</v>
      </c>
      <c r="H6918">
        <v>4510</v>
      </c>
      <c r="I6918">
        <v>90200</v>
      </c>
      <c r="J6918" t="s">
        <v>28</v>
      </c>
      <c r="K6918">
        <v>4</v>
      </c>
      <c r="L6918" t="s">
        <v>7827</v>
      </c>
    </row>
    <row r="6919" spans="1:12" x14ac:dyDescent="0.3">
      <c r="A6919" t="s">
        <v>148</v>
      </c>
      <c r="B6919" s="1">
        <v>46142</v>
      </c>
      <c r="C6919" t="s">
        <v>33</v>
      </c>
      <c r="D6919" t="s">
        <v>11</v>
      </c>
      <c r="E6919" t="s">
        <v>89</v>
      </c>
      <c r="F6919" t="s">
        <v>18</v>
      </c>
      <c r="G6919">
        <v>80</v>
      </c>
      <c r="H6919">
        <v>1800</v>
      </c>
      <c r="I6919">
        <v>144000</v>
      </c>
      <c r="J6919" t="s">
        <v>28</v>
      </c>
      <c r="K6919">
        <v>4</v>
      </c>
      <c r="L6919" t="s">
        <v>7827</v>
      </c>
    </row>
    <row r="6920" spans="1:12" x14ac:dyDescent="0.3">
      <c r="A6920" t="s">
        <v>7399</v>
      </c>
      <c r="B6920" s="1">
        <v>46143</v>
      </c>
      <c r="C6920" t="s">
        <v>37</v>
      </c>
      <c r="D6920" t="s">
        <v>25</v>
      </c>
      <c r="E6920" t="s">
        <v>89</v>
      </c>
      <c r="F6920" t="s">
        <v>18</v>
      </c>
      <c r="G6920">
        <v>50</v>
      </c>
      <c r="H6920">
        <v>540</v>
      </c>
      <c r="I6920">
        <v>27000</v>
      </c>
      <c r="J6920" t="s">
        <v>28</v>
      </c>
      <c r="K6920">
        <v>5</v>
      </c>
      <c r="L6920" t="s">
        <v>7828</v>
      </c>
    </row>
    <row r="6921" spans="1:12" x14ac:dyDescent="0.3">
      <c r="A6921" t="s">
        <v>2048</v>
      </c>
      <c r="B6921" s="1">
        <v>46143</v>
      </c>
      <c r="C6921" t="s">
        <v>92</v>
      </c>
      <c r="D6921" t="s">
        <v>49</v>
      </c>
      <c r="E6921" t="s">
        <v>89</v>
      </c>
      <c r="F6921" t="s">
        <v>18</v>
      </c>
      <c r="G6921">
        <v>130</v>
      </c>
      <c r="H6921">
        <v>4820</v>
      </c>
      <c r="I6921">
        <v>626600</v>
      </c>
      <c r="J6921" t="s">
        <v>28</v>
      </c>
      <c r="K6921">
        <v>5</v>
      </c>
      <c r="L6921" t="s">
        <v>7828</v>
      </c>
    </row>
    <row r="6922" spans="1:12" x14ac:dyDescent="0.3">
      <c r="A6922" t="s">
        <v>5167</v>
      </c>
      <c r="B6922" s="1">
        <v>46144</v>
      </c>
      <c r="C6922" t="s">
        <v>36</v>
      </c>
      <c r="D6922" t="s">
        <v>38</v>
      </c>
      <c r="E6922" t="s">
        <v>89</v>
      </c>
      <c r="F6922" t="s">
        <v>18</v>
      </c>
      <c r="G6922">
        <v>30</v>
      </c>
      <c r="H6922">
        <v>1430</v>
      </c>
      <c r="I6922">
        <v>42900</v>
      </c>
      <c r="J6922" t="s">
        <v>28</v>
      </c>
      <c r="K6922">
        <v>5</v>
      </c>
      <c r="L6922" t="s">
        <v>7828</v>
      </c>
    </row>
    <row r="6923" spans="1:12" x14ac:dyDescent="0.3">
      <c r="A6923" t="s">
        <v>4704</v>
      </c>
      <c r="B6923" s="1">
        <v>46146</v>
      </c>
      <c r="C6923" t="s">
        <v>36</v>
      </c>
      <c r="D6923" t="s">
        <v>38</v>
      </c>
      <c r="E6923" t="s">
        <v>89</v>
      </c>
      <c r="F6923" t="s">
        <v>18</v>
      </c>
      <c r="G6923">
        <v>70</v>
      </c>
      <c r="H6923">
        <v>2960</v>
      </c>
      <c r="I6923">
        <v>207200</v>
      </c>
      <c r="J6923" t="s">
        <v>28</v>
      </c>
      <c r="K6923">
        <v>5</v>
      </c>
      <c r="L6923" t="s">
        <v>7828</v>
      </c>
    </row>
    <row r="6924" spans="1:12" x14ac:dyDescent="0.3">
      <c r="A6924" t="s">
        <v>5525</v>
      </c>
      <c r="B6924" s="1">
        <v>46147</v>
      </c>
      <c r="C6924" t="s">
        <v>92</v>
      </c>
      <c r="D6924" t="s">
        <v>11</v>
      </c>
      <c r="E6924" t="s">
        <v>89</v>
      </c>
      <c r="F6924" t="s">
        <v>18</v>
      </c>
      <c r="G6924">
        <v>130</v>
      </c>
      <c r="H6924">
        <v>1700</v>
      </c>
      <c r="I6924">
        <v>221000</v>
      </c>
      <c r="J6924" t="s">
        <v>28</v>
      </c>
      <c r="K6924">
        <v>5</v>
      </c>
      <c r="L6924" t="s">
        <v>7828</v>
      </c>
    </row>
    <row r="6925" spans="1:12" x14ac:dyDescent="0.3">
      <c r="A6925" t="s">
        <v>1181</v>
      </c>
      <c r="B6925" s="1">
        <v>46149</v>
      </c>
      <c r="C6925" t="s">
        <v>15</v>
      </c>
      <c r="D6925" t="s">
        <v>49</v>
      </c>
      <c r="E6925" t="s">
        <v>89</v>
      </c>
      <c r="F6925" t="s">
        <v>18</v>
      </c>
      <c r="G6925">
        <v>70</v>
      </c>
      <c r="H6925">
        <v>2750</v>
      </c>
      <c r="I6925">
        <v>192500</v>
      </c>
      <c r="J6925" t="s">
        <v>28</v>
      </c>
      <c r="K6925">
        <v>5</v>
      </c>
      <c r="L6925" t="s">
        <v>7828</v>
      </c>
    </row>
    <row r="6926" spans="1:12" x14ac:dyDescent="0.3">
      <c r="A6926" t="s">
        <v>7564</v>
      </c>
      <c r="B6926" s="1">
        <v>46149</v>
      </c>
      <c r="C6926" t="s">
        <v>37</v>
      </c>
      <c r="D6926" t="s">
        <v>31</v>
      </c>
      <c r="E6926" t="s">
        <v>89</v>
      </c>
      <c r="F6926" t="s">
        <v>18</v>
      </c>
      <c r="G6926">
        <v>20</v>
      </c>
      <c r="H6926">
        <v>2630</v>
      </c>
      <c r="I6926">
        <v>52600</v>
      </c>
      <c r="J6926" t="s">
        <v>28</v>
      </c>
      <c r="K6926">
        <v>5</v>
      </c>
      <c r="L6926" t="s">
        <v>7828</v>
      </c>
    </row>
    <row r="6927" spans="1:12" x14ac:dyDescent="0.3">
      <c r="A6927" t="s">
        <v>4175</v>
      </c>
      <c r="B6927" s="1">
        <v>46149</v>
      </c>
      <c r="C6927" t="s">
        <v>30</v>
      </c>
      <c r="D6927" t="s">
        <v>49</v>
      </c>
      <c r="E6927" t="s">
        <v>89</v>
      </c>
      <c r="F6927" t="s">
        <v>18</v>
      </c>
      <c r="G6927">
        <v>110</v>
      </c>
      <c r="H6927">
        <v>1510</v>
      </c>
      <c r="I6927">
        <v>166100</v>
      </c>
      <c r="J6927" t="s">
        <v>28</v>
      </c>
      <c r="K6927">
        <v>5</v>
      </c>
      <c r="L6927" t="s">
        <v>7828</v>
      </c>
    </row>
    <row r="6928" spans="1:12" x14ac:dyDescent="0.3">
      <c r="A6928" t="s">
        <v>2791</v>
      </c>
      <c r="B6928" s="1">
        <v>46149</v>
      </c>
      <c r="C6928" t="s">
        <v>37</v>
      </c>
      <c r="D6928" t="s">
        <v>16</v>
      </c>
      <c r="E6928" t="s">
        <v>89</v>
      </c>
      <c r="F6928" t="s">
        <v>18</v>
      </c>
      <c r="G6928">
        <v>20</v>
      </c>
      <c r="H6928">
        <v>4460</v>
      </c>
      <c r="I6928">
        <v>89200</v>
      </c>
      <c r="J6928" t="s">
        <v>28</v>
      </c>
      <c r="K6928">
        <v>5</v>
      </c>
      <c r="L6928" t="s">
        <v>7828</v>
      </c>
    </row>
    <row r="6929" spans="1:12" x14ac:dyDescent="0.3">
      <c r="A6929" t="s">
        <v>4980</v>
      </c>
      <c r="B6929" s="1">
        <v>46150</v>
      </c>
      <c r="C6929" t="s">
        <v>33</v>
      </c>
      <c r="D6929" t="s">
        <v>38</v>
      </c>
      <c r="E6929" t="s">
        <v>89</v>
      </c>
      <c r="F6929" t="s">
        <v>18</v>
      </c>
      <c r="G6929">
        <v>70</v>
      </c>
      <c r="H6929">
        <v>4840</v>
      </c>
      <c r="I6929">
        <v>338800</v>
      </c>
      <c r="J6929" t="s">
        <v>28</v>
      </c>
      <c r="K6929">
        <v>5</v>
      </c>
      <c r="L6929" t="s">
        <v>7828</v>
      </c>
    </row>
    <row r="6930" spans="1:12" x14ac:dyDescent="0.3">
      <c r="A6930" t="s">
        <v>7639</v>
      </c>
      <c r="B6930" s="1">
        <v>46153</v>
      </c>
      <c r="C6930" t="s">
        <v>54</v>
      </c>
      <c r="D6930" t="s">
        <v>25</v>
      </c>
      <c r="E6930" t="s">
        <v>89</v>
      </c>
      <c r="F6930" t="s">
        <v>18</v>
      </c>
      <c r="G6930">
        <v>100</v>
      </c>
      <c r="H6930">
        <v>1460</v>
      </c>
      <c r="I6930">
        <v>146000</v>
      </c>
      <c r="J6930" t="s">
        <v>28</v>
      </c>
      <c r="K6930">
        <v>5</v>
      </c>
      <c r="L6930" t="s">
        <v>7828</v>
      </c>
    </row>
    <row r="6931" spans="1:12" x14ac:dyDescent="0.3">
      <c r="A6931" t="s">
        <v>1549</v>
      </c>
      <c r="B6931" s="1">
        <v>46153</v>
      </c>
      <c r="C6931" t="s">
        <v>92</v>
      </c>
      <c r="D6931" t="s">
        <v>16</v>
      </c>
      <c r="E6931" t="s">
        <v>89</v>
      </c>
      <c r="F6931" t="s">
        <v>18</v>
      </c>
      <c r="G6931">
        <v>80</v>
      </c>
      <c r="H6931">
        <v>1810</v>
      </c>
      <c r="I6931">
        <v>144800</v>
      </c>
      <c r="J6931" t="s">
        <v>28</v>
      </c>
      <c r="K6931">
        <v>5</v>
      </c>
      <c r="L6931" t="s">
        <v>7828</v>
      </c>
    </row>
    <row r="6932" spans="1:12" x14ac:dyDescent="0.3">
      <c r="A6932" t="s">
        <v>5197</v>
      </c>
      <c r="B6932" s="1">
        <v>46153</v>
      </c>
      <c r="C6932" t="s">
        <v>10</v>
      </c>
      <c r="D6932" t="s">
        <v>31</v>
      </c>
      <c r="E6932" t="s">
        <v>89</v>
      </c>
      <c r="F6932" t="s">
        <v>18</v>
      </c>
      <c r="G6932">
        <v>10</v>
      </c>
      <c r="H6932">
        <v>2070</v>
      </c>
      <c r="I6932">
        <v>20700</v>
      </c>
      <c r="J6932" t="s">
        <v>28</v>
      </c>
      <c r="K6932">
        <v>5</v>
      </c>
      <c r="L6932" t="s">
        <v>7828</v>
      </c>
    </row>
    <row r="6933" spans="1:12" x14ac:dyDescent="0.3">
      <c r="A6933" t="s">
        <v>8352</v>
      </c>
      <c r="B6933" s="1">
        <v>46188</v>
      </c>
      <c r="C6933" t="s">
        <v>39</v>
      </c>
      <c r="D6933" t="s">
        <v>20</v>
      </c>
      <c r="E6933" t="s">
        <v>89</v>
      </c>
      <c r="F6933" t="s">
        <v>18</v>
      </c>
      <c r="G6933">
        <v>80</v>
      </c>
      <c r="H6933">
        <v>3029</v>
      </c>
      <c r="I6933">
        <v>242320</v>
      </c>
      <c r="J6933" t="s">
        <v>28</v>
      </c>
      <c r="K6933">
        <v>6</v>
      </c>
      <c r="L6933" t="s">
        <v>7829</v>
      </c>
    </row>
    <row r="6934" spans="1:12" x14ac:dyDescent="0.3">
      <c r="A6934" t="s">
        <v>8353</v>
      </c>
      <c r="B6934" s="1">
        <v>46204</v>
      </c>
      <c r="C6934" t="s">
        <v>39</v>
      </c>
      <c r="D6934" t="s">
        <v>38</v>
      </c>
      <c r="E6934" t="s">
        <v>89</v>
      </c>
      <c r="F6934" t="s">
        <v>18</v>
      </c>
      <c r="G6934">
        <v>90</v>
      </c>
      <c r="H6934">
        <v>29808</v>
      </c>
      <c r="I6934">
        <v>2682720</v>
      </c>
      <c r="J6934" t="s">
        <v>28</v>
      </c>
      <c r="K6934">
        <v>7</v>
      </c>
      <c r="L6934" t="s">
        <v>7830</v>
      </c>
    </row>
    <row r="6935" spans="1:12" x14ac:dyDescent="0.3">
      <c r="A6935" t="s">
        <v>8354</v>
      </c>
      <c r="B6935" s="1">
        <v>46217</v>
      </c>
      <c r="C6935" t="s">
        <v>15</v>
      </c>
      <c r="D6935" t="s">
        <v>70</v>
      </c>
      <c r="E6935" t="s">
        <v>89</v>
      </c>
      <c r="F6935" t="s">
        <v>18</v>
      </c>
      <c r="G6935">
        <v>110</v>
      </c>
      <c r="H6935">
        <v>26817</v>
      </c>
      <c r="I6935">
        <v>2949870</v>
      </c>
      <c r="J6935" t="s">
        <v>28</v>
      </c>
      <c r="K6935">
        <v>7</v>
      </c>
      <c r="L6935" t="s">
        <v>7830</v>
      </c>
    </row>
    <row r="6936" spans="1:12" x14ac:dyDescent="0.3">
      <c r="A6936" t="s">
        <v>8355</v>
      </c>
      <c r="B6936" s="1">
        <v>46234</v>
      </c>
      <c r="C6936" t="s">
        <v>57</v>
      </c>
      <c r="D6936" t="s">
        <v>16</v>
      </c>
      <c r="E6936" t="s">
        <v>89</v>
      </c>
      <c r="F6936" t="s">
        <v>18</v>
      </c>
      <c r="G6936">
        <v>80</v>
      </c>
      <c r="H6936">
        <v>27724</v>
      </c>
      <c r="I6936">
        <v>2217920</v>
      </c>
      <c r="J6936" t="s">
        <v>28</v>
      </c>
      <c r="K6936">
        <v>7</v>
      </c>
      <c r="L6936" t="s">
        <v>7830</v>
      </c>
    </row>
    <row r="6937" spans="1:12" x14ac:dyDescent="0.3">
      <c r="A6937" t="s">
        <v>8356</v>
      </c>
      <c r="B6937" s="1">
        <v>46244</v>
      </c>
      <c r="C6937" t="s">
        <v>37</v>
      </c>
      <c r="D6937" t="s">
        <v>49</v>
      </c>
      <c r="E6937" t="s">
        <v>89</v>
      </c>
      <c r="F6937" t="s">
        <v>18</v>
      </c>
      <c r="G6937">
        <v>110</v>
      </c>
      <c r="H6937">
        <v>2579</v>
      </c>
      <c r="I6937">
        <v>283690</v>
      </c>
      <c r="J6937" t="s">
        <v>28</v>
      </c>
      <c r="K6937">
        <v>8</v>
      </c>
      <c r="L6937" t="s">
        <v>7831</v>
      </c>
    </row>
    <row r="6938" spans="1:12" x14ac:dyDescent="0.3">
      <c r="A6938" t="s">
        <v>8357</v>
      </c>
      <c r="B6938" s="1">
        <v>46289</v>
      </c>
      <c r="C6938" t="s">
        <v>30</v>
      </c>
      <c r="D6938" t="s">
        <v>16</v>
      </c>
      <c r="E6938" t="s">
        <v>89</v>
      </c>
      <c r="F6938" t="s">
        <v>18</v>
      </c>
      <c r="G6938">
        <v>60</v>
      </c>
      <c r="H6938">
        <v>29668</v>
      </c>
      <c r="I6938">
        <v>1780080</v>
      </c>
      <c r="J6938" t="s">
        <v>28</v>
      </c>
      <c r="K6938">
        <v>9</v>
      </c>
      <c r="L6938" t="s">
        <v>7832</v>
      </c>
    </row>
    <row r="6939" spans="1:12" x14ac:dyDescent="0.3">
      <c r="A6939" t="s">
        <v>8358</v>
      </c>
      <c r="B6939" s="1">
        <v>46300</v>
      </c>
      <c r="C6939" t="s">
        <v>10</v>
      </c>
      <c r="D6939" t="s">
        <v>20</v>
      </c>
      <c r="E6939" t="s">
        <v>89</v>
      </c>
      <c r="F6939" t="s">
        <v>18</v>
      </c>
      <c r="G6939">
        <v>90</v>
      </c>
      <c r="H6939">
        <v>25668</v>
      </c>
      <c r="I6939">
        <v>2310120</v>
      </c>
      <c r="J6939" t="s">
        <v>28</v>
      </c>
      <c r="K6939">
        <v>10</v>
      </c>
      <c r="L6939" t="s">
        <v>7833</v>
      </c>
    </row>
    <row r="6940" spans="1:12" x14ac:dyDescent="0.3">
      <c r="A6940" t="s">
        <v>8359</v>
      </c>
      <c r="B6940" s="1">
        <v>46365</v>
      </c>
      <c r="C6940" t="s">
        <v>57</v>
      </c>
      <c r="D6940" t="s">
        <v>16</v>
      </c>
      <c r="E6940" t="s">
        <v>89</v>
      </c>
      <c r="F6940" t="s">
        <v>18</v>
      </c>
      <c r="G6940">
        <v>80</v>
      </c>
      <c r="H6940">
        <v>2661</v>
      </c>
      <c r="I6940">
        <v>212880</v>
      </c>
      <c r="J6940" t="s">
        <v>28</v>
      </c>
      <c r="K6940">
        <v>12</v>
      </c>
      <c r="L6940" t="s">
        <v>7835</v>
      </c>
    </row>
    <row r="6941" spans="1:12" x14ac:dyDescent="0.3">
      <c r="A6941" t="s">
        <v>8360</v>
      </c>
      <c r="B6941" s="1">
        <v>46367</v>
      </c>
      <c r="C6941" t="s">
        <v>36</v>
      </c>
      <c r="D6941" t="s">
        <v>70</v>
      </c>
      <c r="E6941" t="s">
        <v>89</v>
      </c>
      <c r="F6941" t="s">
        <v>18</v>
      </c>
      <c r="G6941">
        <v>70</v>
      </c>
      <c r="H6941">
        <v>30467</v>
      </c>
      <c r="I6941">
        <v>2132690</v>
      </c>
      <c r="J6941" t="s">
        <v>28</v>
      </c>
      <c r="K6941">
        <v>12</v>
      </c>
      <c r="L6941" t="s">
        <v>7835</v>
      </c>
    </row>
    <row r="6942" spans="1:12" x14ac:dyDescent="0.3">
      <c r="A6942" t="s">
        <v>8361</v>
      </c>
      <c r="B6942" s="1">
        <v>46382</v>
      </c>
      <c r="C6942" t="s">
        <v>30</v>
      </c>
      <c r="D6942" t="s">
        <v>20</v>
      </c>
      <c r="E6942" t="s">
        <v>89</v>
      </c>
      <c r="F6942" t="s">
        <v>18</v>
      </c>
      <c r="G6942">
        <v>90</v>
      </c>
      <c r="H6942">
        <v>28817</v>
      </c>
      <c r="I6942">
        <v>2593530</v>
      </c>
      <c r="J6942" t="s">
        <v>28</v>
      </c>
      <c r="K6942">
        <v>12</v>
      </c>
      <c r="L6942" t="s">
        <v>7835</v>
      </c>
    </row>
    <row r="6943" spans="1:12" x14ac:dyDescent="0.3">
      <c r="A6943" t="s">
        <v>3354</v>
      </c>
      <c r="B6943" s="1">
        <v>46026</v>
      </c>
      <c r="C6943" t="s">
        <v>36</v>
      </c>
      <c r="D6943" t="s">
        <v>31</v>
      </c>
      <c r="E6943" t="s">
        <v>62</v>
      </c>
      <c r="F6943" t="s">
        <v>18</v>
      </c>
      <c r="G6943">
        <v>40</v>
      </c>
      <c r="H6943">
        <v>4000</v>
      </c>
      <c r="I6943">
        <v>160000</v>
      </c>
      <c r="J6943" t="s">
        <v>28</v>
      </c>
      <c r="K6943">
        <v>1</v>
      </c>
      <c r="L6943" t="s">
        <v>7824</v>
      </c>
    </row>
    <row r="6944" spans="1:12" x14ac:dyDescent="0.3">
      <c r="A6944" t="s">
        <v>5473</v>
      </c>
      <c r="B6944" s="1">
        <v>46028</v>
      </c>
      <c r="C6944" t="s">
        <v>36</v>
      </c>
      <c r="D6944" t="s">
        <v>11</v>
      </c>
      <c r="E6944" t="s">
        <v>62</v>
      </c>
      <c r="F6944" t="s">
        <v>18</v>
      </c>
      <c r="G6944">
        <v>10</v>
      </c>
      <c r="H6944">
        <v>1610</v>
      </c>
      <c r="I6944">
        <v>16100</v>
      </c>
      <c r="J6944" t="s">
        <v>28</v>
      </c>
      <c r="K6944">
        <v>1</v>
      </c>
      <c r="L6944" t="s">
        <v>7824</v>
      </c>
    </row>
    <row r="6945" spans="1:12" x14ac:dyDescent="0.3">
      <c r="A6945" t="s">
        <v>4510</v>
      </c>
      <c r="B6945" s="1">
        <v>46029</v>
      </c>
      <c r="C6945" t="s">
        <v>39</v>
      </c>
      <c r="D6945" t="s">
        <v>70</v>
      </c>
      <c r="E6945" t="s">
        <v>62</v>
      </c>
      <c r="F6945" t="s">
        <v>18</v>
      </c>
      <c r="G6945">
        <v>90</v>
      </c>
      <c r="H6945">
        <v>3770</v>
      </c>
      <c r="I6945">
        <v>339300</v>
      </c>
      <c r="J6945" t="s">
        <v>28</v>
      </c>
      <c r="K6945">
        <v>1</v>
      </c>
      <c r="L6945" t="s">
        <v>7824</v>
      </c>
    </row>
    <row r="6946" spans="1:12" x14ac:dyDescent="0.3">
      <c r="A6946" t="s">
        <v>3224</v>
      </c>
      <c r="B6946" s="1">
        <v>46029</v>
      </c>
      <c r="C6946" t="s">
        <v>33</v>
      </c>
      <c r="D6946" t="s">
        <v>70</v>
      </c>
      <c r="E6946" t="s">
        <v>62</v>
      </c>
      <c r="F6946" t="s">
        <v>18</v>
      </c>
      <c r="G6946">
        <v>170</v>
      </c>
      <c r="H6946">
        <v>770</v>
      </c>
      <c r="I6946">
        <v>130900</v>
      </c>
      <c r="J6946" t="s">
        <v>28</v>
      </c>
      <c r="K6946">
        <v>1</v>
      </c>
      <c r="L6946" t="s">
        <v>7824</v>
      </c>
    </row>
    <row r="6947" spans="1:12" x14ac:dyDescent="0.3">
      <c r="A6947" t="s">
        <v>4097</v>
      </c>
      <c r="B6947" s="1">
        <v>46030</v>
      </c>
      <c r="C6947" t="s">
        <v>92</v>
      </c>
      <c r="D6947" t="s">
        <v>31</v>
      </c>
      <c r="E6947" t="s">
        <v>62</v>
      </c>
      <c r="F6947" t="s">
        <v>18</v>
      </c>
      <c r="G6947">
        <v>110</v>
      </c>
      <c r="H6947">
        <v>1130</v>
      </c>
      <c r="I6947">
        <v>124300</v>
      </c>
      <c r="J6947" t="s">
        <v>28</v>
      </c>
      <c r="K6947">
        <v>1</v>
      </c>
      <c r="L6947" t="s">
        <v>7824</v>
      </c>
    </row>
    <row r="6948" spans="1:12" x14ac:dyDescent="0.3">
      <c r="A6948" t="s">
        <v>1750</v>
      </c>
      <c r="B6948" s="1">
        <v>46031</v>
      </c>
      <c r="C6948" t="s">
        <v>33</v>
      </c>
      <c r="D6948" t="s">
        <v>49</v>
      </c>
      <c r="E6948" t="s">
        <v>62</v>
      </c>
      <c r="F6948" t="s">
        <v>18</v>
      </c>
      <c r="G6948">
        <v>120</v>
      </c>
      <c r="H6948">
        <v>4360</v>
      </c>
      <c r="I6948">
        <v>523200</v>
      </c>
      <c r="J6948" t="s">
        <v>28</v>
      </c>
      <c r="K6948">
        <v>1</v>
      </c>
      <c r="L6948" t="s">
        <v>7824</v>
      </c>
    </row>
    <row r="6949" spans="1:12" x14ac:dyDescent="0.3">
      <c r="A6949" t="s">
        <v>3102</v>
      </c>
      <c r="B6949" s="1">
        <v>46031</v>
      </c>
      <c r="C6949" t="s">
        <v>15</v>
      </c>
      <c r="D6949" t="s">
        <v>20</v>
      </c>
      <c r="E6949" t="s">
        <v>62</v>
      </c>
      <c r="F6949" t="s">
        <v>18</v>
      </c>
      <c r="G6949">
        <v>120</v>
      </c>
      <c r="H6949">
        <v>2370</v>
      </c>
      <c r="I6949">
        <v>284400</v>
      </c>
      <c r="J6949" t="s">
        <v>28</v>
      </c>
      <c r="K6949">
        <v>1</v>
      </c>
      <c r="L6949" t="s">
        <v>7824</v>
      </c>
    </row>
    <row r="6950" spans="1:12" x14ac:dyDescent="0.3">
      <c r="A6950" t="s">
        <v>7218</v>
      </c>
      <c r="B6950" s="1">
        <v>46031</v>
      </c>
      <c r="C6950" t="s">
        <v>33</v>
      </c>
      <c r="D6950" t="s">
        <v>38</v>
      </c>
      <c r="E6950" t="s">
        <v>62</v>
      </c>
      <c r="F6950" t="s">
        <v>18</v>
      </c>
      <c r="G6950">
        <v>160</v>
      </c>
      <c r="H6950">
        <v>2700</v>
      </c>
      <c r="I6950">
        <v>432000</v>
      </c>
      <c r="J6950" t="s">
        <v>28</v>
      </c>
      <c r="K6950">
        <v>1</v>
      </c>
      <c r="L6950" t="s">
        <v>7824</v>
      </c>
    </row>
    <row r="6951" spans="1:12" x14ac:dyDescent="0.3">
      <c r="A6951" t="s">
        <v>6508</v>
      </c>
      <c r="B6951" s="1">
        <v>46034</v>
      </c>
      <c r="C6951" t="s">
        <v>48</v>
      </c>
      <c r="D6951" t="s">
        <v>11</v>
      </c>
      <c r="E6951" t="s">
        <v>62</v>
      </c>
      <c r="F6951" t="s">
        <v>18</v>
      </c>
      <c r="G6951">
        <v>170</v>
      </c>
      <c r="H6951">
        <v>2380</v>
      </c>
      <c r="I6951">
        <v>404600</v>
      </c>
      <c r="J6951" t="s">
        <v>28</v>
      </c>
      <c r="K6951">
        <v>1</v>
      </c>
      <c r="L6951" t="s">
        <v>7824</v>
      </c>
    </row>
    <row r="6952" spans="1:12" x14ac:dyDescent="0.3">
      <c r="A6952" t="s">
        <v>3239</v>
      </c>
      <c r="B6952" s="1">
        <v>46035</v>
      </c>
      <c r="C6952" t="s">
        <v>39</v>
      </c>
      <c r="D6952" t="s">
        <v>16</v>
      </c>
      <c r="E6952" t="s">
        <v>62</v>
      </c>
      <c r="F6952" t="s">
        <v>18</v>
      </c>
      <c r="G6952">
        <v>170</v>
      </c>
      <c r="H6952">
        <v>1690</v>
      </c>
      <c r="I6952">
        <v>287300</v>
      </c>
      <c r="J6952" t="s">
        <v>28</v>
      </c>
      <c r="K6952">
        <v>1</v>
      </c>
      <c r="L6952" t="s">
        <v>7824</v>
      </c>
    </row>
    <row r="6953" spans="1:12" x14ac:dyDescent="0.3">
      <c r="A6953" t="s">
        <v>6654</v>
      </c>
      <c r="B6953" s="1">
        <v>46035</v>
      </c>
      <c r="C6953" t="s">
        <v>39</v>
      </c>
      <c r="D6953" t="s">
        <v>49</v>
      </c>
      <c r="E6953" t="s">
        <v>62</v>
      </c>
      <c r="F6953" t="s">
        <v>18</v>
      </c>
      <c r="G6953">
        <v>40</v>
      </c>
      <c r="H6953">
        <v>3180</v>
      </c>
      <c r="I6953">
        <v>127200</v>
      </c>
      <c r="J6953" t="s">
        <v>28</v>
      </c>
      <c r="K6953">
        <v>1</v>
      </c>
      <c r="L6953" t="s">
        <v>7824</v>
      </c>
    </row>
    <row r="6954" spans="1:12" x14ac:dyDescent="0.3">
      <c r="A6954" t="s">
        <v>7793</v>
      </c>
      <c r="B6954" s="1">
        <v>46036</v>
      </c>
      <c r="C6954" t="s">
        <v>10</v>
      </c>
      <c r="D6954" t="s">
        <v>25</v>
      </c>
      <c r="E6954" t="s">
        <v>62</v>
      </c>
      <c r="F6954" t="s">
        <v>18</v>
      </c>
      <c r="G6954">
        <v>190</v>
      </c>
      <c r="H6954">
        <v>820</v>
      </c>
      <c r="I6954">
        <v>155800</v>
      </c>
      <c r="J6954" t="s">
        <v>28</v>
      </c>
      <c r="K6954">
        <v>1</v>
      </c>
      <c r="L6954" t="s">
        <v>7824</v>
      </c>
    </row>
    <row r="6955" spans="1:12" x14ac:dyDescent="0.3">
      <c r="A6955" t="s">
        <v>4729</v>
      </c>
      <c r="B6955" s="1">
        <v>46038</v>
      </c>
      <c r="C6955" t="s">
        <v>39</v>
      </c>
      <c r="D6955" t="s">
        <v>70</v>
      </c>
      <c r="E6955" t="s">
        <v>62</v>
      </c>
      <c r="F6955" t="s">
        <v>18</v>
      </c>
      <c r="G6955">
        <v>90</v>
      </c>
      <c r="H6955">
        <v>680</v>
      </c>
      <c r="I6955">
        <v>61200</v>
      </c>
      <c r="J6955" t="s">
        <v>28</v>
      </c>
      <c r="K6955">
        <v>1</v>
      </c>
      <c r="L6955" t="s">
        <v>7824</v>
      </c>
    </row>
    <row r="6956" spans="1:12" x14ac:dyDescent="0.3">
      <c r="A6956" t="s">
        <v>2525</v>
      </c>
      <c r="B6956" s="1">
        <v>46039</v>
      </c>
      <c r="C6956" t="s">
        <v>15</v>
      </c>
      <c r="D6956" t="s">
        <v>31</v>
      </c>
      <c r="E6956" t="s">
        <v>62</v>
      </c>
      <c r="F6956" t="s">
        <v>18</v>
      </c>
      <c r="G6956">
        <v>170</v>
      </c>
      <c r="H6956">
        <v>3190</v>
      </c>
      <c r="I6956">
        <v>542300</v>
      </c>
      <c r="J6956" t="s">
        <v>28</v>
      </c>
      <c r="K6956">
        <v>1</v>
      </c>
      <c r="L6956" t="s">
        <v>7824</v>
      </c>
    </row>
    <row r="6957" spans="1:12" x14ac:dyDescent="0.3">
      <c r="A6957" t="s">
        <v>7144</v>
      </c>
      <c r="B6957" s="1">
        <v>46040</v>
      </c>
      <c r="C6957" t="s">
        <v>92</v>
      </c>
      <c r="D6957" t="s">
        <v>11</v>
      </c>
      <c r="E6957" t="s">
        <v>62</v>
      </c>
      <c r="F6957" t="s">
        <v>18</v>
      </c>
      <c r="G6957">
        <v>60</v>
      </c>
      <c r="H6957">
        <v>1940</v>
      </c>
      <c r="I6957">
        <v>116400</v>
      </c>
      <c r="J6957" t="s">
        <v>28</v>
      </c>
      <c r="K6957">
        <v>1</v>
      </c>
      <c r="L6957" t="s">
        <v>7824</v>
      </c>
    </row>
    <row r="6958" spans="1:12" x14ac:dyDescent="0.3">
      <c r="A6958" t="s">
        <v>1007</v>
      </c>
      <c r="B6958" s="1">
        <v>46041</v>
      </c>
      <c r="C6958" t="s">
        <v>54</v>
      </c>
      <c r="D6958" t="s">
        <v>31</v>
      </c>
      <c r="E6958" t="s">
        <v>62</v>
      </c>
      <c r="F6958" t="s">
        <v>18</v>
      </c>
      <c r="G6958">
        <v>150</v>
      </c>
      <c r="H6958">
        <v>1070</v>
      </c>
      <c r="I6958">
        <v>160500</v>
      </c>
      <c r="J6958" t="s">
        <v>28</v>
      </c>
      <c r="K6958">
        <v>1</v>
      </c>
      <c r="L6958" t="s">
        <v>7824</v>
      </c>
    </row>
    <row r="6959" spans="1:12" x14ac:dyDescent="0.3">
      <c r="A6959" t="s">
        <v>2661</v>
      </c>
      <c r="B6959" s="1">
        <v>46047</v>
      </c>
      <c r="C6959" t="s">
        <v>37</v>
      </c>
      <c r="D6959" t="s">
        <v>20</v>
      </c>
      <c r="E6959" t="s">
        <v>62</v>
      </c>
      <c r="F6959" t="s">
        <v>18</v>
      </c>
      <c r="G6959">
        <v>10</v>
      </c>
      <c r="H6959">
        <v>4390</v>
      </c>
      <c r="I6959">
        <v>43900</v>
      </c>
      <c r="J6959" t="s">
        <v>28</v>
      </c>
      <c r="K6959">
        <v>1</v>
      </c>
      <c r="L6959" t="s">
        <v>7824</v>
      </c>
    </row>
    <row r="6960" spans="1:12" x14ac:dyDescent="0.3">
      <c r="A6960" t="s">
        <v>3009</v>
      </c>
      <c r="B6960" s="1">
        <v>46050</v>
      </c>
      <c r="C6960" t="s">
        <v>37</v>
      </c>
      <c r="D6960" t="s">
        <v>38</v>
      </c>
      <c r="E6960" t="s">
        <v>62</v>
      </c>
      <c r="F6960" t="s">
        <v>18</v>
      </c>
      <c r="G6960">
        <v>40</v>
      </c>
      <c r="H6960">
        <v>4860</v>
      </c>
      <c r="I6960">
        <v>194400</v>
      </c>
      <c r="J6960" t="s">
        <v>28</v>
      </c>
      <c r="K6960">
        <v>1</v>
      </c>
      <c r="L6960" t="s">
        <v>7824</v>
      </c>
    </row>
    <row r="6961" spans="1:12" x14ac:dyDescent="0.3">
      <c r="A6961" t="s">
        <v>3533</v>
      </c>
      <c r="B6961" s="1">
        <v>46050</v>
      </c>
      <c r="C6961" t="s">
        <v>57</v>
      </c>
      <c r="D6961" t="s">
        <v>25</v>
      </c>
      <c r="E6961" t="s">
        <v>62</v>
      </c>
      <c r="F6961" t="s">
        <v>18</v>
      </c>
      <c r="G6961">
        <v>200</v>
      </c>
      <c r="H6961">
        <v>1370</v>
      </c>
      <c r="I6961">
        <v>274000</v>
      </c>
      <c r="J6961" t="s">
        <v>28</v>
      </c>
      <c r="K6961">
        <v>1</v>
      </c>
      <c r="L6961" t="s">
        <v>7824</v>
      </c>
    </row>
    <row r="6962" spans="1:12" x14ac:dyDescent="0.3">
      <c r="A6962" t="s">
        <v>7359</v>
      </c>
      <c r="B6962" s="1">
        <v>46055</v>
      </c>
      <c r="C6962" t="s">
        <v>10</v>
      </c>
      <c r="D6962" t="s">
        <v>16</v>
      </c>
      <c r="E6962" t="s">
        <v>62</v>
      </c>
      <c r="F6962" t="s">
        <v>18</v>
      </c>
      <c r="G6962">
        <v>120</v>
      </c>
      <c r="H6962">
        <v>1980</v>
      </c>
      <c r="I6962">
        <v>237600</v>
      </c>
      <c r="J6962" t="s">
        <v>28</v>
      </c>
      <c r="K6962">
        <v>2</v>
      </c>
      <c r="L6962" t="s">
        <v>7825</v>
      </c>
    </row>
    <row r="6963" spans="1:12" x14ac:dyDescent="0.3">
      <c r="A6963" t="s">
        <v>2878</v>
      </c>
      <c r="B6963" s="1">
        <v>46055</v>
      </c>
      <c r="C6963" t="s">
        <v>30</v>
      </c>
      <c r="D6963" t="s">
        <v>16</v>
      </c>
      <c r="E6963" t="s">
        <v>62</v>
      </c>
      <c r="F6963" t="s">
        <v>18</v>
      </c>
      <c r="G6963">
        <v>150</v>
      </c>
      <c r="H6963">
        <v>990</v>
      </c>
      <c r="I6963">
        <v>148500</v>
      </c>
      <c r="J6963" t="s">
        <v>28</v>
      </c>
      <c r="K6963">
        <v>2</v>
      </c>
      <c r="L6963" t="s">
        <v>7825</v>
      </c>
    </row>
    <row r="6964" spans="1:12" x14ac:dyDescent="0.3">
      <c r="A6964" t="s">
        <v>713</v>
      </c>
      <c r="B6964" s="1">
        <v>46055</v>
      </c>
      <c r="C6964" t="s">
        <v>48</v>
      </c>
      <c r="D6964" t="s">
        <v>16</v>
      </c>
      <c r="E6964" t="s">
        <v>62</v>
      </c>
      <c r="F6964" t="s">
        <v>18</v>
      </c>
      <c r="G6964">
        <v>200</v>
      </c>
      <c r="H6964">
        <v>2740</v>
      </c>
      <c r="I6964">
        <v>548000</v>
      </c>
      <c r="J6964" t="s">
        <v>28</v>
      </c>
      <c r="K6964">
        <v>2</v>
      </c>
      <c r="L6964" t="s">
        <v>7825</v>
      </c>
    </row>
    <row r="6965" spans="1:12" x14ac:dyDescent="0.3">
      <c r="A6965" t="s">
        <v>2039</v>
      </c>
      <c r="B6965" s="1">
        <v>46057</v>
      </c>
      <c r="C6965" t="s">
        <v>36</v>
      </c>
      <c r="D6965" t="s">
        <v>11</v>
      </c>
      <c r="E6965" t="s">
        <v>62</v>
      </c>
      <c r="F6965" t="s">
        <v>18</v>
      </c>
      <c r="G6965">
        <v>80</v>
      </c>
      <c r="H6965">
        <v>1440</v>
      </c>
      <c r="I6965">
        <v>115200</v>
      </c>
      <c r="J6965" t="s">
        <v>28</v>
      </c>
      <c r="K6965">
        <v>2</v>
      </c>
      <c r="L6965" t="s">
        <v>7825</v>
      </c>
    </row>
    <row r="6966" spans="1:12" x14ac:dyDescent="0.3">
      <c r="A6966" t="s">
        <v>4240</v>
      </c>
      <c r="B6966" s="1">
        <v>46058</v>
      </c>
      <c r="C6966" t="s">
        <v>92</v>
      </c>
      <c r="D6966" t="s">
        <v>25</v>
      </c>
      <c r="E6966" t="s">
        <v>62</v>
      </c>
      <c r="F6966" t="s">
        <v>18</v>
      </c>
      <c r="G6966">
        <v>40</v>
      </c>
      <c r="H6966">
        <v>960</v>
      </c>
      <c r="I6966">
        <v>38400</v>
      </c>
      <c r="J6966" t="s">
        <v>28</v>
      </c>
      <c r="K6966">
        <v>2</v>
      </c>
      <c r="L6966" t="s">
        <v>7825</v>
      </c>
    </row>
    <row r="6967" spans="1:12" x14ac:dyDescent="0.3">
      <c r="A6967" t="s">
        <v>5045</v>
      </c>
      <c r="B6967" s="1">
        <v>46058</v>
      </c>
      <c r="C6967" t="s">
        <v>92</v>
      </c>
      <c r="D6967" t="s">
        <v>38</v>
      </c>
      <c r="E6967" t="s">
        <v>62</v>
      </c>
      <c r="F6967" t="s">
        <v>18</v>
      </c>
      <c r="G6967">
        <v>40</v>
      </c>
      <c r="H6967">
        <v>1010</v>
      </c>
      <c r="I6967">
        <v>40400</v>
      </c>
      <c r="J6967" t="s">
        <v>28</v>
      </c>
      <c r="K6967">
        <v>2</v>
      </c>
      <c r="L6967" t="s">
        <v>7825</v>
      </c>
    </row>
    <row r="6968" spans="1:12" x14ac:dyDescent="0.3">
      <c r="A6968" t="s">
        <v>4507</v>
      </c>
      <c r="B6968" s="1">
        <v>46059</v>
      </c>
      <c r="C6968" t="s">
        <v>15</v>
      </c>
      <c r="D6968" t="s">
        <v>16</v>
      </c>
      <c r="E6968" t="s">
        <v>62</v>
      </c>
      <c r="F6968" t="s">
        <v>18</v>
      </c>
      <c r="G6968">
        <v>60</v>
      </c>
      <c r="H6968">
        <v>900</v>
      </c>
      <c r="I6968">
        <v>54000</v>
      </c>
      <c r="J6968" t="s">
        <v>28</v>
      </c>
      <c r="K6968">
        <v>2</v>
      </c>
      <c r="L6968" t="s">
        <v>7825</v>
      </c>
    </row>
    <row r="6969" spans="1:12" x14ac:dyDescent="0.3">
      <c r="A6969" t="s">
        <v>2726</v>
      </c>
      <c r="B6969" s="1">
        <v>46059</v>
      </c>
      <c r="C6969" t="s">
        <v>57</v>
      </c>
      <c r="D6969" t="s">
        <v>25</v>
      </c>
      <c r="E6969" t="s">
        <v>62</v>
      </c>
      <c r="F6969" t="s">
        <v>18</v>
      </c>
      <c r="G6969">
        <v>170</v>
      </c>
      <c r="H6969">
        <v>3310</v>
      </c>
      <c r="I6969">
        <v>562700</v>
      </c>
      <c r="J6969" t="s">
        <v>28</v>
      </c>
      <c r="K6969">
        <v>2</v>
      </c>
      <c r="L6969" t="s">
        <v>7825</v>
      </c>
    </row>
    <row r="6970" spans="1:12" x14ac:dyDescent="0.3">
      <c r="A6970" t="s">
        <v>4286</v>
      </c>
      <c r="B6970" s="1">
        <v>46060</v>
      </c>
      <c r="C6970" t="s">
        <v>48</v>
      </c>
      <c r="D6970" t="s">
        <v>16</v>
      </c>
      <c r="E6970" t="s">
        <v>62</v>
      </c>
      <c r="F6970" t="s">
        <v>18</v>
      </c>
      <c r="G6970">
        <v>130</v>
      </c>
      <c r="H6970">
        <v>4520</v>
      </c>
      <c r="I6970">
        <v>587600</v>
      </c>
      <c r="J6970" t="s">
        <v>28</v>
      </c>
      <c r="K6970">
        <v>2</v>
      </c>
      <c r="L6970" t="s">
        <v>7825</v>
      </c>
    </row>
    <row r="6971" spans="1:12" x14ac:dyDescent="0.3">
      <c r="A6971" t="s">
        <v>4195</v>
      </c>
      <c r="B6971" s="1">
        <v>46061</v>
      </c>
      <c r="C6971" t="s">
        <v>48</v>
      </c>
      <c r="D6971" t="s">
        <v>38</v>
      </c>
      <c r="E6971" t="s">
        <v>62</v>
      </c>
      <c r="F6971" t="s">
        <v>18</v>
      </c>
      <c r="G6971">
        <v>130</v>
      </c>
      <c r="H6971">
        <v>2110</v>
      </c>
      <c r="I6971">
        <v>274300</v>
      </c>
      <c r="J6971" t="s">
        <v>28</v>
      </c>
      <c r="K6971">
        <v>2</v>
      </c>
      <c r="L6971" t="s">
        <v>7825</v>
      </c>
    </row>
    <row r="6972" spans="1:12" x14ac:dyDescent="0.3">
      <c r="A6972" t="s">
        <v>2711</v>
      </c>
      <c r="B6972" s="1">
        <v>46061</v>
      </c>
      <c r="C6972" t="s">
        <v>10</v>
      </c>
      <c r="D6972" t="s">
        <v>20</v>
      </c>
      <c r="E6972" t="s">
        <v>62</v>
      </c>
      <c r="F6972" t="s">
        <v>18</v>
      </c>
      <c r="G6972">
        <v>40</v>
      </c>
      <c r="H6972">
        <v>4720</v>
      </c>
      <c r="I6972">
        <v>188800</v>
      </c>
      <c r="J6972" t="s">
        <v>28</v>
      </c>
      <c r="K6972">
        <v>2</v>
      </c>
      <c r="L6972" t="s">
        <v>7825</v>
      </c>
    </row>
    <row r="6973" spans="1:12" x14ac:dyDescent="0.3">
      <c r="A6973" t="s">
        <v>4538</v>
      </c>
      <c r="B6973" s="1">
        <v>46062</v>
      </c>
      <c r="C6973" t="s">
        <v>48</v>
      </c>
      <c r="D6973" t="s">
        <v>16</v>
      </c>
      <c r="E6973" t="s">
        <v>62</v>
      </c>
      <c r="F6973" t="s">
        <v>18</v>
      </c>
      <c r="G6973">
        <v>70</v>
      </c>
      <c r="H6973">
        <v>3110</v>
      </c>
      <c r="I6973">
        <v>217700</v>
      </c>
      <c r="J6973" t="s">
        <v>28</v>
      </c>
      <c r="K6973">
        <v>2</v>
      </c>
      <c r="L6973" t="s">
        <v>7825</v>
      </c>
    </row>
    <row r="6974" spans="1:12" x14ac:dyDescent="0.3">
      <c r="A6974" t="s">
        <v>3016</v>
      </c>
      <c r="B6974" s="1">
        <v>46064</v>
      </c>
      <c r="C6974" t="s">
        <v>36</v>
      </c>
      <c r="D6974" t="s">
        <v>25</v>
      </c>
      <c r="E6974" t="s">
        <v>62</v>
      </c>
      <c r="F6974" t="s">
        <v>18</v>
      </c>
      <c r="G6974">
        <v>90</v>
      </c>
      <c r="H6974">
        <v>4550</v>
      </c>
      <c r="I6974">
        <v>409500</v>
      </c>
      <c r="J6974" t="s">
        <v>28</v>
      </c>
      <c r="K6974">
        <v>2</v>
      </c>
      <c r="L6974" t="s">
        <v>7825</v>
      </c>
    </row>
    <row r="6975" spans="1:12" x14ac:dyDescent="0.3">
      <c r="A6975" t="s">
        <v>528</v>
      </c>
      <c r="B6975" s="1">
        <v>46065</v>
      </c>
      <c r="C6975" t="s">
        <v>54</v>
      </c>
      <c r="D6975" t="s">
        <v>11</v>
      </c>
      <c r="E6975" t="s">
        <v>62</v>
      </c>
      <c r="F6975" t="s">
        <v>18</v>
      </c>
      <c r="G6975">
        <v>30</v>
      </c>
      <c r="H6975">
        <v>3190</v>
      </c>
      <c r="I6975">
        <v>95700</v>
      </c>
      <c r="J6975" t="s">
        <v>28</v>
      </c>
      <c r="K6975">
        <v>2</v>
      </c>
      <c r="L6975" t="s">
        <v>7825</v>
      </c>
    </row>
    <row r="6976" spans="1:12" x14ac:dyDescent="0.3">
      <c r="A6976" t="s">
        <v>3949</v>
      </c>
      <c r="B6976" s="1">
        <v>46066</v>
      </c>
      <c r="C6976" t="s">
        <v>36</v>
      </c>
      <c r="D6976" t="s">
        <v>49</v>
      </c>
      <c r="E6976" t="s">
        <v>62</v>
      </c>
      <c r="F6976" t="s">
        <v>18</v>
      </c>
      <c r="G6976">
        <v>30</v>
      </c>
      <c r="H6976">
        <v>3480</v>
      </c>
      <c r="I6976">
        <v>104400</v>
      </c>
      <c r="J6976" t="s">
        <v>28</v>
      </c>
      <c r="K6976">
        <v>2</v>
      </c>
      <c r="L6976" t="s">
        <v>7825</v>
      </c>
    </row>
    <row r="6977" spans="1:12" x14ac:dyDescent="0.3">
      <c r="A6977" t="s">
        <v>5934</v>
      </c>
      <c r="B6977" s="1">
        <v>46068</v>
      </c>
      <c r="C6977" t="s">
        <v>92</v>
      </c>
      <c r="D6977" t="s">
        <v>38</v>
      </c>
      <c r="E6977" t="s">
        <v>62</v>
      </c>
      <c r="F6977" t="s">
        <v>18</v>
      </c>
      <c r="G6977">
        <v>190</v>
      </c>
      <c r="H6977">
        <v>900</v>
      </c>
      <c r="I6977">
        <v>171000</v>
      </c>
      <c r="J6977" t="s">
        <v>28</v>
      </c>
      <c r="K6977">
        <v>2</v>
      </c>
      <c r="L6977" t="s">
        <v>7825</v>
      </c>
    </row>
    <row r="6978" spans="1:12" x14ac:dyDescent="0.3">
      <c r="A6978" t="s">
        <v>1518</v>
      </c>
      <c r="B6978" s="1">
        <v>46068</v>
      </c>
      <c r="C6978" t="s">
        <v>33</v>
      </c>
      <c r="D6978" t="s">
        <v>49</v>
      </c>
      <c r="E6978" t="s">
        <v>62</v>
      </c>
      <c r="F6978" t="s">
        <v>18</v>
      </c>
      <c r="G6978">
        <v>140</v>
      </c>
      <c r="H6978">
        <v>1360</v>
      </c>
      <c r="I6978">
        <v>190400</v>
      </c>
      <c r="J6978" t="s">
        <v>28</v>
      </c>
      <c r="K6978">
        <v>2</v>
      </c>
      <c r="L6978" t="s">
        <v>7825</v>
      </c>
    </row>
    <row r="6979" spans="1:12" x14ac:dyDescent="0.3">
      <c r="A6979" t="s">
        <v>772</v>
      </c>
      <c r="B6979" s="1">
        <v>46069</v>
      </c>
      <c r="C6979" t="s">
        <v>15</v>
      </c>
      <c r="D6979" t="s">
        <v>38</v>
      </c>
      <c r="E6979" t="s">
        <v>62</v>
      </c>
      <c r="F6979" t="s">
        <v>18</v>
      </c>
      <c r="G6979">
        <v>180</v>
      </c>
      <c r="H6979">
        <v>3190</v>
      </c>
      <c r="I6979">
        <v>574200</v>
      </c>
      <c r="J6979" t="s">
        <v>28</v>
      </c>
      <c r="K6979">
        <v>2</v>
      </c>
      <c r="L6979" t="s">
        <v>7825</v>
      </c>
    </row>
    <row r="6980" spans="1:12" x14ac:dyDescent="0.3">
      <c r="A6980" t="s">
        <v>1408</v>
      </c>
      <c r="B6980" s="1">
        <v>46070</v>
      </c>
      <c r="C6980" t="s">
        <v>30</v>
      </c>
      <c r="D6980" t="s">
        <v>49</v>
      </c>
      <c r="E6980" t="s">
        <v>62</v>
      </c>
      <c r="F6980" t="s">
        <v>18</v>
      </c>
      <c r="G6980">
        <v>170</v>
      </c>
      <c r="H6980">
        <v>1560</v>
      </c>
      <c r="I6980">
        <v>265200</v>
      </c>
      <c r="J6980" t="s">
        <v>28</v>
      </c>
      <c r="K6980">
        <v>2</v>
      </c>
      <c r="L6980" t="s">
        <v>7825</v>
      </c>
    </row>
    <row r="6981" spans="1:12" x14ac:dyDescent="0.3">
      <c r="A6981" t="s">
        <v>3544</v>
      </c>
      <c r="B6981" s="1">
        <v>46070</v>
      </c>
      <c r="C6981" t="s">
        <v>39</v>
      </c>
      <c r="D6981" t="s">
        <v>11</v>
      </c>
      <c r="E6981" t="s">
        <v>62</v>
      </c>
      <c r="F6981" t="s">
        <v>18</v>
      </c>
      <c r="G6981">
        <v>10</v>
      </c>
      <c r="H6981">
        <v>3020</v>
      </c>
      <c r="I6981">
        <v>30200</v>
      </c>
      <c r="J6981" t="s">
        <v>28</v>
      </c>
      <c r="K6981">
        <v>2</v>
      </c>
      <c r="L6981" t="s">
        <v>7825</v>
      </c>
    </row>
    <row r="6982" spans="1:12" x14ac:dyDescent="0.3">
      <c r="A6982" t="s">
        <v>3290</v>
      </c>
      <c r="B6982" s="1">
        <v>46071</v>
      </c>
      <c r="C6982" t="s">
        <v>54</v>
      </c>
      <c r="D6982" t="s">
        <v>16</v>
      </c>
      <c r="E6982" t="s">
        <v>62</v>
      </c>
      <c r="F6982" t="s">
        <v>18</v>
      </c>
      <c r="G6982">
        <v>190</v>
      </c>
      <c r="H6982">
        <v>980</v>
      </c>
      <c r="I6982">
        <v>186200</v>
      </c>
      <c r="J6982" t="s">
        <v>28</v>
      </c>
      <c r="K6982">
        <v>2</v>
      </c>
      <c r="L6982" t="s">
        <v>7825</v>
      </c>
    </row>
    <row r="6983" spans="1:12" x14ac:dyDescent="0.3">
      <c r="A6983" t="s">
        <v>3854</v>
      </c>
      <c r="B6983" s="1">
        <v>46073</v>
      </c>
      <c r="C6983" t="s">
        <v>92</v>
      </c>
      <c r="D6983" t="s">
        <v>25</v>
      </c>
      <c r="E6983" t="s">
        <v>62</v>
      </c>
      <c r="F6983" t="s">
        <v>18</v>
      </c>
      <c r="G6983">
        <v>140</v>
      </c>
      <c r="H6983">
        <v>990</v>
      </c>
      <c r="I6983">
        <v>138600</v>
      </c>
      <c r="J6983" t="s">
        <v>28</v>
      </c>
      <c r="K6983">
        <v>2</v>
      </c>
      <c r="L6983" t="s">
        <v>7825</v>
      </c>
    </row>
    <row r="6984" spans="1:12" x14ac:dyDescent="0.3">
      <c r="A6984" t="s">
        <v>4528</v>
      </c>
      <c r="B6984" s="1">
        <v>46073</v>
      </c>
      <c r="C6984" t="s">
        <v>37</v>
      </c>
      <c r="D6984" t="s">
        <v>20</v>
      </c>
      <c r="E6984" t="s">
        <v>62</v>
      </c>
      <c r="F6984" t="s">
        <v>18</v>
      </c>
      <c r="G6984">
        <v>90</v>
      </c>
      <c r="H6984">
        <v>4680</v>
      </c>
      <c r="I6984">
        <v>421200</v>
      </c>
      <c r="J6984" t="s">
        <v>28</v>
      </c>
      <c r="K6984">
        <v>2</v>
      </c>
      <c r="L6984" t="s">
        <v>7825</v>
      </c>
    </row>
    <row r="6985" spans="1:12" x14ac:dyDescent="0.3">
      <c r="A6985" t="s">
        <v>2570</v>
      </c>
      <c r="B6985" s="1">
        <v>46073</v>
      </c>
      <c r="C6985" t="s">
        <v>10</v>
      </c>
      <c r="D6985" t="s">
        <v>16</v>
      </c>
      <c r="E6985" t="s">
        <v>62</v>
      </c>
      <c r="F6985" t="s">
        <v>18</v>
      </c>
      <c r="G6985">
        <v>50</v>
      </c>
      <c r="H6985">
        <v>4970</v>
      </c>
      <c r="I6985">
        <v>248500</v>
      </c>
      <c r="J6985" t="s">
        <v>28</v>
      </c>
      <c r="K6985">
        <v>2</v>
      </c>
      <c r="L6985" t="s">
        <v>7825</v>
      </c>
    </row>
    <row r="6986" spans="1:12" x14ac:dyDescent="0.3">
      <c r="A6986" t="s">
        <v>7375</v>
      </c>
      <c r="B6986" s="1">
        <v>46073</v>
      </c>
      <c r="C6986" t="s">
        <v>10</v>
      </c>
      <c r="D6986" t="s">
        <v>16</v>
      </c>
      <c r="E6986" t="s">
        <v>62</v>
      </c>
      <c r="F6986" t="s">
        <v>18</v>
      </c>
      <c r="G6986">
        <v>180</v>
      </c>
      <c r="H6986">
        <v>1990</v>
      </c>
      <c r="I6986">
        <v>358200</v>
      </c>
      <c r="J6986" t="s">
        <v>28</v>
      </c>
      <c r="K6986">
        <v>2</v>
      </c>
      <c r="L6986" t="s">
        <v>7825</v>
      </c>
    </row>
    <row r="6987" spans="1:12" x14ac:dyDescent="0.3">
      <c r="A6987" t="s">
        <v>2570</v>
      </c>
      <c r="B6987" s="1">
        <v>46073</v>
      </c>
      <c r="C6987" t="s">
        <v>10</v>
      </c>
      <c r="D6987" t="s">
        <v>16</v>
      </c>
      <c r="E6987" t="s">
        <v>62</v>
      </c>
      <c r="F6987" t="s">
        <v>18</v>
      </c>
      <c r="G6987">
        <v>50</v>
      </c>
      <c r="H6987">
        <v>4970</v>
      </c>
      <c r="I6987">
        <v>248500</v>
      </c>
      <c r="J6987" t="s">
        <v>28</v>
      </c>
      <c r="K6987">
        <v>2</v>
      </c>
      <c r="L6987" t="s">
        <v>7825</v>
      </c>
    </row>
    <row r="6988" spans="1:12" x14ac:dyDescent="0.3">
      <c r="A6988" t="s">
        <v>4339</v>
      </c>
      <c r="B6988" s="1">
        <v>46074</v>
      </c>
      <c r="C6988" t="s">
        <v>39</v>
      </c>
      <c r="D6988" t="s">
        <v>16</v>
      </c>
      <c r="E6988" t="s">
        <v>62</v>
      </c>
      <c r="F6988" t="s">
        <v>18</v>
      </c>
      <c r="G6988">
        <v>50</v>
      </c>
      <c r="H6988">
        <v>830</v>
      </c>
      <c r="I6988">
        <v>41500</v>
      </c>
      <c r="J6988" t="s">
        <v>28</v>
      </c>
      <c r="K6988">
        <v>2</v>
      </c>
      <c r="L6988" t="s">
        <v>7825</v>
      </c>
    </row>
    <row r="6989" spans="1:12" x14ac:dyDescent="0.3">
      <c r="A6989" t="s">
        <v>5471</v>
      </c>
      <c r="B6989" s="1">
        <v>46074</v>
      </c>
      <c r="C6989" t="s">
        <v>92</v>
      </c>
      <c r="D6989" t="s">
        <v>49</v>
      </c>
      <c r="E6989" t="s">
        <v>62</v>
      </c>
      <c r="F6989" t="s">
        <v>18</v>
      </c>
      <c r="G6989">
        <v>80</v>
      </c>
      <c r="H6989">
        <v>2950</v>
      </c>
      <c r="I6989">
        <v>236000</v>
      </c>
      <c r="J6989" t="s">
        <v>28</v>
      </c>
      <c r="K6989">
        <v>2</v>
      </c>
      <c r="L6989" t="s">
        <v>7825</v>
      </c>
    </row>
    <row r="6990" spans="1:12" x14ac:dyDescent="0.3">
      <c r="A6990" t="s">
        <v>61</v>
      </c>
      <c r="B6990" s="1">
        <v>46077</v>
      </c>
      <c r="C6990" t="s">
        <v>15</v>
      </c>
      <c r="D6990" t="s">
        <v>11</v>
      </c>
      <c r="E6990" t="s">
        <v>62</v>
      </c>
      <c r="F6990" t="s">
        <v>18</v>
      </c>
      <c r="G6990">
        <v>120</v>
      </c>
      <c r="H6990">
        <v>850</v>
      </c>
      <c r="I6990">
        <v>102000</v>
      </c>
      <c r="J6990" t="s">
        <v>28</v>
      </c>
      <c r="K6990">
        <v>2</v>
      </c>
      <c r="L6990" t="s">
        <v>7825</v>
      </c>
    </row>
    <row r="6991" spans="1:12" x14ac:dyDescent="0.3">
      <c r="A6991" t="s">
        <v>6375</v>
      </c>
      <c r="B6991" s="1">
        <v>46077</v>
      </c>
      <c r="C6991" t="s">
        <v>57</v>
      </c>
      <c r="D6991" t="s">
        <v>20</v>
      </c>
      <c r="E6991" t="s">
        <v>62</v>
      </c>
      <c r="F6991" t="s">
        <v>18</v>
      </c>
      <c r="G6991">
        <v>100</v>
      </c>
      <c r="H6991">
        <v>1790</v>
      </c>
      <c r="I6991">
        <v>179000</v>
      </c>
      <c r="J6991" t="s">
        <v>28</v>
      </c>
      <c r="K6991">
        <v>2</v>
      </c>
      <c r="L6991" t="s">
        <v>7825</v>
      </c>
    </row>
    <row r="6992" spans="1:12" x14ac:dyDescent="0.3">
      <c r="A6992" t="s">
        <v>6375</v>
      </c>
      <c r="B6992" s="1">
        <v>46077</v>
      </c>
      <c r="C6992" t="s">
        <v>57</v>
      </c>
      <c r="D6992" t="s">
        <v>20</v>
      </c>
      <c r="E6992" t="s">
        <v>62</v>
      </c>
      <c r="F6992" t="s">
        <v>18</v>
      </c>
      <c r="G6992">
        <v>100</v>
      </c>
      <c r="H6992">
        <v>1790</v>
      </c>
      <c r="I6992">
        <v>179000</v>
      </c>
      <c r="J6992" t="s">
        <v>28</v>
      </c>
      <c r="K6992">
        <v>2</v>
      </c>
      <c r="L6992" t="s">
        <v>7825</v>
      </c>
    </row>
    <row r="6993" spans="1:12" x14ac:dyDescent="0.3">
      <c r="A6993" t="s">
        <v>3124</v>
      </c>
      <c r="B6993" s="1">
        <v>46078</v>
      </c>
      <c r="C6993" t="s">
        <v>33</v>
      </c>
      <c r="D6993" t="s">
        <v>70</v>
      </c>
      <c r="E6993" t="s">
        <v>62</v>
      </c>
      <c r="F6993" t="s">
        <v>18</v>
      </c>
      <c r="G6993">
        <v>130</v>
      </c>
      <c r="H6993">
        <v>3110</v>
      </c>
      <c r="I6993">
        <v>404300</v>
      </c>
      <c r="J6993" t="s">
        <v>28</v>
      </c>
      <c r="K6993">
        <v>2</v>
      </c>
      <c r="L6993" t="s">
        <v>7825</v>
      </c>
    </row>
    <row r="6994" spans="1:12" x14ac:dyDescent="0.3">
      <c r="A6994" t="s">
        <v>6480</v>
      </c>
      <c r="B6994" s="1">
        <v>46080</v>
      </c>
      <c r="C6994" t="s">
        <v>92</v>
      </c>
      <c r="D6994" t="s">
        <v>20</v>
      </c>
      <c r="E6994" t="s">
        <v>62</v>
      </c>
      <c r="F6994" t="s">
        <v>18</v>
      </c>
      <c r="G6994">
        <v>60</v>
      </c>
      <c r="H6994">
        <v>1610</v>
      </c>
      <c r="I6994">
        <v>96600</v>
      </c>
      <c r="J6994" t="s">
        <v>28</v>
      </c>
      <c r="K6994">
        <v>2</v>
      </c>
      <c r="L6994" t="s">
        <v>7825</v>
      </c>
    </row>
    <row r="6995" spans="1:12" x14ac:dyDescent="0.3">
      <c r="A6995" t="s">
        <v>3105</v>
      </c>
      <c r="B6995" s="1">
        <v>46082</v>
      </c>
      <c r="C6995" t="s">
        <v>30</v>
      </c>
      <c r="D6995" t="s">
        <v>70</v>
      </c>
      <c r="E6995" t="s">
        <v>62</v>
      </c>
      <c r="F6995" t="s">
        <v>18</v>
      </c>
      <c r="G6995">
        <v>150</v>
      </c>
      <c r="H6995">
        <v>4920</v>
      </c>
      <c r="I6995">
        <v>738000</v>
      </c>
      <c r="J6995" t="s">
        <v>28</v>
      </c>
      <c r="K6995">
        <v>3</v>
      </c>
      <c r="L6995" t="s">
        <v>7826</v>
      </c>
    </row>
    <row r="6996" spans="1:12" x14ac:dyDescent="0.3">
      <c r="A6996" t="s">
        <v>7286</v>
      </c>
      <c r="B6996" s="1">
        <v>46087</v>
      </c>
      <c r="C6996" t="s">
        <v>92</v>
      </c>
      <c r="D6996" t="s">
        <v>16</v>
      </c>
      <c r="E6996" t="s">
        <v>62</v>
      </c>
      <c r="F6996" t="s">
        <v>18</v>
      </c>
      <c r="G6996">
        <v>170</v>
      </c>
      <c r="H6996">
        <v>4330</v>
      </c>
      <c r="I6996">
        <v>736100</v>
      </c>
      <c r="J6996" t="s">
        <v>28</v>
      </c>
      <c r="K6996">
        <v>3</v>
      </c>
      <c r="L6996" t="s">
        <v>7826</v>
      </c>
    </row>
    <row r="6997" spans="1:12" x14ac:dyDescent="0.3">
      <c r="A6997" t="s">
        <v>5533</v>
      </c>
      <c r="B6997" s="1">
        <v>46090</v>
      </c>
      <c r="C6997" t="s">
        <v>92</v>
      </c>
      <c r="D6997" t="s">
        <v>38</v>
      </c>
      <c r="E6997" t="s">
        <v>62</v>
      </c>
      <c r="F6997" t="s">
        <v>18</v>
      </c>
      <c r="G6997">
        <v>160</v>
      </c>
      <c r="H6997">
        <v>2620</v>
      </c>
      <c r="I6997">
        <v>419200</v>
      </c>
      <c r="J6997" t="s">
        <v>28</v>
      </c>
      <c r="K6997">
        <v>3</v>
      </c>
      <c r="L6997" t="s">
        <v>7826</v>
      </c>
    </row>
    <row r="6998" spans="1:12" x14ac:dyDescent="0.3">
      <c r="A6998" t="s">
        <v>2196</v>
      </c>
      <c r="B6998" s="1">
        <v>46090</v>
      </c>
      <c r="C6998" t="s">
        <v>54</v>
      </c>
      <c r="D6998" t="s">
        <v>25</v>
      </c>
      <c r="E6998" t="s">
        <v>62</v>
      </c>
      <c r="F6998" t="s">
        <v>18</v>
      </c>
      <c r="G6998">
        <v>10</v>
      </c>
      <c r="H6998">
        <v>500</v>
      </c>
      <c r="I6998">
        <v>5000</v>
      </c>
      <c r="J6998" t="s">
        <v>28</v>
      </c>
      <c r="K6998">
        <v>3</v>
      </c>
      <c r="L6998" t="s">
        <v>7826</v>
      </c>
    </row>
    <row r="6999" spans="1:12" x14ac:dyDescent="0.3">
      <c r="A6999" t="s">
        <v>2458</v>
      </c>
      <c r="B6999" s="1">
        <v>46091</v>
      </c>
      <c r="C6999" t="s">
        <v>10</v>
      </c>
      <c r="D6999" t="s">
        <v>31</v>
      </c>
      <c r="E6999" t="s">
        <v>62</v>
      </c>
      <c r="F6999" t="s">
        <v>18</v>
      </c>
      <c r="G6999">
        <v>140</v>
      </c>
      <c r="H6999">
        <v>3050</v>
      </c>
      <c r="I6999">
        <v>427000</v>
      </c>
      <c r="J6999" t="s">
        <v>28</v>
      </c>
      <c r="K6999">
        <v>3</v>
      </c>
      <c r="L6999" t="s">
        <v>7826</v>
      </c>
    </row>
    <row r="7000" spans="1:12" x14ac:dyDescent="0.3">
      <c r="A7000" t="s">
        <v>7593</v>
      </c>
      <c r="B7000" s="1">
        <v>46093</v>
      </c>
      <c r="C7000" t="s">
        <v>15</v>
      </c>
      <c r="D7000" t="s">
        <v>31</v>
      </c>
      <c r="E7000" t="s">
        <v>62</v>
      </c>
      <c r="F7000" t="s">
        <v>18</v>
      </c>
      <c r="G7000">
        <v>60</v>
      </c>
      <c r="H7000">
        <v>840</v>
      </c>
      <c r="I7000">
        <v>50400</v>
      </c>
      <c r="J7000" t="s">
        <v>28</v>
      </c>
      <c r="K7000">
        <v>3</v>
      </c>
      <c r="L7000" t="s">
        <v>7826</v>
      </c>
    </row>
    <row r="7001" spans="1:12" x14ac:dyDescent="0.3">
      <c r="A7001" t="s">
        <v>2106</v>
      </c>
      <c r="B7001" s="1">
        <v>46099</v>
      </c>
      <c r="C7001" t="s">
        <v>30</v>
      </c>
      <c r="D7001" t="s">
        <v>25</v>
      </c>
      <c r="E7001" t="s">
        <v>62</v>
      </c>
      <c r="F7001" t="s">
        <v>18</v>
      </c>
      <c r="G7001">
        <v>110</v>
      </c>
      <c r="H7001">
        <v>720</v>
      </c>
      <c r="I7001">
        <v>79200</v>
      </c>
      <c r="J7001" t="s">
        <v>28</v>
      </c>
      <c r="K7001">
        <v>3</v>
      </c>
      <c r="L7001" t="s">
        <v>7826</v>
      </c>
    </row>
    <row r="7002" spans="1:12" x14ac:dyDescent="0.3">
      <c r="A7002" t="s">
        <v>3765</v>
      </c>
      <c r="B7002" s="1">
        <v>46101</v>
      </c>
      <c r="C7002" t="s">
        <v>37</v>
      </c>
      <c r="D7002" t="s">
        <v>16</v>
      </c>
      <c r="E7002" t="s">
        <v>62</v>
      </c>
      <c r="F7002" t="s">
        <v>18</v>
      </c>
      <c r="G7002">
        <v>170</v>
      </c>
      <c r="H7002">
        <v>3490</v>
      </c>
      <c r="I7002">
        <v>593300</v>
      </c>
      <c r="J7002" t="s">
        <v>28</v>
      </c>
      <c r="K7002">
        <v>3</v>
      </c>
      <c r="L7002" t="s">
        <v>7826</v>
      </c>
    </row>
    <row r="7003" spans="1:12" x14ac:dyDescent="0.3">
      <c r="A7003" t="s">
        <v>4422</v>
      </c>
      <c r="B7003" s="1">
        <v>46102</v>
      </c>
      <c r="C7003" t="s">
        <v>54</v>
      </c>
      <c r="D7003" t="s">
        <v>11</v>
      </c>
      <c r="E7003" t="s">
        <v>62</v>
      </c>
      <c r="F7003" t="s">
        <v>18</v>
      </c>
      <c r="G7003">
        <v>160</v>
      </c>
      <c r="H7003">
        <v>720</v>
      </c>
      <c r="I7003">
        <v>115200</v>
      </c>
      <c r="J7003" t="s">
        <v>28</v>
      </c>
      <c r="K7003">
        <v>3</v>
      </c>
      <c r="L7003" t="s">
        <v>7826</v>
      </c>
    </row>
    <row r="7004" spans="1:12" x14ac:dyDescent="0.3">
      <c r="A7004" t="s">
        <v>7248</v>
      </c>
      <c r="B7004" s="1">
        <v>46106</v>
      </c>
      <c r="C7004" t="s">
        <v>15</v>
      </c>
      <c r="D7004" t="s">
        <v>49</v>
      </c>
      <c r="E7004" t="s">
        <v>62</v>
      </c>
      <c r="F7004" t="s">
        <v>18</v>
      </c>
      <c r="G7004">
        <v>40</v>
      </c>
      <c r="H7004">
        <v>550</v>
      </c>
      <c r="I7004">
        <v>22000</v>
      </c>
      <c r="J7004" t="s">
        <v>28</v>
      </c>
      <c r="K7004">
        <v>3</v>
      </c>
      <c r="L7004" t="s">
        <v>7826</v>
      </c>
    </row>
    <row r="7005" spans="1:12" x14ac:dyDescent="0.3">
      <c r="A7005" t="s">
        <v>2745</v>
      </c>
      <c r="B7005" s="1">
        <v>46107</v>
      </c>
      <c r="C7005" t="s">
        <v>36</v>
      </c>
      <c r="D7005" t="s">
        <v>16</v>
      </c>
      <c r="E7005" t="s">
        <v>62</v>
      </c>
      <c r="F7005" t="s">
        <v>18</v>
      </c>
      <c r="G7005">
        <v>30</v>
      </c>
      <c r="H7005">
        <v>1340</v>
      </c>
      <c r="I7005">
        <v>40200</v>
      </c>
      <c r="J7005" t="s">
        <v>28</v>
      </c>
      <c r="K7005">
        <v>3</v>
      </c>
      <c r="L7005" t="s">
        <v>7826</v>
      </c>
    </row>
    <row r="7006" spans="1:12" x14ac:dyDescent="0.3">
      <c r="A7006" t="s">
        <v>4453</v>
      </c>
      <c r="B7006" s="1">
        <v>46109</v>
      </c>
      <c r="C7006" t="s">
        <v>54</v>
      </c>
      <c r="D7006" t="s">
        <v>11</v>
      </c>
      <c r="E7006" t="s">
        <v>62</v>
      </c>
      <c r="F7006" t="s">
        <v>18</v>
      </c>
      <c r="G7006">
        <v>120</v>
      </c>
      <c r="H7006">
        <v>2870</v>
      </c>
      <c r="I7006">
        <v>344400</v>
      </c>
      <c r="J7006" t="s">
        <v>28</v>
      </c>
      <c r="K7006">
        <v>3</v>
      </c>
      <c r="L7006" t="s">
        <v>7826</v>
      </c>
    </row>
    <row r="7007" spans="1:12" x14ac:dyDescent="0.3">
      <c r="A7007" t="s">
        <v>3711</v>
      </c>
      <c r="B7007" s="1">
        <v>46109</v>
      </c>
      <c r="C7007" t="s">
        <v>36</v>
      </c>
      <c r="D7007" t="s">
        <v>20</v>
      </c>
      <c r="E7007" t="s">
        <v>62</v>
      </c>
      <c r="F7007" t="s">
        <v>18</v>
      </c>
      <c r="G7007">
        <v>100</v>
      </c>
      <c r="H7007">
        <v>2950</v>
      </c>
      <c r="I7007">
        <v>295000</v>
      </c>
      <c r="J7007" t="s">
        <v>28</v>
      </c>
      <c r="K7007">
        <v>3</v>
      </c>
      <c r="L7007" t="s">
        <v>7826</v>
      </c>
    </row>
    <row r="7008" spans="1:12" x14ac:dyDescent="0.3">
      <c r="A7008" t="s">
        <v>1542</v>
      </c>
      <c r="B7008" s="1">
        <v>46112</v>
      </c>
      <c r="C7008" t="s">
        <v>15</v>
      </c>
      <c r="D7008" t="s">
        <v>11</v>
      </c>
      <c r="E7008" t="s">
        <v>62</v>
      </c>
      <c r="F7008" t="s">
        <v>18</v>
      </c>
      <c r="G7008">
        <v>60</v>
      </c>
      <c r="H7008">
        <v>4410</v>
      </c>
      <c r="I7008">
        <v>264600</v>
      </c>
      <c r="J7008" t="s">
        <v>28</v>
      </c>
      <c r="K7008">
        <v>3</v>
      </c>
      <c r="L7008" t="s">
        <v>7826</v>
      </c>
    </row>
    <row r="7009" spans="1:12" x14ac:dyDescent="0.3">
      <c r="A7009" t="s">
        <v>5317</v>
      </c>
      <c r="B7009" s="1">
        <v>46112</v>
      </c>
      <c r="C7009" t="s">
        <v>48</v>
      </c>
      <c r="D7009" t="s">
        <v>11</v>
      </c>
      <c r="E7009" t="s">
        <v>62</v>
      </c>
      <c r="F7009" t="s">
        <v>18</v>
      </c>
      <c r="G7009">
        <v>20</v>
      </c>
      <c r="H7009">
        <v>770</v>
      </c>
      <c r="I7009">
        <v>15400</v>
      </c>
      <c r="J7009" t="s">
        <v>28</v>
      </c>
      <c r="K7009">
        <v>3</v>
      </c>
      <c r="L7009" t="s">
        <v>7826</v>
      </c>
    </row>
    <row r="7010" spans="1:12" x14ac:dyDescent="0.3">
      <c r="A7010" t="s">
        <v>699</v>
      </c>
      <c r="B7010" s="1">
        <v>46112</v>
      </c>
      <c r="C7010" t="s">
        <v>39</v>
      </c>
      <c r="D7010" t="s">
        <v>16</v>
      </c>
      <c r="E7010" t="s">
        <v>62</v>
      </c>
      <c r="F7010" t="s">
        <v>18</v>
      </c>
      <c r="G7010">
        <v>190</v>
      </c>
      <c r="H7010">
        <v>1740</v>
      </c>
      <c r="I7010">
        <v>330600</v>
      </c>
      <c r="J7010" t="s">
        <v>28</v>
      </c>
      <c r="K7010">
        <v>3</v>
      </c>
      <c r="L7010" t="s">
        <v>7826</v>
      </c>
    </row>
    <row r="7011" spans="1:12" x14ac:dyDescent="0.3">
      <c r="A7011" t="s">
        <v>5852</v>
      </c>
      <c r="B7011" s="1">
        <v>46113</v>
      </c>
      <c r="C7011" t="s">
        <v>30</v>
      </c>
      <c r="D7011" t="s">
        <v>31</v>
      </c>
      <c r="E7011" t="s">
        <v>62</v>
      </c>
      <c r="F7011" t="s">
        <v>18</v>
      </c>
      <c r="G7011">
        <v>50</v>
      </c>
      <c r="H7011">
        <v>3290</v>
      </c>
      <c r="I7011">
        <v>164500</v>
      </c>
      <c r="J7011" t="s">
        <v>28</v>
      </c>
      <c r="K7011">
        <v>4</v>
      </c>
      <c r="L7011" t="s">
        <v>7827</v>
      </c>
    </row>
    <row r="7012" spans="1:12" x14ac:dyDescent="0.3">
      <c r="A7012" t="s">
        <v>1431</v>
      </c>
      <c r="B7012" s="1">
        <v>46113</v>
      </c>
      <c r="C7012" t="s">
        <v>54</v>
      </c>
      <c r="D7012" t="s">
        <v>38</v>
      </c>
      <c r="E7012" t="s">
        <v>62</v>
      </c>
      <c r="F7012" t="s">
        <v>18</v>
      </c>
      <c r="G7012">
        <v>130</v>
      </c>
      <c r="H7012">
        <v>1600</v>
      </c>
      <c r="I7012">
        <v>208000</v>
      </c>
      <c r="J7012" t="s">
        <v>28</v>
      </c>
      <c r="K7012">
        <v>4</v>
      </c>
      <c r="L7012" t="s">
        <v>7827</v>
      </c>
    </row>
    <row r="7013" spans="1:12" x14ac:dyDescent="0.3">
      <c r="A7013" t="s">
        <v>417</v>
      </c>
      <c r="B7013" s="1">
        <v>46115</v>
      </c>
      <c r="C7013" t="s">
        <v>15</v>
      </c>
      <c r="D7013" t="s">
        <v>49</v>
      </c>
      <c r="E7013" t="s">
        <v>62</v>
      </c>
      <c r="F7013" t="s">
        <v>18</v>
      </c>
      <c r="G7013">
        <v>40</v>
      </c>
      <c r="H7013">
        <v>4310</v>
      </c>
      <c r="I7013">
        <v>172400</v>
      </c>
      <c r="J7013" t="s">
        <v>28</v>
      </c>
      <c r="K7013">
        <v>4</v>
      </c>
      <c r="L7013" t="s">
        <v>7827</v>
      </c>
    </row>
    <row r="7014" spans="1:12" x14ac:dyDescent="0.3">
      <c r="A7014" t="s">
        <v>5326</v>
      </c>
      <c r="B7014" s="1">
        <v>46115</v>
      </c>
      <c r="C7014" t="s">
        <v>10</v>
      </c>
      <c r="D7014" t="s">
        <v>25</v>
      </c>
      <c r="E7014" t="s">
        <v>62</v>
      </c>
      <c r="F7014" t="s">
        <v>18</v>
      </c>
      <c r="G7014">
        <v>40</v>
      </c>
      <c r="H7014">
        <v>3260</v>
      </c>
      <c r="I7014">
        <v>130400</v>
      </c>
      <c r="J7014" t="s">
        <v>28</v>
      </c>
      <c r="K7014">
        <v>4</v>
      </c>
      <c r="L7014" t="s">
        <v>7827</v>
      </c>
    </row>
    <row r="7015" spans="1:12" x14ac:dyDescent="0.3">
      <c r="A7015" t="s">
        <v>2393</v>
      </c>
      <c r="B7015" s="1">
        <v>46116</v>
      </c>
      <c r="C7015" t="s">
        <v>92</v>
      </c>
      <c r="D7015" t="s">
        <v>31</v>
      </c>
      <c r="E7015" t="s">
        <v>62</v>
      </c>
      <c r="F7015" t="s">
        <v>18</v>
      </c>
      <c r="G7015">
        <v>170</v>
      </c>
      <c r="H7015">
        <v>4440</v>
      </c>
      <c r="I7015">
        <v>754800</v>
      </c>
      <c r="J7015" t="s">
        <v>28</v>
      </c>
      <c r="K7015">
        <v>4</v>
      </c>
      <c r="L7015" t="s">
        <v>7827</v>
      </c>
    </row>
    <row r="7016" spans="1:12" x14ac:dyDescent="0.3">
      <c r="A7016" t="s">
        <v>943</v>
      </c>
      <c r="B7016" s="1">
        <v>46119</v>
      </c>
      <c r="C7016" t="s">
        <v>54</v>
      </c>
      <c r="D7016" t="s">
        <v>49</v>
      </c>
      <c r="E7016" t="s">
        <v>62</v>
      </c>
      <c r="F7016" t="s">
        <v>18</v>
      </c>
      <c r="G7016">
        <v>170</v>
      </c>
      <c r="H7016">
        <v>2920</v>
      </c>
      <c r="I7016">
        <v>496400</v>
      </c>
      <c r="J7016" t="s">
        <v>28</v>
      </c>
      <c r="K7016">
        <v>4</v>
      </c>
      <c r="L7016" t="s">
        <v>7827</v>
      </c>
    </row>
    <row r="7017" spans="1:12" x14ac:dyDescent="0.3">
      <c r="A7017" t="s">
        <v>648</v>
      </c>
      <c r="B7017" s="1">
        <v>46122</v>
      </c>
      <c r="C7017" t="s">
        <v>30</v>
      </c>
      <c r="D7017" t="s">
        <v>49</v>
      </c>
      <c r="E7017" t="s">
        <v>62</v>
      </c>
      <c r="F7017" t="s">
        <v>18</v>
      </c>
      <c r="G7017">
        <v>190</v>
      </c>
      <c r="H7017">
        <v>1390</v>
      </c>
      <c r="I7017">
        <v>264100</v>
      </c>
      <c r="J7017" t="s">
        <v>28</v>
      </c>
      <c r="K7017">
        <v>4</v>
      </c>
      <c r="L7017" t="s">
        <v>7827</v>
      </c>
    </row>
    <row r="7018" spans="1:12" x14ac:dyDescent="0.3">
      <c r="A7018" t="s">
        <v>5544</v>
      </c>
      <c r="B7018" s="1">
        <v>46125</v>
      </c>
      <c r="C7018" t="s">
        <v>92</v>
      </c>
      <c r="D7018" t="s">
        <v>20</v>
      </c>
      <c r="E7018" t="s">
        <v>62</v>
      </c>
      <c r="F7018" t="s">
        <v>18</v>
      </c>
      <c r="G7018">
        <v>120</v>
      </c>
      <c r="H7018">
        <v>2640</v>
      </c>
      <c r="I7018">
        <v>316800</v>
      </c>
      <c r="J7018" t="s">
        <v>28</v>
      </c>
      <c r="K7018">
        <v>4</v>
      </c>
      <c r="L7018" t="s">
        <v>7827</v>
      </c>
    </row>
    <row r="7019" spans="1:12" x14ac:dyDescent="0.3">
      <c r="A7019" t="s">
        <v>2167</v>
      </c>
      <c r="B7019" s="1">
        <v>46125</v>
      </c>
      <c r="C7019" t="s">
        <v>33</v>
      </c>
      <c r="D7019" t="s">
        <v>25</v>
      </c>
      <c r="E7019" t="s">
        <v>62</v>
      </c>
      <c r="F7019" t="s">
        <v>18</v>
      </c>
      <c r="G7019">
        <v>170</v>
      </c>
      <c r="H7019">
        <v>3930</v>
      </c>
      <c r="I7019">
        <v>668100</v>
      </c>
      <c r="J7019" t="s">
        <v>28</v>
      </c>
      <c r="K7019">
        <v>4</v>
      </c>
      <c r="L7019" t="s">
        <v>7827</v>
      </c>
    </row>
    <row r="7020" spans="1:12" x14ac:dyDescent="0.3">
      <c r="A7020" t="s">
        <v>7600</v>
      </c>
      <c r="B7020" s="1">
        <v>46126</v>
      </c>
      <c r="C7020" t="s">
        <v>10</v>
      </c>
      <c r="D7020" t="s">
        <v>49</v>
      </c>
      <c r="E7020" t="s">
        <v>62</v>
      </c>
      <c r="F7020" t="s">
        <v>18</v>
      </c>
      <c r="G7020">
        <v>40</v>
      </c>
      <c r="H7020">
        <v>2280</v>
      </c>
      <c r="I7020">
        <v>91200</v>
      </c>
      <c r="J7020" t="s">
        <v>28</v>
      </c>
      <c r="K7020">
        <v>4</v>
      </c>
      <c r="L7020" t="s">
        <v>7827</v>
      </c>
    </row>
    <row r="7021" spans="1:12" x14ac:dyDescent="0.3">
      <c r="A7021" t="s">
        <v>7504</v>
      </c>
      <c r="B7021" s="1">
        <v>46126</v>
      </c>
      <c r="C7021" t="s">
        <v>10</v>
      </c>
      <c r="D7021" t="s">
        <v>49</v>
      </c>
      <c r="E7021" t="s">
        <v>62</v>
      </c>
      <c r="F7021" t="s">
        <v>18</v>
      </c>
      <c r="G7021">
        <v>200</v>
      </c>
      <c r="H7021">
        <v>4790</v>
      </c>
      <c r="I7021">
        <v>958000</v>
      </c>
      <c r="J7021" t="s">
        <v>28</v>
      </c>
      <c r="K7021">
        <v>4</v>
      </c>
      <c r="L7021" t="s">
        <v>7827</v>
      </c>
    </row>
    <row r="7022" spans="1:12" x14ac:dyDescent="0.3">
      <c r="A7022" t="s">
        <v>7196</v>
      </c>
      <c r="B7022" s="1">
        <v>46128</v>
      </c>
      <c r="C7022" t="s">
        <v>57</v>
      </c>
      <c r="D7022" t="s">
        <v>49</v>
      </c>
      <c r="E7022" t="s">
        <v>62</v>
      </c>
      <c r="F7022" t="s">
        <v>18</v>
      </c>
      <c r="G7022">
        <v>100</v>
      </c>
      <c r="H7022">
        <v>800</v>
      </c>
      <c r="I7022">
        <v>80000</v>
      </c>
      <c r="J7022" t="s">
        <v>28</v>
      </c>
      <c r="K7022">
        <v>4</v>
      </c>
      <c r="L7022" t="s">
        <v>7827</v>
      </c>
    </row>
    <row r="7023" spans="1:12" x14ac:dyDescent="0.3">
      <c r="A7023" t="s">
        <v>2666</v>
      </c>
      <c r="B7023" s="1">
        <v>46129</v>
      </c>
      <c r="C7023" t="s">
        <v>37</v>
      </c>
      <c r="D7023" t="s">
        <v>49</v>
      </c>
      <c r="E7023" t="s">
        <v>62</v>
      </c>
      <c r="F7023" t="s">
        <v>18</v>
      </c>
      <c r="G7023">
        <v>170</v>
      </c>
      <c r="H7023">
        <v>980</v>
      </c>
      <c r="I7023">
        <v>166600</v>
      </c>
      <c r="J7023" t="s">
        <v>28</v>
      </c>
      <c r="K7023">
        <v>4</v>
      </c>
      <c r="L7023" t="s">
        <v>7827</v>
      </c>
    </row>
    <row r="7024" spans="1:12" x14ac:dyDescent="0.3">
      <c r="A7024" t="s">
        <v>5505</v>
      </c>
      <c r="B7024" s="1">
        <v>46131</v>
      </c>
      <c r="C7024" t="s">
        <v>37</v>
      </c>
      <c r="D7024" t="s">
        <v>11</v>
      </c>
      <c r="E7024" t="s">
        <v>62</v>
      </c>
      <c r="F7024" t="s">
        <v>18</v>
      </c>
      <c r="G7024">
        <v>60</v>
      </c>
      <c r="H7024">
        <v>2830</v>
      </c>
      <c r="I7024">
        <v>169800</v>
      </c>
      <c r="J7024" t="s">
        <v>28</v>
      </c>
      <c r="K7024">
        <v>4</v>
      </c>
      <c r="L7024" t="s">
        <v>7827</v>
      </c>
    </row>
    <row r="7025" spans="1:12" x14ac:dyDescent="0.3">
      <c r="A7025" t="s">
        <v>1164</v>
      </c>
      <c r="B7025" s="1">
        <v>46131</v>
      </c>
      <c r="C7025" t="s">
        <v>30</v>
      </c>
      <c r="D7025" t="s">
        <v>38</v>
      </c>
      <c r="E7025" t="s">
        <v>62</v>
      </c>
      <c r="F7025" t="s">
        <v>18</v>
      </c>
      <c r="G7025">
        <v>150</v>
      </c>
      <c r="H7025">
        <v>3040</v>
      </c>
      <c r="I7025">
        <v>456000</v>
      </c>
      <c r="J7025" t="s">
        <v>28</v>
      </c>
      <c r="K7025">
        <v>4</v>
      </c>
      <c r="L7025" t="s">
        <v>7827</v>
      </c>
    </row>
    <row r="7026" spans="1:12" x14ac:dyDescent="0.3">
      <c r="A7026" t="s">
        <v>6183</v>
      </c>
      <c r="B7026" s="1">
        <v>46131</v>
      </c>
      <c r="C7026" t="s">
        <v>37</v>
      </c>
      <c r="D7026" t="s">
        <v>31</v>
      </c>
      <c r="E7026" t="s">
        <v>62</v>
      </c>
      <c r="F7026" t="s">
        <v>18</v>
      </c>
      <c r="G7026">
        <v>30</v>
      </c>
      <c r="H7026">
        <v>750</v>
      </c>
      <c r="I7026">
        <v>22500</v>
      </c>
      <c r="J7026" t="s">
        <v>28</v>
      </c>
      <c r="K7026">
        <v>4</v>
      </c>
      <c r="L7026" t="s">
        <v>7827</v>
      </c>
    </row>
    <row r="7027" spans="1:12" x14ac:dyDescent="0.3">
      <c r="A7027" t="s">
        <v>5498</v>
      </c>
      <c r="B7027" s="1">
        <v>46132</v>
      </c>
      <c r="C7027" t="s">
        <v>37</v>
      </c>
      <c r="D7027" t="s">
        <v>31</v>
      </c>
      <c r="E7027" t="s">
        <v>62</v>
      </c>
      <c r="F7027" t="s">
        <v>18</v>
      </c>
      <c r="G7027">
        <v>110</v>
      </c>
      <c r="H7027">
        <v>4680</v>
      </c>
      <c r="I7027">
        <v>514800</v>
      </c>
      <c r="J7027" t="s">
        <v>28</v>
      </c>
      <c r="K7027">
        <v>4</v>
      </c>
      <c r="L7027" t="s">
        <v>7827</v>
      </c>
    </row>
    <row r="7028" spans="1:12" x14ac:dyDescent="0.3">
      <c r="A7028" t="s">
        <v>5443</v>
      </c>
      <c r="B7028" s="1">
        <v>46136</v>
      </c>
      <c r="C7028" t="s">
        <v>33</v>
      </c>
      <c r="D7028" t="s">
        <v>70</v>
      </c>
      <c r="E7028" t="s">
        <v>62</v>
      </c>
      <c r="F7028" t="s">
        <v>18</v>
      </c>
      <c r="G7028">
        <v>120</v>
      </c>
      <c r="H7028">
        <v>1480</v>
      </c>
      <c r="I7028">
        <v>177600</v>
      </c>
      <c r="J7028" t="s">
        <v>28</v>
      </c>
      <c r="K7028">
        <v>4</v>
      </c>
      <c r="L7028" t="s">
        <v>7827</v>
      </c>
    </row>
    <row r="7029" spans="1:12" x14ac:dyDescent="0.3">
      <c r="A7029" t="s">
        <v>2102</v>
      </c>
      <c r="B7029" s="1">
        <v>46137</v>
      </c>
      <c r="C7029" t="s">
        <v>48</v>
      </c>
      <c r="D7029" t="s">
        <v>49</v>
      </c>
      <c r="E7029" t="s">
        <v>62</v>
      </c>
      <c r="F7029" t="s">
        <v>18</v>
      </c>
      <c r="G7029">
        <v>70</v>
      </c>
      <c r="H7029">
        <v>1610</v>
      </c>
      <c r="I7029">
        <v>112700</v>
      </c>
      <c r="J7029" t="s">
        <v>28</v>
      </c>
      <c r="K7029">
        <v>4</v>
      </c>
      <c r="L7029" t="s">
        <v>7827</v>
      </c>
    </row>
    <row r="7030" spans="1:12" x14ac:dyDescent="0.3">
      <c r="A7030" t="s">
        <v>4988</v>
      </c>
      <c r="B7030" s="1">
        <v>46137</v>
      </c>
      <c r="C7030" t="s">
        <v>39</v>
      </c>
      <c r="D7030" t="s">
        <v>20</v>
      </c>
      <c r="E7030" t="s">
        <v>62</v>
      </c>
      <c r="F7030" t="s">
        <v>18</v>
      </c>
      <c r="G7030">
        <v>20</v>
      </c>
      <c r="H7030">
        <v>4300</v>
      </c>
      <c r="I7030">
        <v>86000</v>
      </c>
      <c r="J7030" t="s">
        <v>28</v>
      </c>
      <c r="K7030">
        <v>4</v>
      </c>
      <c r="L7030" t="s">
        <v>7827</v>
      </c>
    </row>
    <row r="7031" spans="1:12" x14ac:dyDescent="0.3">
      <c r="A7031" t="s">
        <v>2102</v>
      </c>
      <c r="B7031" s="1">
        <v>46137</v>
      </c>
      <c r="C7031" t="s">
        <v>48</v>
      </c>
      <c r="D7031" t="s">
        <v>49</v>
      </c>
      <c r="E7031" t="s">
        <v>62</v>
      </c>
      <c r="F7031" t="s">
        <v>18</v>
      </c>
      <c r="G7031">
        <v>70</v>
      </c>
      <c r="H7031">
        <v>1610</v>
      </c>
      <c r="I7031">
        <v>112700</v>
      </c>
      <c r="J7031" t="s">
        <v>28</v>
      </c>
      <c r="K7031">
        <v>4</v>
      </c>
      <c r="L7031" t="s">
        <v>7827</v>
      </c>
    </row>
    <row r="7032" spans="1:12" x14ac:dyDescent="0.3">
      <c r="A7032" t="s">
        <v>2555</v>
      </c>
      <c r="B7032" s="1">
        <v>46138</v>
      </c>
      <c r="C7032" t="s">
        <v>39</v>
      </c>
      <c r="D7032" t="s">
        <v>49</v>
      </c>
      <c r="E7032" t="s">
        <v>62</v>
      </c>
      <c r="F7032" t="s">
        <v>18</v>
      </c>
      <c r="G7032">
        <v>40</v>
      </c>
      <c r="H7032">
        <v>2840</v>
      </c>
      <c r="I7032">
        <v>113600</v>
      </c>
      <c r="J7032" t="s">
        <v>28</v>
      </c>
      <c r="K7032">
        <v>4</v>
      </c>
      <c r="L7032" t="s">
        <v>7827</v>
      </c>
    </row>
    <row r="7033" spans="1:12" x14ac:dyDescent="0.3">
      <c r="A7033" t="s">
        <v>4586</v>
      </c>
      <c r="B7033" s="1">
        <v>46139</v>
      </c>
      <c r="C7033" t="s">
        <v>54</v>
      </c>
      <c r="D7033" t="s">
        <v>70</v>
      </c>
      <c r="E7033" t="s">
        <v>62</v>
      </c>
      <c r="F7033" t="s">
        <v>18</v>
      </c>
      <c r="G7033">
        <v>160</v>
      </c>
      <c r="H7033">
        <v>4280</v>
      </c>
      <c r="I7033">
        <v>684800</v>
      </c>
      <c r="J7033" t="s">
        <v>28</v>
      </c>
      <c r="K7033">
        <v>4</v>
      </c>
      <c r="L7033" t="s">
        <v>7827</v>
      </c>
    </row>
    <row r="7034" spans="1:12" x14ac:dyDescent="0.3">
      <c r="A7034" t="s">
        <v>5405</v>
      </c>
      <c r="B7034" s="1">
        <v>46139</v>
      </c>
      <c r="C7034" t="s">
        <v>54</v>
      </c>
      <c r="D7034" t="s">
        <v>49</v>
      </c>
      <c r="E7034" t="s">
        <v>62</v>
      </c>
      <c r="F7034" t="s">
        <v>18</v>
      </c>
      <c r="G7034">
        <v>140</v>
      </c>
      <c r="H7034">
        <v>2820</v>
      </c>
      <c r="I7034">
        <v>394800</v>
      </c>
      <c r="J7034" t="s">
        <v>28</v>
      </c>
      <c r="K7034">
        <v>4</v>
      </c>
      <c r="L7034" t="s">
        <v>7827</v>
      </c>
    </row>
    <row r="7035" spans="1:12" x14ac:dyDescent="0.3">
      <c r="A7035" t="s">
        <v>4366</v>
      </c>
      <c r="B7035" s="1">
        <v>46141</v>
      </c>
      <c r="C7035" t="s">
        <v>39</v>
      </c>
      <c r="D7035" t="s">
        <v>31</v>
      </c>
      <c r="E7035" t="s">
        <v>62</v>
      </c>
      <c r="F7035" t="s">
        <v>18</v>
      </c>
      <c r="G7035">
        <v>90</v>
      </c>
      <c r="H7035">
        <v>4180</v>
      </c>
      <c r="I7035">
        <v>376200</v>
      </c>
      <c r="J7035" t="s">
        <v>28</v>
      </c>
      <c r="K7035">
        <v>4</v>
      </c>
      <c r="L7035" t="s">
        <v>7827</v>
      </c>
    </row>
    <row r="7036" spans="1:12" x14ac:dyDescent="0.3">
      <c r="A7036" t="s">
        <v>1897</v>
      </c>
      <c r="B7036" s="1">
        <v>46145</v>
      </c>
      <c r="C7036" t="s">
        <v>37</v>
      </c>
      <c r="D7036" t="s">
        <v>38</v>
      </c>
      <c r="E7036" t="s">
        <v>62</v>
      </c>
      <c r="F7036" t="s">
        <v>18</v>
      </c>
      <c r="G7036">
        <v>60</v>
      </c>
      <c r="H7036">
        <v>3210</v>
      </c>
      <c r="I7036">
        <v>192600</v>
      </c>
      <c r="J7036" t="s">
        <v>28</v>
      </c>
      <c r="K7036">
        <v>5</v>
      </c>
      <c r="L7036" t="s">
        <v>7828</v>
      </c>
    </row>
    <row r="7037" spans="1:12" x14ac:dyDescent="0.3">
      <c r="A7037" t="s">
        <v>1897</v>
      </c>
      <c r="B7037" s="1">
        <v>46145</v>
      </c>
      <c r="C7037" t="s">
        <v>37</v>
      </c>
      <c r="D7037" t="s">
        <v>38</v>
      </c>
      <c r="E7037" t="s">
        <v>62</v>
      </c>
      <c r="F7037" t="s">
        <v>18</v>
      </c>
      <c r="G7037">
        <v>60</v>
      </c>
      <c r="H7037">
        <v>3210</v>
      </c>
      <c r="I7037">
        <v>192600</v>
      </c>
      <c r="J7037" t="s">
        <v>28</v>
      </c>
      <c r="K7037">
        <v>5</v>
      </c>
      <c r="L7037" t="s">
        <v>7828</v>
      </c>
    </row>
    <row r="7038" spans="1:12" x14ac:dyDescent="0.3">
      <c r="A7038" t="s">
        <v>1897</v>
      </c>
      <c r="B7038" s="1">
        <v>46145</v>
      </c>
      <c r="C7038" t="s">
        <v>37</v>
      </c>
      <c r="D7038" t="s">
        <v>38</v>
      </c>
      <c r="E7038" t="s">
        <v>62</v>
      </c>
      <c r="F7038" t="s">
        <v>18</v>
      </c>
      <c r="G7038">
        <v>60</v>
      </c>
      <c r="H7038">
        <v>3210</v>
      </c>
      <c r="I7038">
        <v>192600</v>
      </c>
      <c r="J7038" t="s">
        <v>28</v>
      </c>
      <c r="K7038">
        <v>5</v>
      </c>
      <c r="L7038" t="s">
        <v>7828</v>
      </c>
    </row>
    <row r="7039" spans="1:12" x14ac:dyDescent="0.3">
      <c r="A7039" t="s">
        <v>1931</v>
      </c>
      <c r="B7039" s="1">
        <v>46147</v>
      </c>
      <c r="C7039" t="s">
        <v>92</v>
      </c>
      <c r="D7039" t="s">
        <v>25</v>
      </c>
      <c r="E7039" t="s">
        <v>62</v>
      </c>
      <c r="F7039" t="s">
        <v>18</v>
      </c>
      <c r="G7039">
        <v>140</v>
      </c>
      <c r="H7039">
        <v>1780</v>
      </c>
      <c r="I7039">
        <v>249200</v>
      </c>
      <c r="J7039" t="s">
        <v>28</v>
      </c>
      <c r="K7039">
        <v>5</v>
      </c>
      <c r="L7039" t="s">
        <v>7828</v>
      </c>
    </row>
    <row r="7040" spans="1:12" x14ac:dyDescent="0.3">
      <c r="A7040" t="s">
        <v>5403</v>
      </c>
      <c r="B7040" s="1">
        <v>46148</v>
      </c>
      <c r="C7040" t="s">
        <v>54</v>
      </c>
      <c r="D7040" t="s">
        <v>31</v>
      </c>
      <c r="E7040" t="s">
        <v>62</v>
      </c>
      <c r="F7040" t="s">
        <v>18</v>
      </c>
      <c r="G7040">
        <v>60</v>
      </c>
      <c r="H7040">
        <v>2160</v>
      </c>
      <c r="I7040">
        <v>129600</v>
      </c>
      <c r="J7040" t="s">
        <v>28</v>
      </c>
      <c r="K7040">
        <v>5</v>
      </c>
      <c r="L7040" t="s">
        <v>7828</v>
      </c>
    </row>
    <row r="7041" spans="1:12" x14ac:dyDescent="0.3">
      <c r="A7041" t="s">
        <v>4474</v>
      </c>
      <c r="B7041" s="1">
        <v>46149</v>
      </c>
      <c r="C7041" t="s">
        <v>15</v>
      </c>
      <c r="D7041" t="s">
        <v>20</v>
      </c>
      <c r="E7041" t="s">
        <v>62</v>
      </c>
      <c r="F7041" t="s">
        <v>18</v>
      </c>
      <c r="G7041">
        <v>100</v>
      </c>
      <c r="H7041">
        <v>2200</v>
      </c>
      <c r="I7041">
        <v>220000</v>
      </c>
      <c r="J7041" t="s">
        <v>28</v>
      </c>
      <c r="K7041">
        <v>5</v>
      </c>
      <c r="L7041" t="s">
        <v>7828</v>
      </c>
    </row>
    <row r="7042" spans="1:12" x14ac:dyDescent="0.3">
      <c r="A7042" t="s">
        <v>758</v>
      </c>
      <c r="B7042" s="1">
        <v>46150</v>
      </c>
      <c r="C7042" t="s">
        <v>39</v>
      </c>
      <c r="D7042" t="s">
        <v>31</v>
      </c>
      <c r="E7042" t="s">
        <v>62</v>
      </c>
      <c r="F7042" t="s">
        <v>18</v>
      </c>
      <c r="G7042">
        <v>130</v>
      </c>
      <c r="H7042">
        <v>1530</v>
      </c>
      <c r="I7042">
        <v>198900</v>
      </c>
      <c r="J7042" t="s">
        <v>28</v>
      </c>
      <c r="K7042">
        <v>5</v>
      </c>
      <c r="L7042" t="s">
        <v>7828</v>
      </c>
    </row>
    <row r="7043" spans="1:12" x14ac:dyDescent="0.3">
      <c r="A7043" t="s">
        <v>5279</v>
      </c>
      <c r="B7043" s="1">
        <v>46150</v>
      </c>
      <c r="C7043" t="s">
        <v>33</v>
      </c>
      <c r="D7043" t="s">
        <v>31</v>
      </c>
      <c r="E7043" t="s">
        <v>62</v>
      </c>
      <c r="F7043" t="s">
        <v>18</v>
      </c>
      <c r="G7043">
        <v>60</v>
      </c>
      <c r="H7043">
        <v>1350</v>
      </c>
      <c r="I7043">
        <v>81000</v>
      </c>
      <c r="J7043" t="s">
        <v>28</v>
      </c>
      <c r="K7043">
        <v>5</v>
      </c>
      <c r="L7043" t="s">
        <v>7828</v>
      </c>
    </row>
    <row r="7044" spans="1:12" x14ac:dyDescent="0.3">
      <c r="A7044" t="s">
        <v>4922</v>
      </c>
      <c r="B7044" s="1">
        <v>46151</v>
      </c>
      <c r="C7044" t="s">
        <v>92</v>
      </c>
      <c r="D7044" t="s">
        <v>11</v>
      </c>
      <c r="E7044" t="s">
        <v>62</v>
      </c>
      <c r="F7044" t="s">
        <v>18</v>
      </c>
      <c r="G7044">
        <v>120</v>
      </c>
      <c r="H7044">
        <v>3510</v>
      </c>
      <c r="I7044">
        <v>421200</v>
      </c>
      <c r="J7044" t="s">
        <v>28</v>
      </c>
      <c r="K7044">
        <v>5</v>
      </c>
      <c r="L7044" t="s">
        <v>7828</v>
      </c>
    </row>
    <row r="7045" spans="1:12" x14ac:dyDescent="0.3">
      <c r="A7045" t="s">
        <v>5261</v>
      </c>
      <c r="B7045" s="1">
        <v>46153</v>
      </c>
      <c r="C7045" t="s">
        <v>92</v>
      </c>
      <c r="D7045" t="s">
        <v>49</v>
      </c>
      <c r="E7045" t="s">
        <v>62</v>
      </c>
      <c r="F7045" t="s">
        <v>18</v>
      </c>
      <c r="G7045">
        <v>80</v>
      </c>
      <c r="H7045">
        <v>2100</v>
      </c>
      <c r="I7045">
        <v>168000</v>
      </c>
      <c r="J7045" t="s">
        <v>28</v>
      </c>
      <c r="K7045">
        <v>5</v>
      </c>
      <c r="L7045" t="s">
        <v>7828</v>
      </c>
    </row>
    <row r="7046" spans="1:12" x14ac:dyDescent="0.3">
      <c r="A7046" t="s">
        <v>8362</v>
      </c>
      <c r="B7046" s="1">
        <v>46201</v>
      </c>
      <c r="C7046" t="s">
        <v>15</v>
      </c>
      <c r="D7046" t="s">
        <v>38</v>
      </c>
      <c r="E7046" t="s">
        <v>62</v>
      </c>
      <c r="F7046" t="s">
        <v>18</v>
      </c>
      <c r="G7046">
        <v>100</v>
      </c>
      <c r="H7046">
        <v>24352</v>
      </c>
      <c r="I7046">
        <v>2435200</v>
      </c>
      <c r="J7046" t="s">
        <v>28</v>
      </c>
      <c r="K7046">
        <v>6</v>
      </c>
      <c r="L7046" t="s">
        <v>7829</v>
      </c>
    </row>
    <row r="7047" spans="1:12" x14ac:dyDescent="0.3">
      <c r="A7047" t="s">
        <v>8363</v>
      </c>
      <c r="B7047" s="1">
        <v>46208</v>
      </c>
      <c r="C7047" t="s">
        <v>39</v>
      </c>
      <c r="D7047" t="s">
        <v>70</v>
      </c>
      <c r="E7047" t="s">
        <v>62</v>
      </c>
      <c r="F7047" t="s">
        <v>18</v>
      </c>
      <c r="G7047">
        <v>70</v>
      </c>
      <c r="H7047">
        <v>29315</v>
      </c>
      <c r="I7047">
        <v>2052050</v>
      </c>
      <c r="J7047" t="s">
        <v>28</v>
      </c>
      <c r="K7047">
        <v>7</v>
      </c>
      <c r="L7047" t="s">
        <v>7830</v>
      </c>
    </row>
    <row r="7048" spans="1:12" x14ac:dyDescent="0.3">
      <c r="A7048" t="s">
        <v>8364</v>
      </c>
      <c r="B7048" s="1">
        <v>46224</v>
      </c>
      <c r="C7048" t="s">
        <v>10</v>
      </c>
      <c r="D7048" t="s">
        <v>20</v>
      </c>
      <c r="E7048" t="s">
        <v>62</v>
      </c>
      <c r="F7048" t="s">
        <v>18</v>
      </c>
      <c r="G7048">
        <v>90</v>
      </c>
      <c r="H7048">
        <v>2256</v>
      </c>
      <c r="I7048">
        <v>203040</v>
      </c>
      <c r="J7048" t="s">
        <v>28</v>
      </c>
      <c r="K7048">
        <v>7</v>
      </c>
      <c r="L7048" t="s">
        <v>7830</v>
      </c>
    </row>
    <row r="7049" spans="1:12" x14ac:dyDescent="0.3">
      <c r="A7049" t="s">
        <v>8365</v>
      </c>
      <c r="B7049" s="1">
        <v>46231</v>
      </c>
      <c r="C7049" t="s">
        <v>15</v>
      </c>
      <c r="D7049" t="s">
        <v>49</v>
      </c>
      <c r="E7049" t="s">
        <v>62</v>
      </c>
      <c r="F7049" t="s">
        <v>18</v>
      </c>
      <c r="G7049">
        <v>100</v>
      </c>
      <c r="H7049">
        <v>30112</v>
      </c>
      <c r="I7049">
        <v>3011200</v>
      </c>
      <c r="J7049" t="s">
        <v>28</v>
      </c>
      <c r="K7049">
        <v>7</v>
      </c>
      <c r="L7049" t="s">
        <v>7830</v>
      </c>
    </row>
    <row r="7050" spans="1:12" x14ac:dyDescent="0.3">
      <c r="A7050" t="s">
        <v>8366</v>
      </c>
      <c r="B7050" s="1">
        <v>46286</v>
      </c>
      <c r="C7050" t="s">
        <v>10</v>
      </c>
      <c r="D7050" t="s">
        <v>31</v>
      </c>
      <c r="E7050" t="s">
        <v>62</v>
      </c>
      <c r="F7050" t="s">
        <v>18</v>
      </c>
      <c r="G7050">
        <v>90</v>
      </c>
      <c r="H7050">
        <v>23442</v>
      </c>
      <c r="I7050">
        <v>2109780</v>
      </c>
      <c r="J7050" t="s">
        <v>28</v>
      </c>
      <c r="K7050">
        <v>9</v>
      </c>
      <c r="L7050" t="s">
        <v>7832</v>
      </c>
    </row>
    <row r="7051" spans="1:12" x14ac:dyDescent="0.3">
      <c r="A7051" t="s">
        <v>8367</v>
      </c>
      <c r="B7051" s="1">
        <v>46289</v>
      </c>
      <c r="C7051" t="s">
        <v>15</v>
      </c>
      <c r="D7051" t="s">
        <v>20</v>
      </c>
      <c r="E7051" t="s">
        <v>62</v>
      </c>
      <c r="F7051" t="s">
        <v>18</v>
      </c>
      <c r="G7051">
        <v>110</v>
      </c>
      <c r="H7051">
        <v>31029</v>
      </c>
      <c r="I7051">
        <v>3413190</v>
      </c>
      <c r="J7051" t="s">
        <v>28</v>
      </c>
      <c r="K7051">
        <v>9</v>
      </c>
      <c r="L7051" t="s">
        <v>7832</v>
      </c>
    </row>
    <row r="7052" spans="1:12" x14ac:dyDescent="0.3">
      <c r="A7052" t="s">
        <v>8368</v>
      </c>
      <c r="B7052" s="1">
        <v>46368</v>
      </c>
      <c r="C7052" t="s">
        <v>54</v>
      </c>
      <c r="D7052" t="s">
        <v>38</v>
      </c>
      <c r="E7052" t="s">
        <v>62</v>
      </c>
      <c r="F7052" t="s">
        <v>18</v>
      </c>
      <c r="G7052">
        <v>80</v>
      </c>
      <c r="H7052">
        <v>26204</v>
      </c>
      <c r="I7052">
        <v>2096320</v>
      </c>
      <c r="J7052" t="s">
        <v>28</v>
      </c>
      <c r="K7052">
        <v>12</v>
      </c>
      <c r="L7052" t="s">
        <v>7835</v>
      </c>
    </row>
    <row r="7053" spans="1:12" x14ac:dyDescent="0.3">
      <c r="A7053" t="s">
        <v>6056</v>
      </c>
      <c r="B7053" s="1">
        <v>46024</v>
      </c>
      <c r="C7053" t="s">
        <v>36</v>
      </c>
      <c r="D7053" t="s">
        <v>11</v>
      </c>
      <c r="E7053" t="s">
        <v>76</v>
      </c>
      <c r="F7053" t="s">
        <v>27</v>
      </c>
      <c r="G7053">
        <v>80</v>
      </c>
      <c r="H7053">
        <v>4100</v>
      </c>
      <c r="I7053">
        <v>328000</v>
      </c>
      <c r="J7053" t="s">
        <v>28</v>
      </c>
      <c r="K7053">
        <v>1</v>
      </c>
      <c r="L7053" t="s">
        <v>7824</v>
      </c>
    </row>
    <row r="7054" spans="1:12" x14ac:dyDescent="0.3">
      <c r="A7054" t="s">
        <v>4579</v>
      </c>
      <c r="B7054" s="1">
        <v>46025</v>
      </c>
      <c r="C7054" t="s">
        <v>37</v>
      </c>
      <c r="D7054" t="s">
        <v>49</v>
      </c>
      <c r="E7054" t="s">
        <v>76</v>
      </c>
      <c r="F7054" t="s">
        <v>27</v>
      </c>
      <c r="G7054">
        <v>190</v>
      </c>
      <c r="H7054">
        <v>830</v>
      </c>
      <c r="I7054">
        <v>157700</v>
      </c>
      <c r="J7054" t="s">
        <v>28</v>
      </c>
      <c r="K7054">
        <v>1</v>
      </c>
      <c r="L7054" t="s">
        <v>7824</v>
      </c>
    </row>
    <row r="7055" spans="1:12" x14ac:dyDescent="0.3">
      <c r="A7055" t="s">
        <v>4860</v>
      </c>
      <c r="B7055" s="1">
        <v>46026</v>
      </c>
      <c r="C7055" t="s">
        <v>37</v>
      </c>
      <c r="D7055" t="s">
        <v>25</v>
      </c>
      <c r="E7055" t="s">
        <v>76</v>
      </c>
      <c r="F7055" t="s">
        <v>27</v>
      </c>
      <c r="G7055">
        <v>50</v>
      </c>
      <c r="H7055">
        <v>2030</v>
      </c>
      <c r="I7055">
        <v>101500</v>
      </c>
      <c r="J7055" t="s">
        <v>28</v>
      </c>
      <c r="K7055">
        <v>1</v>
      </c>
      <c r="L7055" t="s">
        <v>7824</v>
      </c>
    </row>
    <row r="7056" spans="1:12" x14ac:dyDescent="0.3">
      <c r="A7056" t="s">
        <v>7291</v>
      </c>
      <c r="B7056" s="1">
        <v>46027</v>
      </c>
      <c r="C7056" t="s">
        <v>92</v>
      </c>
      <c r="D7056" t="s">
        <v>11</v>
      </c>
      <c r="E7056" t="s">
        <v>76</v>
      </c>
      <c r="F7056" t="s">
        <v>27</v>
      </c>
      <c r="G7056">
        <v>180</v>
      </c>
      <c r="H7056">
        <v>970</v>
      </c>
      <c r="I7056">
        <v>174600</v>
      </c>
      <c r="J7056" t="s">
        <v>28</v>
      </c>
      <c r="K7056">
        <v>1</v>
      </c>
      <c r="L7056" t="s">
        <v>7824</v>
      </c>
    </row>
    <row r="7057" spans="1:12" x14ac:dyDescent="0.3">
      <c r="A7057" t="s">
        <v>2654</v>
      </c>
      <c r="B7057" s="1">
        <v>46028</v>
      </c>
      <c r="C7057" t="s">
        <v>92</v>
      </c>
      <c r="D7057" t="s">
        <v>70</v>
      </c>
      <c r="E7057" t="s">
        <v>76</v>
      </c>
      <c r="F7057" t="s">
        <v>27</v>
      </c>
      <c r="G7057">
        <v>50</v>
      </c>
      <c r="H7057">
        <v>1300</v>
      </c>
      <c r="I7057">
        <v>65000</v>
      </c>
      <c r="J7057" t="s">
        <v>28</v>
      </c>
      <c r="K7057">
        <v>1</v>
      </c>
      <c r="L7057" t="s">
        <v>7824</v>
      </c>
    </row>
    <row r="7058" spans="1:12" x14ac:dyDescent="0.3">
      <c r="A7058" t="s">
        <v>1463</v>
      </c>
      <c r="B7058" s="1">
        <v>46028</v>
      </c>
      <c r="C7058" t="s">
        <v>39</v>
      </c>
      <c r="D7058" t="s">
        <v>20</v>
      </c>
      <c r="E7058" t="s">
        <v>76</v>
      </c>
      <c r="F7058" t="s">
        <v>27</v>
      </c>
      <c r="G7058">
        <v>170</v>
      </c>
      <c r="H7058">
        <v>3250</v>
      </c>
      <c r="I7058">
        <v>552500</v>
      </c>
      <c r="J7058" t="s">
        <v>28</v>
      </c>
      <c r="K7058">
        <v>1</v>
      </c>
      <c r="L7058" t="s">
        <v>7824</v>
      </c>
    </row>
    <row r="7059" spans="1:12" x14ac:dyDescent="0.3">
      <c r="A7059" t="s">
        <v>5731</v>
      </c>
      <c r="B7059" s="1">
        <v>46028</v>
      </c>
      <c r="C7059" t="s">
        <v>10</v>
      </c>
      <c r="D7059" t="s">
        <v>11</v>
      </c>
      <c r="E7059" t="s">
        <v>76</v>
      </c>
      <c r="F7059" t="s">
        <v>27</v>
      </c>
      <c r="G7059">
        <v>40</v>
      </c>
      <c r="H7059">
        <v>2800</v>
      </c>
      <c r="I7059">
        <v>112000</v>
      </c>
      <c r="J7059" t="s">
        <v>28</v>
      </c>
      <c r="K7059">
        <v>1</v>
      </c>
      <c r="L7059" t="s">
        <v>7824</v>
      </c>
    </row>
    <row r="7060" spans="1:12" x14ac:dyDescent="0.3">
      <c r="A7060" t="s">
        <v>1658</v>
      </c>
      <c r="B7060" s="1">
        <v>46029</v>
      </c>
      <c r="C7060" t="s">
        <v>48</v>
      </c>
      <c r="D7060" t="s">
        <v>49</v>
      </c>
      <c r="E7060" t="s">
        <v>76</v>
      </c>
      <c r="F7060" t="s">
        <v>27</v>
      </c>
      <c r="G7060">
        <v>110</v>
      </c>
      <c r="H7060">
        <v>970</v>
      </c>
      <c r="I7060">
        <v>106700</v>
      </c>
      <c r="J7060" t="s">
        <v>28</v>
      </c>
      <c r="K7060">
        <v>1</v>
      </c>
      <c r="L7060" t="s">
        <v>7824</v>
      </c>
    </row>
    <row r="7061" spans="1:12" x14ac:dyDescent="0.3">
      <c r="A7061" t="s">
        <v>1063</v>
      </c>
      <c r="B7061" s="1">
        <v>46029</v>
      </c>
      <c r="C7061" t="s">
        <v>48</v>
      </c>
      <c r="D7061" t="s">
        <v>70</v>
      </c>
      <c r="E7061" t="s">
        <v>76</v>
      </c>
      <c r="F7061" t="s">
        <v>27</v>
      </c>
      <c r="G7061">
        <v>80</v>
      </c>
      <c r="H7061">
        <v>4380</v>
      </c>
      <c r="I7061">
        <v>350400</v>
      </c>
      <c r="J7061" t="s">
        <v>28</v>
      </c>
      <c r="K7061">
        <v>1</v>
      </c>
      <c r="L7061" t="s">
        <v>7824</v>
      </c>
    </row>
    <row r="7062" spans="1:12" x14ac:dyDescent="0.3">
      <c r="A7062" t="s">
        <v>2023</v>
      </c>
      <c r="B7062" s="1">
        <v>46031</v>
      </c>
      <c r="C7062" t="s">
        <v>57</v>
      </c>
      <c r="D7062" t="s">
        <v>16</v>
      </c>
      <c r="E7062" t="s">
        <v>76</v>
      </c>
      <c r="F7062" t="s">
        <v>27</v>
      </c>
      <c r="G7062">
        <v>120</v>
      </c>
      <c r="H7062">
        <v>4850</v>
      </c>
      <c r="I7062">
        <v>582000</v>
      </c>
      <c r="J7062" t="s">
        <v>28</v>
      </c>
      <c r="K7062">
        <v>1</v>
      </c>
      <c r="L7062" t="s">
        <v>7824</v>
      </c>
    </row>
    <row r="7063" spans="1:12" x14ac:dyDescent="0.3">
      <c r="A7063" t="s">
        <v>3173</v>
      </c>
      <c r="B7063" s="1">
        <v>46034</v>
      </c>
      <c r="C7063" t="s">
        <v>54</v>
      </c>
      <c r="D7063" t="s">
        <v>38</v>
      </c>
      <c r="E7063" t="s">
        <v>76</v>
      </c>
      <c r="F7063" t="s">
        <v>27</v>
      </c>
      <c r="G7063">
        <v>70</v>
      </c>
      <c r="H7063">
        <v>3000</v>
      </c>
      <c r="I7063">
        <v>210000</v>
      </c>
      <c r="J7063" t="s">
        <v>28</v>
      </c>
      <c r="K7063">
        <v>1</v>
      </c>
      <c r="L7063" t="s">
        <v>7824</v>
      </c>
    </row>
    <row r="7064" spans="1:12" x14ac:dyDescent="0.3">
      <c r="A7064" t="s">
        <v>4802</v>
      </c>
      <c r="B7064" s="1">
        <v>46035</v>
      </c>
      <c r="C7064" t="s">
        <v>57</v>
      </c>
      <c r="D7064" t="s">
        <v>38</v>
      </c>
      <c r="E7064" t="s">
        <v>76</v>
      </c>
      <c r="F7064" t="s">
        <v>27</v>
      </c>
      <c r="G7064">
        <v>130</v>
      </c>
      <c r="H7064">
        <v>1760</v>
      </c>
      <c r="I7064">
        <v>228800</v>
      </c>
      <c r="J7064" t="s">
        <v>28</v>
      </c>
      <c r="K7064">
        <v>1</v>
      </c>
      <c r="L7064" t="s">
        <v>7824</v>
      </c>
    </row>
    <row r="7065" spans="1:12" x14ac:dyDescent="0.3">
      <c r="A7065" t="s">
        <v>421</v>
      </c>
      <c r="B7065" s="1">
        <v>46041</v>
      </c>
      <c r="C7065" t="s">
        <v>54</v>
      </c>
      <c r="D7065" t="s">
        <v>49</v>
      </c>
      <c r="E7065" t="s">
        <v>76</v>
      </c>
      <c r="F7065" t="s">
        <v>27</v>
      </c>
      <c r="G7065">
        <v>30</v>
      </c>
      <c r="H7065">
        <v>2960</v>
      </c>
      <c r="I7065">
        <v>88800</v>
      </c>
      <c r="J7065" t="s">
        <v>28</v>
      </c>
      <c r="K7065">
        <v>1</v>
      </c>
      <c r="L7065" t="s">
        <v>7824</v>
      </c>
    </row>
    <row r="7066" spans="1:12" x14ac:dyDescent="0.3">
      <c r="A7066" t="s">
        <v>3606</v>
      </c>
      <c r="B7066" s="1">
        <v>46042</v>
      </c>
      <c r="C7066" t="s">
        <v>15</v>
      </c>
      <c r="D7066" t="s">
        <v>11</v>
      </c>
      <c r="E7066" t="s">
        <v>76</v>
      </c>
      <c r="F7066" t="s">
        <v>27</v>
      </c>
      <c r="G7066">
        <v>40</v>
      </c>
      <c r="H7066">
        <v>3660</v>
      </c>
      <c r="I7066">
        <v>146400</v>
      </c>
      <c r="J7066" t="s">
        <v>28</v>
      </c>
      <c r="K7066">
        <v>1</v>
      </c>
      <c r="L7066" t="s">
        <v>7824</v>
      </c>
    </row>
    <row r="7067" spans="1:12" x14ac:dyDescent="0.3">
      <c r="A7067" t="s">
        <v>1853</v>
      </c>
      <c r="B7067" s="1">
        <v>46042</v>
      </c>
      <c r="C7067" t="s">
        <v>48</v>
      </c>
      <c r="D7067" t="s">
        <v>25</v>
      </c>
      <c r="E7067" t="s">
        <v>76</v>
      </c>
      <c r="F7067" t="s">
        <v>27</v>
      </c>
      <c r="G7067">
        <v>120</v>
      </c>
      <c r="H7067">
        <v>3140</v>
      </c>
      <c r="I7067">
        <v>376800</v>
      </c>
      <c r="J7067" t="s">
        <v>28</v>
      </c>
      <c r="K7067">
        <v>1</v>
      </c>
      <c r="L7067" t="s">
        <v>7824</v>
      </c>
    </row>
    <row r="7068" spans="1:12" x14ac:dyDescent="0.3">
      <c r="A7068" t="s">
        <v>2100</v>
      </c>
      <c r="B7068" s="1">
        <v>46046</v>
      </c>
      <c r="C7068" t="s">
        <v>15</v>
      </c>
      <c r="D7068" t="s">
        <v>31</v>
      </c>
      <c r="E7068" t="s">
        <v>76</v>
      </c>
      <c r="F7068" t="s">
        <v>27</v>
      </c>
      <c r="G7068">
        <v>110</v>
      </c>
      <c r="H7068">
        <v>4530</v>
      </c>
      <c r="I7068">
        <v>498300</v>
      </c>
      <c r="J7068" t="s">
        <v>28</v>
      </c>
      <c r="K7068">
        <v>1</v>
      </c>
      <c r="L7068" t="s">
        <v>7824</v>
      </c>
    </row>
    <row r="7069" spans="1:12" x14ac:dyDescent="0.3">
      <c r="A7069" t="s">
        <v>5809</v>
      </c>
      <c r="B7069" s="1">
        <v>46048</v>
      </c>
      <c r="C7069" t="s">
        <v>92</v>
      </c>
      <c r="D7069" t="s">
        <v>11</v>
      </c>
      <c r="E7069" t="s">
        <v>76</v>
      </c>
      <c r="F7069" t="s">
        <v>27</v>
      </c>
      <c r="G7069">
        <v>100</v>
      </c>
      <c r="H7069">
        <v>3450</v>
      </c>
      <c r="I7069">
        <v>345000</v>
      </c>
      <c r="J7069" t="s">
        <v>28</v>
      </c>
      <c r="K7069">
        <v>1</v>
      </c>
      <c r="L7069" t="s">
        <v>7824</v>
      </c>
    </row>
    <row r="7070" spans="1:12" x14ac:dyDescent="0.3">
      <c r="A7070" t="s">
        <v>7059</v>
      </c>
      <c r="B7070" s="1">
        <v>46048</v>
      </c>
      <c r="C7070" t="s">
        <v>15</v>
      </c>
      <c r="D7070" t="s">
        <v>16</v>
      </c>
      <c r="E7070" t="s">
        <v>76</v>
      </c>
      <c r="F7070" t="s">
        <v>27</v>
      </c>
      <c r="G7070">
        <v>110</v>
      </c>
      <c r="H7070">
        <v>2240</v>
      </c>
      <c r="I7070">
        <v>246400</v>
      </c>
      <c r="J7070" t="s">
        <v>28</v>
      </c>
      <c r="K7070">
        <v>1</v>
      </c>
      <c r="L7070" t="s">
        <v>7824</v>
      </c>
    </row>
    <row r="7071" spans="1:12" x14ac:dyDescent="0.3">
      <c r="A7071" t="s">
        <v>4807</v>
      </c>
      <c r="B7071" s="1">
        <v>46052</v>
      </c>
      <c r="C7071" t="s">
        <v>15</v>
      </c>
      <c r="D7071" t="s">
        <v>70</v>
      </c>
      <c r="E7071" t="s">
        <v>76</v>
      </c>
      <c r="F7071" t="s">
        <v>27</v>
      </c>
      <c r="G7071">
        <v>10</v>
      </c>
      <c r="H7071">
        <v>2880</v>
      </c>
      <c r="I7071">
        <v>28800</v>
      </c>
      <c r="J7071" t="s">
        <v>28</v>
      </c>
      <c r="K7071">
        <v>1</v>
      </c>
      <c r="L7071" t="s">
        <v>7824</v>
      </c>
    </row>
    <row r="7072" spans="1:12" x14ac:dyDescent="0.3">
      <c r="A7072" t="s">
        <v>6774</v>
      </c>
      <c r="B7072" s="1">
        <v>46053</v>
      </c>
      <c r="C7072" t="s">
        <v>36</v>
      </c>
      <c r="D7072" t="s">
        <v>49</v>
      </c>
      <c r="E7072" t="s">
        <v>76</v>
      </c>
      <c r="F7072" t="s">
        <v>27</v>
      </c>
      <c r="G7072">
        <v>40</v>
      </c>
      <c r="H7072">
        <v>2720</v>
      </c>
      <c r="I7072">
        <v>108800</v>
      </c>
      <c r="J7072" t="s">
        <v>28</v>
      </c>
      <c r="K7072">
        <v>1</v>
      </c>
      <c r="L7072" t="s">
        <v>7824</v>
      </c>
    </row>
    <row r="7073" spans="1:12" x14ac:dyDescent="0.3">
      <c r="A7073" t="s">
        <v>419</v>
      </c>
      <c r="B7073" s="1">
        <v>46054</v>
      </c>
      <c r="C7073" t="s">
        <v>39</v>
      </c>
      <c r="D7073" t="s">
        <v>16</v>
      </c>
      <c r="E7073" t="s">
        <v>76</v>
      </c>
      <c r="F7073" t="s">
        <v>27</v>
      </c>
      <c r="G7073">
        <v>10</v>
      </c>
      <c r="H7073">
        <v>4630</v>
      </c>
      <c r="I7073">
        <v>46300</v>
      </c>
      <c r="J7073" t="s">
        <v>28</v>
      </c>
      <c r="K7073">
        <v>2</v>
      </c>
      <c r="L7073" t="s">
        <v>7825</v>
      </c>
    </row>
    <row r="7074" spans="1:12" x14ac:dyDescent="0.3">
      <c r="A7074" t="s">
        <v>7784</v>
      </c>
      <c r="B7074" s="1">
        <v>46056</v>
      </c>
      <c r="C7074" t="s">
        <v>10</v>
      </c>
      <c r="D7074" t="s">
        <v>11</v>
      </c>
      <c r="E7074" t="s">
        <v>76</v>
      </c>
      <c r="F7074" t="s">
        <v>27</v>
      </c>
      <c r="G7074">
        <v>50</v>
      </c>
      <c r="H7074">
        <v>2000</v>
      </c>
      <c r="I7074">
        <v>100000</v>
      </c>
      <c r="J7074" t="s">
        <v>28</v>
      </c>
      <c r="K7074">
        <v>2</v>
      </c>
      <c r="L7074" t="s">
        <v>7825</v>
      </c>
    </row>
    <row r="7075" spans="1:12" x14ac:dyDescent="0.3">
      <c r="A7075" t="s">
        <v>1072</v>
      </c>
      <c r="B7075" s="1">
        <v>46057</v>
      </c>
      <c r="C7075" t="s">
        <v>37</v>
      </c>
      <c r="D7075" t="s">
        <v>16</v>
      </c>
      <c r="E7075" t="s">
        <v>76</v>
      </c>
      <c r="F7075" t="s">
        <v>27</v>
      </c>
      <c r="G7075">
        <v>120</v>
      </c>
      <c r="H7075">
        <v>640</v>
      </c>
      <c r="I7075">
        <v>76800</v>
      </c>
      <c r="J7075" t="s">
        <v>28</v>
      </c>
      <c r="K7075">
        <v>2</v>
      </c>
      <c r="L7075" t="s">
        <v>7825</v>
      </c>
    </row>
    <row r="7076" spans="1:12" x14ac:dyDescent="0.3">
      <c r="A7076" t="s">
        <v>4030</v>
      </c>
      <c r="B7076" s="1">
        <v>46058</v>
      </c>
      <c r="C7076" t="s">
        <v>36</v>
      </c>
      <c r="D7076" t="s">
        <v>11</v>
      </c>
      <c r="E7076" t="s">
        <v>76</v>
      </c>
      <c r="F7076" t="s">
        <v>27</v>
      </c>
      <c r="G7076">
        <v>50</v>
      </c>
      <c r="H7076">
        <v>4020</v>
      </c>
      <c r="I7076">
        <v>201000</v>
      </c>
      <c r="J7076" t="s">
        <v>28</v>
      </c>
      <c r="K7076">
        <v>2</v>
      </c>
      <c r="L7076" t="s">
        <v>7825</v>
      </c>
    </row>
    <row r="7077" spans="1:12" x14ac:dyDescent="0.3">
      <c r="A7077" t="s">
        <v>1473</v>
      </c>
      <c r="B7077" s="1">
        <v>46059</v>
      </c>
      <c r="C7077" t="s">
        <v>39</v>
      </c>
      <c r="D7077" t="s">
        <v>49</v>
      </c>
      <c r="E7077" t="s">
        <v>76</v>
      </c>
      <c r="F7077" t="s">
        <v>27</v>
      </c>
      <c r="G7077">
        <v>40</v>
      </c>
      <c r="H7077">
        <v>4670</v>
      </c>
      <c r="I7077">
        <v>186800</v>
      </c>
      <c r="J7077" t="s">
        <v>28</v>
      </c>
      <c r="K7077">
        <v>2</v>
      </c>
      <c r="L7077" t="s">
        <v>7825</v>
      </c>
    </row>
    <row r="7078" spans="1:12" x14ac:dyDescent="0.3">
      <c r="A7078" t="s">
        <v>6997</v>
      </c>
      <c r="B7078" s="1">
        <v>46059</v>
      </c>
      <c r="C7078" t="s">
        <v>37</v>
      </c>
      <c r="D7078" t="s">
        <v>38</v>
      </c>
      <c r="E7078" t="s">
        <v>76</v>
      </c>
      <c r="F7078" t="s">
        <v>27</v>
      </c>
      <c r="G7078">
        <v>160</v>
      </c>
      <c r="H7078">
        <v>4940</v>
      </c>
      <c r="I7078">
        <v>790400</v>
      </c>
      <c r="J7078" t="s">
        <v>28</v>
      </c>
      <c r="K7078">
        <v>2</v>
      </c>
      <c r="L7078" t="s">
        <v>7825</v>
      </c>
    </row>
    <row r="7079" spans="1:12" x14ac:dyDescent="0.3">
      <c r="A7079" t="s">
        <v>3847</v>
      </c>
      <c r="B7079" s="1">
        <v>46059</v>
      </c>
      <c r="C7079" t="s">
        <v>57</v>
      </c>
      <c r="D7079" t="s">
        <v>31</v>
      </c>
      <c r="E7079" t="s">
        <v>76</v>
      </c>
      <c r="F7079" t="s">
        <v>27</v>
      </c>
      <c r="G7079">
        <v>90</v>
      </c>
      <c r="H7079">
        <v>3580</v>
      </c>
      <c r="I7079">
        <v>322200</v>
      </c>
      <c r="J7079" t="s">
        <v>28</v>
      </c>
      <c r="K7079">
        <v>2</v>
      </c>
      <c r="L7079" t="s">
        <v>7825</v>
      </c>
    </row>
    <row r="7080" spans="1:12" x14ac:dyDescent="0.3">
      <c r="A7080" t="s">
        <v>3018</v>
      </c>
      <c r="B7080" s="1">
        <v>46065</v>
      </c>
      <c r="C7080" t="s">
        <v>33</v>
      </c>
      <c r="D7080" t="s">
        <v>49</v>
      </c>
      <c r="E7080" t="s">
        <v>76</v>
      </c>
      <c r="F7080" t="s">
        <v>27</v>
      </c>
      <c r="G7080">
        <v>190</v>
      </c>
      <c r="H7080">
        <v>3630</v>
      </c>
      <c r="I7080">
        <v>689700</v>
      </c>
      <c r="J7080" t="s">
        <v>28</v>
      </c>
      <c r="K7080">
        <v>2</v>
      </c>
      <c r="L7080" t="s">
        <v>7825</v>
      </c>
    </row>
    <row r="7081" spans="1:12" x14ac:dyDescent="0.3">
      <c r="A7081" t="s">
        <v>3631</v>
      </c>
      <c r="B7081" s="1">
        <v>46065</v>
      </c>
      <c r="C7081" t="s">
        <v>48</v>
      </c>
      <c r="D7081" t="s">
        <v>25</v>
      </c>
      <c r="E7081" t="s">
        <v>76</v>
      </c>
      <c r="F7081" t="s">
        <v>27</v>
      </c>
      <c r="G7081">
        <v>160</v>
      </c>
      <c r="H7081">
        <v>4460</v>
      </c>
      <c r="I7081">
        <v>713600</v>
      </c>
      <c r="J7081" t="s">
        <v>28</v>
      </c>
      <c r="K7081">
        <v>2</v>
      </c>
      <c r="L7081" t="s">
        <v>7825</v>
      </c>
    </row>
    <row r="7082" spans="1:12" x14ac:dyDescent="0.3">
      <c r="A7082" t="s">
        <v>6891</v>
      </c>
      <c r="B7082" s="1">
        <v>46066</v>
      </c>
      <c r="C7082" t="s">
        <v>10</v>
      </c>
      <c r="D7082" t="s">
        <v>49</v>
      </c>
      <c r="E7082" t="s">
        <v>76</v>
      </c>
      <c r="F7082" t="s">
        <v>27</v>
      </c>
      <c r="G7082">
        <v>50</v>
      </c>
      <c r="H7082">
        <v>810</v>
      </c>
      <c r="I7082">
        <v>40500</v>
      </c>
      <c r="J7082" t="s">
        <v>28</v>
      </c>
      <c r="K7082">
        <v>2</v>
      </c>
      <c r="L7082" t="s">
        <v>7825</v>
      </c>
    </row>
    <row r="7083" spans="1:12" x14ac:dyDescent="0.3">
      <c r="A7083" t="s">
        <v>1443</v>
      </c>
      <c r="B7083" s="1">
        <v>46067</v>
      </c>
      <c r="C7083" t="s">
        <v>36</v>
      </c>
      <c r="D7083" t="s">
        <v>31</v>
      </c>
      <c r="E7083" t="s">
        <v>76</v>
      </c>
      <c r="F7083" t="s">
        <v>27</v>
      </c>
      <c r="G7083">
        <v>160</v>
      </c>
      <c r="H7083">
        <v>3280</v>
      </c>
      <c r="I7083">
        <v>524800</v>
      </c>
      <c r="J7083" t="s">
        <v>28</v>
      </c>
      <c r="K7083">
        <v>2</v>
      </c>
      <c r="L7083" t="s">
        <v>7825</v>
      </c>
    </row>
    <row r="7084" spans="1:12" x14ac:dyDescent="0.3">
      <c r="A7084" t="s">
        <v>1443</v>
      </c>
      <c r="B7084" s="1">
        <v>46067</v>
      </c>
      <c r="C7084" t="s">
        <v>36</v>
      </c>
      <c r="D7084" t="s">
        <v>31</v>
      </c>
      <c r="E7084" t="s">
        <v>76</v>
      </c>
      <c r="F7084" t="s">
        <v>27</v>
      </c>
      <c r="G7084">
        <v>160</v>
      </c>
      <c r="H7084">
        <v>3280</v>
      </c>
      <c r="I7084">
        <v>524800</v>
      </c>
      <c r="J7084" t="s">
        <v>28</v>
      </c>
      <c r="K7084">
        <v>2</v>
      </c>
      <c r="L7084" t="s">
        <v>7825</v>
      </c>
    </row>
    <row r="7085" spans="1:12" x14ac:dyDescent="0.3">
      <c r="A7085" t="s">
        <v>3873</v>
      </c>
      <c r="B7085" s="1">
        <v>46067</v>
      </c>
      <c r="C7085" t="s">
        <v>54</v>
      </c>
      <c r="D7085" t="s">
        <v>31</v>
      </c>
      <c r="E7085" t="s">
        <v>76</v>
      </c>
      <c r="F7085" t="s">
        <v>27</v>
      </c>
      <c r="G7085">
        <v>10</v>
      </c>
      <c r="H7085">
        <v>1080</v>
      </c>
      <c r="I7085">
        <v>10800</v>
      </c>
      <c r="J7085" t="s">
        <v>28</v>
      </c>
      <c r="K7085">
        <v>2</v>
      </c>
      <c r="L7085" t="s">
        <v>7825</v>
      </c>
    </row>
    <row r="7086" spans="1:12" x14ac:dyDescent="0.3">
      <c r="A7086" t="s">
        <v>2793</v>
      </c>
      <c r="B7086" s="1">
        <v>46070</v>
      </c>
      <c r="C7086" t="s">
        <v>10</v>
      </c>
      <c r="D7086" t="s">
        <v>49</v>
      </c>
      <c r="E7086" t="s">
        <v>76</v>
      </c>
      <c r="F7086" t="s">
        <v>27</v>
      </c>
      <c r="G7086">
        <v>190</v>
      </c>
      <c r="H7086">
        <v>4360</v>
      </c>
      <c r="I7086">
        <v>828400</v>
      </c>
      <c r="J7086" t="s">
        <v>28</v>
      </c>
      <c r="K7086">
        <v>2</v>
      </c>
      <c r="L7086" t="s">
        <v>7825</v>
      </c>
    </row>
    <row r="7087" spans="1:12" x14ac:dyDescent="0.3">
      <c r="A7087" t="s">
        <v>317</v>
      </c>
      <c r="B7087" s="1">
        <v>46070</v>
      </c>
      <c r="C7087" t="s">
        <v>10</v>
      </c>
      <c r="D7087" t="s">
        <v>70</v>
      </c>
      <c r="E7087" t="s">
        <v>76</v>
      </c>
      <c r="F7087" t="s">
        <v>27</v>
      </c>
      <c r="G7087">
        <v>130</v>
      </c>
      <c r="H7087">
        <v>950</v>
      </c>
      <c r="I7087">
        <v>123500</v>
      </c>
      <c r="J7087" t="s">
        <v>28</v>
      </c>
      <c r="K7087">
        <v>2</v>
      </c>
      <c r="L7087" t="s">
        <v>7825</v>
      </c>
    </row>
    <row r="7088" spans="1:12" x14ac:dyDescent="0.3">
      <c r="A7088" t="s">
        <v>4650</v>
      </c>
      <c r="B7088" s="1">
        <v>46070</v>
      </c>
      <c r="C7088" t="s">
        <v>30</v>
      </c>
      <c r="D7088" t="s">
        <v>70</v>
      </c>
      <c r="E7088" t="s">
        <v>76</v>
      </c>
      <c r="F7088" t="s">
        <v>27</v>
      </c>
      <c r="G7088">
        <v>130</v>
      </c>
      <c r="H7088">
        <v>3950</v>
      </c>
      <c r="I7088">
        <v>513500</v>
      </c>
      <c r="J7088" t="s">
        <v>28</v>
      </c>
      <c r="K7088">
        <v>2</v>
      </c>
      <c r="L7088" t="s">
        <v>7825</v>
      </c>
    </row>
    <row r="7089" spans="1:12" x14ac:dyDescent="0.3">
      <c r="A7089" t="s">
        <v>2793</v>
      </c>
      <c r="B7089" s="1">
        <v>46070</v>
      </c>
      <c r="C7089" t="s">
        <v>10</v>
      </c>
      <c r="D7089" t="s">
        <v>49</v>
      </c>
      <c r="E7089" t="s">
        <v>76</v>
      </c>
      <c r="F7089" t="s">
        <v>27</v>
      </c>
      <c r="G7089">
        <v>190</v>
      </c>
      <c r="H7089">
        <v>4360</v>
      </c>
      <c r="I7089">
        <v>828400</v>
      </c>
      <c r="J7089" t="s">
        <v>28</v>
      </c>
      <c r="K7089">
        <v>2</v>
      </c>
      <c r="L7089" t="s">
        <v>7825</v>
      </c>
    </row>
    <row r="7090" spans="1:12" x14ac:dyDescent="0.3">
      <c r="A7090" t="s">
        <v>2793</v>
      </c>
      <c r="B7090" s="1">
        <v>46070</v>
      </c>
      <c r="C7090" t="s">
        <v>10</v>
      </c>
      <c r="D7090" t="s">
        <v>49</v>
      </c>
      <c r="E7090" t="s">
        <v>76</v>
      </c>
      <c r="F7090" t="s">
        <v>27</v>
      </c>
      <c r="G7090">
        <v>190</v>
      </c>
      <c r="H7090">
        <v>4360</v>
      </c>
      <c r="I7090">
        <v>828400</v>
      </c>
      <c r="J7090" t="s">
        <v>28</v>
      </c>
      <c r="K7090">
        <v>2</v>
      </c>
      <c r="L7090" t="s">
        <v>7825</v>
      </c>
    </row>
    <row r="7091" spans="1:12" x14ac:dyDescent="0.3">
      <c r="A7091" t="s">
        <v>6358</v>
      </c>
      <c r="B7091" s="1">
        <v>46072</v>
      </c>
      <c r="C7091" t="s">
        <v>30</v>
      </c>
      <c r="D7091" t="s">
        <v>31</v>
      </c>
      <c r="E7091" t="s">
        <v>76</v>
      </c>
      <c r="F7091" t="s">
        <v>27</v>
      </c>
      <c r="G7091">
        <v>120</v>
      </c>
      <c r="H7091">
        <v>2670</v>
      </c>
      <c r="I7091">
        <v>320400</v>
      </c>
      <c r="J7091" t="s">
        <v>28</v>
      </c>
      <c r="K7091">
        <v>2</v>
      </c>
      <c r="L7091" t="s">
        <v>7825</v>
      </c>
    </row>
    <row r="7092" spans="1:12" x14ac:dyDescent="0.3">
      <c r="A7092" t="s">
        <v>1264</v>
      </c>
      <c r="B7092" s="1">
        <v>46073</v>
      </c>
      <c r="C7092" t="s">
        <v>54</v>
      </c>
      <c r="D7092" t="s">
        <v>20</v>
      </c>
      <c r="E7092" t="s">
        <v>76</v>
      </c>
      <c r="F7092" t="s">
        <v>27</v>
      </c>
      <c r="G7092">
        <v>140</v>
      </c>
      <c r="H7092">
        <v>1960</v>
      </c>
      <c r="I7092">
        <v>274400</v>
      </c>
      <c r="J7092" t="s">
        <v>28</v>
      </c>
      <c r="K7092">
        <v>2</v>
      </c>
      <c r="L7092" t="s">
        <v>7825</v>
      </c>
    </row>
    <row r="7093" spans="1:12" x14ac:dyDescent="0.3">
      <c r="A7093" t="s">
        <v>789</v>
      </c>
      <c r="B7093" s="1">
        <v>46078</v>
      </c>
      <c r="C7093" t="s">
        <v>54</v>
      </c>
      <c r="D7093" t="s">
        <v>31</v>
      </c>
      <c r="E7093" t="s">
        <v>76</v>
      </c>
      <c r="F7093" t="s">
        <v>27</v>
      </c>
      <c r="G7093">
        <v>200</v>
      </c>
      <c r="H7093">
        <v>3660</v>
      </c>
      <c r="I7093">
        <v>732000</v>
      </c>
      <c r="J7093" t="s">
        <v>28</v>
      </c>
      <c r="K7093">
        <v>2</v>
      </c>
      <c r="L7093" t="s">
        <v>7825</v>
      </c>
    </row>
    <row r="7094" spans="1:12" x14ac:dyDescent="0.3">
      <c r="A7094" t="s">
        <v>7449</v>
      </c>
      <c r="B7094" s="1">
        <v>46081</v>
      </c>
      <c r="C7094" t="s">
        <v>30</v>
      </c>
      <c r="D7094" t="s">
        <v>16</v>
      </c>
      <c r="E7094" t="s">
        <v>76</v>
      </c>
      <c r="F7094" t="s">
        <v>27</v>
      </c>
      <c r="G7094">
        <v>80</v>
      </c>
      <c r="H7094">
        <v>3640</v>
      </c>
      <c r="I7094">
        <v>291200</v>
      </c>
      <c r="J7094" t="s">
        <v>28</v>
      </c>
      <c r="K7094">
        <v>2</v>
      </c>
      <c r="L7094" t="s">
        <v>7825</v>
      </c>
    </row>
    <row r="7095" spans="1:12" x14ac:dyDescent="0.3">
      <c r="A7095" t="s">
        <v>5599</v>
      </c>
      <c r="B7095" s="1">
        <v>46083</v>
      </c>
      <c r="C7095" t="s">
        <v>57</v>
      </c>
      <c r="D7095" t="s">
        <v>25</v>
      </c>
      <c r="E7095" t="s">
        <v>76</v>
      </c>
      <c r="F7095" t="s">
        <v>27</v>
      </c>
      <c r="G7095">
        <v>60</v>
      </c>
      <c r="H7095">
        <v>1550</v>
      </c>
      <c r="I7095">
        <v>93000</v>
      </c>
      <c r="J7095" t="s">
        <v>28</v>
      </c>
      <c r="K7095">
        <v>3</v>
      </c>
      <c r="L7095" t="s">
        <v>7826</v>
      </c>
    </row>
    <row r="7096" spans="1:12" x14ac:dyDescent="0.3">
      <c r="A7096" t="s">
        <v>5596</v>
      </c>
      <c r="B7096" s="1">
        <v>46083</v>
      </c>
      <c r="C7096" t="s">
        <v>48</v>
      </c>
      <c r="D7096" t="s">
        <v>25</v>
      </c>
      <c r="E7096" t="s">
        <v>76</v>
      </c>
      <c r="F7096" t="s">
        <v>27</v>
      </c>
      <c r="G7096">
        <v>180</v>
      </c>
      <c r="H7096">
        <v>4060</v>
      </c>
      <c r="I7096">
        <v>730800</v>
      </c>
      <c r="J7096" t="s">
        <v>28</v>
      </c>
      <c r="K7096">
        <v>3</v>
      </c>
      <c r="L7096" t="s">
        <v>7826</v>
      </c>
    </row>
    <row r="7097" spans="1:12" x14ac:dyDescent="0.3">
      <c r="A7097" t="s">
        <v>3555</v>
      </c>
      <c r="B7097" s="1">
        <v>46084</v>
      </c>
      <c r="C7097" t="s">
        <v>48</v>
      </c>
      <c r="D7097" t="s">
        <v>25</v>
      </c>
      <c r="E7097" t="s">
        <v>76</v>
      </c>
      <c r="F7097" t="s">
        <v>27</v>
      </c>
      <c r="G7097">
        <v>190</v>
      </c>
      <c r="H7097">
        <v>4810</v>
      </c>
      <c r="I7097">
        <v>913900</v>
      </c>
      <c r="J7097" t="s">
        <v>28</v>
      </c>
      <c r="K7097">
        <v>3</v>
      </c>
      <c r="L7097" t="s">
        <v>7826</v>
      </c>
    </row>
    <row r="7098" spans="1:12" x14ac:dyDescent="0.3">
      <c r="A7098" t="s">
        <v>7002</v>
      </c>
      <c r="B7098" s="1">
        <v>46085</v>
      </c>
      <c r="C7098" t="s">
        <v>37</v>
      </c>
      <c r="D7098" t="s">
        <v>49</v>
      </c>
      <c r="E7098" t="s">
        <v>76</v>
      </c>
      <c r="F7098" t="s">
        <v>27</v>
      </c>
      <c r="G7098">
        <v>140</v>
      </c>
      <c r="H7098">
        <v>870</v>
      </c>
      <c r="I7098">
        <v>121800</v>
      </c>
      <c r="J7098" t="s">
        <v>28</v>
      </c>
      <c r="K7098">
        <v>3</v>
      </c>
      <c r="L7098" t="s">
        <v>7826</v>
      </c>
    </row>
    <row r="7099" spans="1:12" x14ac:dyDescent="0.3">
      <c r="A7099" t="s">
        <v>263</v>
      </c>
      <c r="B7099" s="1">
        <v>46089</v>
      </c>
      <c r="C7099" t="s">
        <v>37</v>
      </c>
      <c r="D7099" t="s">
        <v>38</v>
      </c>
      <c r="E7099" t="s">
        <v>76</v>
      </c>
      <c r="F7099" t="s">
        <v>27</v>
      </c>
      <c r="G7099">
        <v>180</v>
      </c>
      <c r="H7099">
        <v>3380</v>
      </c>
      <c r="I7099">
        <v>608400</v>
      </c>
      <c r="J7099" t="s">
        <v>28</v>
      </c>
      <c r="K7099">
        <v>3</v>
      </c>
      <c r="L7099" t="s">
        <v>7826</v>
      </c>
    </row>
    <row r="7100" spans="1:12" x14ac:dyDescent="0.3">
      <c r="A7100" t="s">
        <v>2230</v>
      </c>
      <c r="B7100" s="1">
        <v>46089</v>
      </c>
      <c r="C7100" t="s">
        <v>57</v>
      </c>
      <c r="D7100" t="s">
        <v>25</v>
      </c>
      <c r="E7100" t="s">
        <v>76</v>
      </c>
      <c r="F7100" t="s">
        <v>27</v>
      </c>
      <c r="G7100">
        <v>50</v>
      </c>
      <c r="H7100">
        <v>2760</v>
      </c>
      <c r="I7100">
        <v>138000</v>
      </c>
      <c r="J7100" t="s">
        <v>28</v>
      </c>
      <c r="K7100">
        <v>3</v>
      </c>
      <c r="L7100" t="s">
        <v>7826</v>
      </c>
    </row>
    <row r="7101" spans="1:12" x14ac:dyDescent="0.3">
      <c r="A7101" t="s">
        <v>3604</v>
      </c>
      <c r="B7101" s="1">
        <v>46094</v>
      </c>
      <c r="C7101" t="s">
        <v>54</v>
      </c>
      <c r="D7101" t="s">
        <v>20</v>
      </c>
      <c r="E7101" t="s">
        <v>76</v>
      </c>
      <c r="F7101" t="s">
        <v>27</v>
      </c>
      <c r="G7101">
        <v>170</v>
      </c>
      <c r="H7101">
        <v>3410</v>
      </c>
      <c r="I7101">
        <v>579700</v>
      </c>
      <c r="J7101" t="s">
        <v>28</v>
      </c>
      <c r="K7101">
        <v>3</v>
      </c>
      <c r="L7101" t="s">
        <v>7826</v>
      </c>
    </row>
    <row r="7102" spans="1:12" x14ac:dyDescent="0.3">
      <c r="A7102" t="s">
        <v>6279</v>
      </c>
      <c r="B7102" s="1">
        <v>46094</v>
      </c>
      <c r="C7102" t="s">
        <v>30</v>
      </c>
      <c r="D7102" t="s">
        <v>11</v>
      </c>
      <c r="E7102" t="s">
        <v>76</v>
      </c>
      <c r="F7102" t="s">
        <v>27</v>
      </c>
      <c r="G7102">
        <v>200</v>
      </c>
      <c r="H7102">
        <v>2910</v>
      </c>
      <c r="I7102">
        <v>582000</v>
      </c>
      <c r="J7102" t="s">
        <v>28</v>
      </c>
      <c r="K7102">
        <v>3</v>
      </c>
      <c r="L7102" t="s">
        <v>7826</v>
      </c>
    </row>
    <row r="7103" spans="1:12" x14ac:dyDescent="0.3">
      <c r="A7103" t="s">
        <v>6721</v>
      </c>
      <c r="B7103" s="1">
        <v>46097</v>
      </c>
      <c r="C7103" t="s">
        <v>15</v>
      </c>
      <c r="D7103" t="s">
        <v>20</v>
      </c>
      <c r="E7103" t="s">
        <v>76</v>
      </c>
      <c r="F7103" t="s">
        <v>27</v>
      </c>
      <c r="G7103">
        <v>40</v>
      </c>
      <c r="H7103">
        <v>2110</v>
      </c>
      <c r="I7103">
        <v>84400</v>
      </c>
      <c r="J7103" t="s">
        <v>28</v>
      </c>
      <c r="K7103">
        <v>3</v>
      </c>
      <c r="L7103" t="s">
        <v>7826</v>
      </c>
    </row>
    <row r="7104" spans="1:12" x14ac:dyDescent="0.3">
      <c r="A7104" t="s">
        <v>5392</v>
      </c>
      <c r="B7104" s="1">
        <v>46098</v>
      </c>
      <c r="C7104" t="s">
        <v>30</v>
      </c>
      <c r="D7104" t="s">
        <v>25</v>
      </c>
      <c r="E7104" t="s">
        <v>76</v>
      </c>
      <c r="F7104" t="s">
        <v>27</v>
      </c>
      <c r="G7104">
        <v>140</v>
      </c>
      <c r="H7104">
        <v>4770</v>
      </c>
      <c r="I7104">
        <v>667800</v>
      </c>
      <c r="J7104" t="s">
        <v>28</v>
      </c>
      <c r="K7104">
        <v>3</v>
      </c>
      <c r="L7104" t="s">
        <v>7826</v>
      </c>
    </row>
    <row r="7105" spans="1:12" x14ac:dyDescent="0.3">
      <c r="A7105" t="s">
        <v>3843</v>
      </c>
      <c r="B7105" s="1">
        <v>46098</v>
      </c>
      <c r="C7105" t="s">
        <v>36</v>
      </c>
      <c r="D7105" t="s">
        <v>31</v>
      </c>
      <c r="E7105" t="s">
        <v>76</v>
      </c>
      <c r="F7105" t="s">
        <v>27</v>
      </c>
      <c r="G7105">
        <v>10</v>
      </c>
      <c r="H7105">
        <v>4730</v>
      </c>
      <c r="I7105">
        <v>47300</v>
      </c>
      <c r="J7105" t="s">
        <v>28</v>
      </c>
      <c r="K7105">
        <v>3</v>
      </c>
      <c r="L7105" t="s">
        <v>7826</v>
      </c>
    </row>
    <row r="7106" spans="1:12" x14ac:dyDescent="0.3">
      <c r="A7106" t="s">
        <v>2446</v>
      </c>
      <c r="B7106" s="1">
        <v>46099</v>
      </c>
      <c r="C7106" t="s">
        <v>92</v>
      </c>
      <c r="D7106" t="s">
        <v>38</v>
      </c>
      <c r="E7106" t="s">
        <v>76</v>
      </c>
      <c r="F7106" t="s">
        <v>27</v>
      </c>
      <c r="G7106">
        <v>200</v>
      </c>
      <c r="H7106">
        <v>3920</v>
      </c>
      <c r="I7106">
        <v>784000</v>
      </c>
      <c r="J7106" t="s">
        <v>28</v>
      </c>
      <c r="K7106">
        <v>3</v>
      </c>
      <c r="L7106" t="s">
        <v>7826</v>
      </c>
    </row>
    <row r="7107" spans="1:12" x14ac:dyDescent="0.3">
      <c r="A7107" t="s">
        <v>2446</v>
      </c>
      <c r="B7107" s="1">
        <v>46099</v>
      </c>
      <c r="C7107" t="s">
        <v>92</v>
      </c>
      <c r="D7107" t="s">
        <v>38</v>
      </c>
      <c r="E7107" t="s">
        <v>76</v>
      </c>
      <c r="F7107" t="s">
        <v>27</v>
      </c>
      <c r="G7107">
        <v>200</v>
      </c>
      <c r="H7107">
        <v>3920</v>
      </c>
      <c r="I7107">
        <v>784000</v>
      </c>
      <c r="J7107" t="s">
        <v>28</v>
      </c>
      <c r="K7107">
        <v>3</v>
      </c>
      <c r="L7107" t="s">
        <v>7826</v>
      </c>
    </row>
    <row r="7108" spans="1:12" x14ac:dyDescent="0.3">
      <c r="A7108" t="s">
        <v>3035</v>
      </c>
      <c r="B7108" s="1">
        <v>46100</v>
      </c>
      <c r="C7108" t="s">
        <v>57</v>
      </c>
      <c r="D7108" t="s">
        <v>38</v>
      </c>
      <c r="E7108" t="s">
        <v>76</v>
      </c>
      <c r="F7108" t="s">
        <v>27</v>
      </c>
      <c r="G7108">
        <v>180</v>
      </c>
      <c r="H7108">
        <v>2970</v>
      </c>
      <c r="I7108">
        <v>534600</v>
      </c>
      <c r="J7108" t="s">
        <v>28</v>
      </c>
      <c r="K7108">
        <v>3</v>
      </c>
      <c r="L7108" t="s">
        <v>7826</v>
      </c>
    </row>
    <row r="7109" spans="1:12" x14ac:dyDescent="0.3">
      <c r="A7109" t="s">
        <v>2206</v>
      </c>
      <c r="B7109" s="1">
        <v>46100</v>
      </c>
      <c r="C7109" t="s">
        <v>36</v>
      </c>
      <c r="D7109" t="s">
        <v>11</v>
      </c>
      <c r="E7109" t="s">
        <v>76</v>
      </c>
      <c r="F7109" t="s">
        <v>27</v>
      </c>
      <c r="G7109">
        <v>110</v>
      </c>
      <c r="H7109">
        <v>3290</v>
      </c>
      <c r="I7109">
        <v>361900</v>
      </c>
      <c r="J7109" t="s">
        <v>28</v>
      </c>
      <c r="K7109">
        <v>3</v>
      </c>
      <c r="L7109" t="s">
        <v>7826</v>
      </c>
    </row>
    <row r="7110" spans="1:12" x14ac:dyDescent="0.3">
      <c r="A7110" t="s">
        <v>1187</v>
      </c>
      <c r="B7110" s="1">
        <v>46101</v>
      </c>
      <c r="C7110" t="s">
        <v>48</v>
      </c>
      <c r="D7110" t="s">
        <v>16</v>
      </c>
      <c r="E7110" t="s">
        <v>76</v>
      </c>
      <c r="F7110" t="s">
        <v>27</v>
      </c>
      <c r="G7110">
        <v>150</v>
      </c>
      <c r="H7110">
        <v>2550</v>
      </c>
      <c r="I7110">
        <v>382500</v>
      </c>
      <c r="J7110" t="s">
        <v>28</v>
      </c>
      <c r="K7110">
        <v>3</v>
      </c>
      <c r="L7110" t="s">
        <v>7826</v>
      </c>
    </row>
    <row r="7111" spans="1:12" x14ac:dyDescent="0.3">
      <c r="A7111" t="s">
        <v>2766</v>
      </c>
      <c r="B7111" s="1">
        <v>46101</v>
      </c>
      <c r="C7111" t="s">
        <v>37</v>
      </c>
      <c r="D7111" t="s">
        <v>38</v>
      </c>
      <c r="E7111" t="s">
        <v>76</v>
      </c>
      <c r="F7111" t="s">
        <v>27</v>
      </c>
      <c r="G7111">
        <v>10</v>
      </c>
      <c r="H7111">
        <v>2320</v>
      </c>
      <c r="I7111">
        <v>23200</v>
      </c>
      <c r="J7111" t="s">
        <v>28</v>
      </c>
      <c r="K7111">
        <v>3</v>
      </c>
      <c r="L7111" t="s">
        <v>7826</v>
      </c>
    </row>
    <row r="7112" spans="1:12" x14ac:dyDescent="0.3">
      <c r="A7112" t="s">
        <v>4617</v>
      </c>
      <c r="B7112" s="1">
        <v>46110</v>
      </c>
      <c r="C7112" t="s">
        <v>39</v>
      </c>
      <c r="D7112" t="s">
        <v>38</v>
      </c>
      <c r="E7112" t="s">
        <v>76</v>
      </c>
      <c r="F7112" t="s">
        <v>27</v>
      </c>
      <c r="G7112">
        <v>110</v>
      </c>
      <c r="H7112">
        <v>3540</v>
      </c>
      <c r="I7112">
        <v>389400</v>
      </c>
      <c r="J7112" t="s">
        <v>28</v>
      </c>
      <c r="K7112">
        <v>3</v>
      </c>
      <c r="L7112" t="s">
        <v>7826</v>
      </c>
    </row>
    <row r="7113" spans="1:12" x14ac:dyDescent="0.3">
      <c r="A7113" t="s">
        <v>1119</v>
      </c>
      <c r="B7113" s="1">
        <v>46110</v>
      </c>
      <c r="C7113" t="s">
        <v>54</v>
      </c>
      <c r="D7113" t="s">
        <v>16</v>
      </c>
      <c r="E7113" t="s">
        <v>76</v>
      </c>
      <c r="F7113" t="s">
        <v>27</v>
      </c>
      <c r="G7113">
        <v>20</v>
      </c>
      <c r="H7113">
        <v>2070</v>
      </c>
      <c r="I7113">
        <v>41400</v>
      </c>
      <c r="J7113" t="s">
        <v>28</v>
      </c>
      <c r="K7113">
        <v>3</v>
      </c>
      <c r="L7113" t="s">
        <v>7826</v>
      </c>
    </row>
    <row r="7114" spans="1:12" x14ac:dyDescent="0.3">
      <c r="A7114" t="s">
        <v>6566</v>
      </c>
      <c r="B7114" s="1">
        <v>46110</v>
      </c>
      <c r="C7114" t="s">
        <v>10</v>
      </c>
      <c r="D7114" t="s">
        <v>20</v>
      </c>
      <c r="E7114" t="s">
        <v>76</v>
      </c>
      <c r="F7114" t="s">
        <v>27</v>
      </c>
      <c r="G7114">
        <v>10</v>
      </c>
      <c r="H7114">
        <v>3330</v>
      </c>
      <c r="I7114">
        <v>33300</v>
      </c>
      <c r="J7114" t="s">
        <v>28</v>
      </c>
      <c r="K7114">
        <v>3</v>
      </c>
      <c r="L7114" t="s">
        <v>7826</v>
      </c>
    </row>
    <row r="7115" spans="1:12" x14ac:dyDescent="0.3">
      <c r="A7115" t="s">
        <v>6144</v>
      </c>
      <c r="B7115" s="1">
        <v>46111</v>
      </c>
      <c r="C7115" t="s">
        <v>92</v>
      </c>
      <c r="D7115" t="s">
        <v>25</v>
      </c>
      <c r="E7115" t="s">
        <v>76</v>
      </c>
      <c r="F7115" t="s">
        <v>27</v>
      </c>
      <c r="G7115">
        <v>130</v>
      </c>
      <c r="H7115">
        <v>1470</v>
      </c>
      <c r="I7115">
        <v>191100</v>
      </c>
      <c r="J7115" t="s">
        <v>28</v>
      </c>
      <c r="K7115">
        <v>3</v>
      </c>
      <c r="L7115" t="s">
        <v>7826</v>
      </c>
    </row>
    <row r="7116" spans="1:12" x14ac:dyDescent="0.3">
      <c r="A7116" t="s">
        <v>2291</v>
      </c>
      <c r="B7116" s="1">
        <v>46112</v>
      </c>
      <c r="C7116" t="s">
        <v>36</v>
      </c>
      <c r="D7116" t="s">
        <v>20</v>
      </c>
      <c r="E7116" t="s">
        <v>76</v>
      </c>
      <c r="F7116" t="s">
        <v>27</v>
      </c>
      <c r="G7116">
        <v>170</v>
      </c>
      <c r="H7116">
        <v>4170</v>
      </c>
      <c r="I7116">
        <v>708900</v>
      </c>
      <c r="J7116" t="s">
        <v>28</v>
      </c>
      <c r="K7116">
        <v>3</v>
      </c>
      <c r="L7116" t="s">
        <v>7826</v>
      </c>
    </row>
    <row r="7117" spans="1:12" x14ac:dyDescent="0.3">
      <c r="A7117" t="s">
        <v>4052</v>
      </c>
      <c r="B7117" s="1">
        <v>46112</v>
      </c>
      <c r="C7117" t="s">
        <v>57</v>
      </c>
      <c r="D7117" t="s">
        <v>11</v>
      </c>
      <c r="E7117" t="s">
        <v>76</v>
      </c>
      <c r="F7117" t="s">
        <v>27</v>
      </c>
      <c r="G7117">
        <v>110</v>
      </c>
      <c r="H7117">
        <v>3190</v>
      </c>
      <c r="I7117">
        <v>350900</v>
      </c>
      <c r="J7117" t="s">
        <v>28</v>
      </c>
      <c r="K7117">
        <v>3</v>
      </c>
      <c r="L7117" t="s">
        <v>7826</v>
      </c>
    </row>
    <row r="7118" spans="1:12" x14ac:dyDescent="0.3">
      <c r="A7118" t="s">
        <v>5770</v>
      </c>
      <c r="B7118" s="1">
        <v>46112</v>
      </c>
      <c r="C7118" t="s">
        <v>10</v>
      </c>
      <c r="D7118" t="s">
        <v>11</v>
      </c>
      <c r="E7118" t="s">
        <v>76</v>
      </c>
      <c r="F7118" t="s">
        <v>27</v>
      </c>
      <c r="G7118">
        <v>140</v>
      </c>
      <c r="H7118">
        <v>4010</v>
      </c>
      <c r="I7118">
        <v>561400</v>
      </c>
      <c r="J7118" t="s">
        <v>28</v>
      </c>
      <c r="K7118">
        <v>3</v>
      </c>
      <c r="L7118" t="s">
        <v>7826</v>
      </c>
    </row>
    <row r="7119" spans="1:12" x14ac:dyDescent="0.3">
      <c r="A7119" t="s">
        <v>7565</v>
      </c>
      <c r="B7119" s="1">
        <v>46113</v>
      </c>
      <c r="C7119" t="s">
        <v>39</v>
      </c>
      <c r="D7119" t="s">
        <v>31</v>
      </c>
      <c r="E7119" t="s">
        <v>76</v>
      </c>
      <c r="F7119" t="s">
        <v>27</v>
      </c>
      <c r="G7119">
        <v>80</v>
      </c>
      <c r="H7119">
        <v>1000</v>
      </c>
      <c r="I7119">
        <v>80000</v>
      </c>
      <c r="J7119" t="s">
        <v>28</v>
      </c>
      <c r="K7119">
        <v>4</v>
      </c>
      <c r="L7119" t="s">
        <v>7827</v>
      </c>
    </row>
    <row r="7120" spans="1:12" x14ac:dyDescent="0.3">
      <c r="A7120" t="s">
        <v>7156</v>
      </c>
      <c r="B7120" s="1">
        <v>46113</v>
      </c>
      <c r="C7120" t="s">
        <v>57</v>
      </c>
      <c r="D7120" t="s">
        <v>70</v>
      </c>
      <c r="E7120" t="s">
        <v>76</v>
      </c>
      <c r="F7120" t="s">
        <v>27</v>
      </c>
      <c r="G7120">
        <v>30</v>
      </c>
      <c r="H7120">
        <v>1960</v>
      </c>
      <c r="I7120">
        <v>58800</v>
      </c>
      <c r="J7120" t="s">
        <v>28</v>
      </c>
      <c r="K7120">
        <v>4</v>
      </c>
      <c r="L7120" t="s">
        <v>7827</v>
      </c>
    </row>
    <row r="7121" spans="1:12" x14ac:dyDescent="0.3">
      <c r="A7121" t="s">
        <v>612</v>
      </c>
      <c r="B7121" s="1">
        <v>46113</v>
      </c>
      <c r="C7121" t="s">
        <v>33</v>
      </c>
      <c r="D7121" t="s">
        <v>49</v>
      </c>
      <c r="E7121" t="s">
        <v>76</v>
      </c>
      <c r="F7121" t="s">
        <v>27</v>
      </c>
      <c r="G7121">
        <v>120</v>
      </c>
      <c r="H7121">
        <v>4690</v>
      </c>
      <c r="I7121">
        <v>562800</v>
      </c>
      <c r="J7121" t="s">
        <v>28</v>
      </c>
      <c r="K7121">
        <v>4</v>
      </c>
      <c r="L7121" t="s">
        <v>7827</v>
      </c>
    </row>
    <row r="7122" spans="1:12" x14ac:dyDescent="0.3">
      <c r="A7122" t="s">
        <v>2303</v>
      </c>
      <c r="B7122" s="1">
        <v>46113</v>
      </c>
      <c r="C7122" t="s">
        <v>15</v>
      </c>
      <c r="D7122" t="s">
        <v>31</v>
      </c>
      <c r="E7122" t="s">
        <v>76</v>
      </c>
      <c r="F7122" t="s">
        <v>27</v>
      </c>
      <c r="G7122">
        <v>70</v>
      </c>
      <c r="H7122">
        <v>2490</v>
      </c>
      <c r="I7122">
        <v>174300</v>
      </c>
      <c r="J7122" t="s">
        <v>28</v>
      </c>
      <c r="K7122">
        <v>4</v>
      </c>
      <c r="L7122" t="s">
        <v>7827</v>
      </c>
    </row>
    <row r="7123" spans="1:12" x14ac:dyDescent="0.3">
      <c r="A7123" t="s">
        <v>7268</v>
      </c>
      <c r="B7123" s="1">
        <v>46114</v>
      </c>
      <c r="C7123" t="s">
        <v>33</v>
      </c>
      <c r="D7123" t="s">
        <v>38</v>
      </c>
      <c r="E7123" t="s">
        <v>76</v>
      </c>
      <c r="F7123" t="s">
        <v>27</v>
      </c>
      <c r="G7123">
        <v>170</v>
      </c>
      <c r="H7123">
        <v>1260</v>
      </c>
      <c r="I7123">
        <v>214200</v>
      </c>
      <c r="J7123" t="s">
        <v>28</v>
      </c>
      <c r="K7123">
        <v>4</v>
      </c>
      <c r="L7123" t="s">
        <v>7827</v>
      </c>
    </row>
    <row r="7124" spans="1:12" x14ac:dyDescent="0.3">
      <c r="A7124" t="s">
        <v>3295</v>
      </c>
      <c r="B7124" s="1">
        <v>46115</v>
      </c>
      <c r="C7124" t="s">
        <v>57</v>
      </c>
      <c r="D7124" t="s">
        <v>16</v>
      </c>
      <c r="E7124" t="s">
        <v>76</v>
      </c>
      <c r="F7124" t="s">
        <v>27</v>
      </c>
      <c r="G7124">
        <v>170</v>
      </c>
      <c r="H7124">
        <v>3860</v>
      </c>
      <c r="I7124">
        <v>656200</v>
      </c>
      <c r="J7124" t="s">
        <v>28</v>
      </c>
      <c r="K7124">
        <v>4</v>
      </c>
      <c r="L7124" t="s">
        <v>7827</v>
      </c>
    </row>
    <row r="7125" spans="1:12" x14ac:dyDescent="0.3">
      <c r="A7125" t="s">
        <v>3393</v>
      </c>
      <c r="B7125" s="1">
        <v>46116</v>
      </c>
      <c r="C7125" t="s">
        <v>92</v>
      </c>
      <c r="D7125" t="s">
        <v>25</v>
      </c>
      <c r="E7125" t="s">
        <v>76</v>
      </c>
      <c r="F7125" t="s">
        <v>27</v>
      </c>
      <c r="G7125">
        <v>30</v>
      </c>
      <c r="H7125">
        <v>870</v>
      </c>
      <c r="I7125">
        <v>26100</v>
      </c>
      <c r="J7125" t="s">
        <v>28</v>
      </c>
      <c r="K7125">
        <v>4</v>
      </c>
      <c r="L7125" t="s">
        <v>7827</v>
      </c>
    </row>
    <row r="7126" spans="1:12" x14ac:dyDescent="0.3">
      <c r="A7126" t="s">
        <v>4276</v>
      </c>
      <c r="B7126" s="1">
        <v>46117</v>
      </c>
      <c r="C7126" t="s">
        <v>33</v>
      </c>
      <c r="D7126" t="s">
        <v>16</v>
      </c>
      <c r="E7126" t="s">
        <v>76</v>
      </c>
      <c r="F7126" t="s">
        <v>27</v>
      </c>
      <c r="G7126">
        <v>130</v>
      </c>
      <c r="H7126">
        <v>2780</v>
      </c>
      <c r="I7126">
        <v>361400</v>
      </c>
      <c r="J7126" t="s">
        <v>28</v>
      </c>
      <c r="K7126">
        <v>4</v>
      </c>
      <c r="L7126" t="s">
        <v>7827</v>
      </c>
    </row>
    <row r="7127" spans="1:12" x14ac:dyDescent="0.3">
      <c r="A7127" t="s">
        <v>7098</v>
      </c>
      <c r="B7127" s="1">
        <v>46117</v>
      </c>
      <c r="C7127" t="s">
        <v>48</v>
      </c>
      <c r="D7127" t="s">
        <v>20</v>
      </c>
      <c r="E7127" t="s">
        <v>76</v>
      </c>
      <c r="F7127" t="s">
        <v>27</v>
      </c>
      <c r="G7127">
        <v>190</v>
      </c>
      <c r="H7127">
        <v>4470</v>
      </c>
      <c r="I7127">
        <v>849300</v>
      </c>
      <c r="J7127" t="s">
        <v>28</v>
      </c>
      <c r="K7127">
        <v>4</v>
      </c>
      <c r="L7127" t="s">
        <v>7827</v>
      </c>
    </row>
    <row r="7128" spans="1:12" x14ac:dyDescent="0.3">
      <c r="A7128" t="s">
        <v>3073</v>
      </c>
      <c r="B7128" s="1">
        <v>46119</v>
      </c>
      <c r="C7128" t="s">
        <v>15</v>
      </c>
      <c r="D7128" t="s">
        <v>16</v>
      </c>
      <c r="E7128" t="s">
        <v>76</v>
      </c>
      <c r="F7128" t="s">
        <v>27</v>
      </c>
      <c r="G7128">
        <v>190</v>
      </c>
      <c r="H7128">
        <v>1850</v>
      </c>
      <c r="I7128">
        <v>351500</v>
      </c>
      <c r="J7128" t="s">
        <v>28</v>
      </c>
      <c r="K7128">
        <v>4</v>
      </c>
      <c r="L7128" t="s">
        <v>7827</v>
      </c>
    </row>
    <row r="7129" spans="1:12" x14ac:dyDescent="0.3">
      <c r="A7129" t="s">
        <v>3639</v>
      </c>
      <c r="B7129" s="1">
        <v>46120</v>
      </c>
      <c r="C7129" t="s">
        <v>54</v>
      </c>
      <c r="D7129" t="s">
        <v>31</v>
      </c>
      <c r="E7129" t="s">
        <v>76</v>
      </c>
      <c r="F7129" t="s">
        <v>27</v>
      </c>
      <c r="G7129">
        <v>20</v>
      </c>
      <c r="H7129">
        <v>4800</v>
      </c>
      <c r="I7129">
        <v>96000</v>
      </c>
      <c r="J7129" t="s">
        <v>28</v>
      </c>
      <c r="K7129">
        <v>4</v>
      </c>
      <c r="L7129" t="s">
        <v>7827</v>
      </c>
    </row>
    <row r="7130" spans="1:12" x14ac:dyDescent="0.3">
      <c r="A7130" t="s">
        <v>5918</v>
      </c>
      <c r="B7130" s="1">
        <v>46125</v>
      </c>
      <c r="C7130" t="s">
        <v>57</v>
      </c>
      <c r="D7130" t="s">
        <v>11</v>
      </c>
      <c r="E7130" t="s">
        <v>76</v>
      </c>
      <c r="F7130" t="s">
        <v>27</v>
      </c>
      <c r="G7130">
        <v>140</v>
      </c>
      <c r="H7130">
        <v>1030</v>
      </c>
      <c r="I7130">
        <v>144200</v>
      </c>
      <c r="J7130" t="s">
        <v>28</v>
      </c>
      <c r="K7130">
        <v>4</v>
      </c>
      <c r="L7130" t="s">
        <v>7827</v>
      </c>
    </row>
    <row r="7131" spans="1:12" x14ac:dyDescent="0.3">
      <c r="A7131" t="s">
        <v>4021</v>
      </c>
      <c r="B7131" s="1">
        <v>46125</v>
      </c>
      <c r="C7131" t="s">
        <v>15</v>
      </c>
      <c r="D7131" t="s">
        <v>16</v>
      </c>
      <c r="E7131" t="s">
        <v>76</v>
      </c>
      <c r="F7131" t="s">
        <v>27</v>
      </c>
      <c r="G7131">
        <v>80</v>
      </c>
      <c r="H7131">
        <v>4210</v>
      </c>
      <c r="I7131">
        <v>336800</v>
      </c>
      <c r="J7131" t="s">
        <v>28</v>
      </c>
      <c r="K7131">
        <v>4</v>
      </c>
      <c r="L7131" t="s">
        <v>7827</v>
      </c>
    </row>
    <row r="7132" spans="1:12" x14ac:dyDescent="0.3">
      <c r="A7132" t="s">
        <v>3431</v>
      </c>
      <c r="B7132" s="1">
        <v>46127</v>
      </c>
      <c r="C7132" t="s">
        <v>54</v>
      </c>
      <c r="D7132" t="s">
        <v>11</v>
      </c>
      <c r="E7132" t="s">
        <v>76</v>
      </c>
      <c r="F7132" t="s">
        <v>27</v>
      </c>
      <c r="G7132">
        <v>170</v>
      </c>
      <c r="H7132">
        <v>870</v>
      </c>
      <c r="I7132">
        <v>147900</v>
      </c>
      <c r="J7132" t="s">
        <v>28</v>
      </c>
      <c r="K7132">
        <v>4</v>
      </c>
      <c r="L7132" t="s">
        <v>7827</v>
      </c>
    </row>
    <row r="7133" spans="1:12" x14ac:dyDescent="0.3">
      <c r="A7133" t="s">
        <v>6216</v>
      </c>
      <c r="B7133" s="1">
        <v>46128</v>
      </c>
      <c r="C7133" t="s">
        <v>92</v>
      </c>
      <c r="D7133" t="s">
        <v>16</v>
      </c>
      <c r="E7133" t="s">
        <v>76</v>
      </c>
      <c r="F7133" t="s">
        <v>27</v>
      </c>
      <c r="G7133">
        <v>120</v>
      </c>
      <c r="H7133">
        <v>1770</v>
      </c>
      <c r="I7133">
        <v>212400</v>
      </c>
      <c r="J7133" t="s">
        <v>28</v>
      </c>
      <c r="K7133">
        <v>4</v>
      </c>
      <c r="L7133" t="s">
        <v>7827</v>
      </c>
    </row>
    <row r="7134" spans="1:12" x14ac:dyDescent="0.3">
      <c r="A7134" t="s">
        <v>3701</v>
      </c>
      <c r="B7134" s="1">
        <v>46129</v>
      </c>
      <c r="C7134" t="s">
        <v>36</v>
      </c>
      <c r="D7134" t="s">
        <v>70</v>
      </c>
      <c r="E7134" t="s">
        <v>76</v>
      </c>
      <c r="F7134" t="s">
        <v>27</v>
      </c>
      <c r="G7134">
        <v>10</v>
      </c>
      <c r="H7134">
        <v>4770</v>
      </c>
      <c r="I7134">
        <v>47700</v>
      </c>
      <c r="J7134" t="s">
        <v>28</v>
      </c>
      <c r="K7134">
        <v>4</v>
      </c>
      <c r="L7134" t="s">
        <v>7827</v>
      </c>
    </row>
    <row r="7135" spans="1:12" x14ac:dyDescent="0.3">
      <c r="A7135" t="s">
        <v>795</v>
      </c>
      <c r="B7135" s="1">
        <v>46130</v>
      </c>
      <c r="C7135" t="s">
        <v>39</v>
      </c>
      <c r="D7135" t="s">
        <v>70</v>
      </c>
      <c r="E7135" t="s">
        <v>76</v>
      </c>
      <c r="F7135" t="s">
        <v>27</v>
      </c>
      <c r="G7135">
        <v>110</v>
      </c>
      <c r="H7135">
        <v>3140</v>
      </c>
      <c r="I7135">
        <v>345400</v>
      </c>
      <c r="J7135" t="s">
        <v>28</v>
      </c>
      <c r="K7135">
        <v>4</v>
      </c>
      <c r="L7135" t="s">
        <v>7827</v>
      </c>
    </row>
    <row r="7136" spans="1:12" x14ac:dyDescent="0.3">
      <c r="A7136" t="s">
        <v>1304</v>
      </c>
      <c r="B7136" s="1">
        <v>46132</v>
      </c>
      <c r="C7136" t="s">
        <v>92</v>
      </c>
      <c r="D7136" t="s">
        <v>49</v>
      </c>
      <c r="E7136" t="s">
        <v>76</v>
      </c>
      <c r="F7136" t="s">
        <v>27</v>
      </c>
      <c r="G7136">
        <v>170</v>
      </c>
      <c r="H7136">
        <v>1600</v>
      </c>
      <c r="I7136">
        <v>272000</v>
      </c>
      <c r="J7136" t="s">
        <v>28</v>
      </c>
      <c r="K7136">
        <v>4</v>
      </c>
      <c r="L7136" t="s">
        <v>7827</v>
      </c>
    </row>
    <row r="7137" spans="1:12" x14ac:dyDescent="0.3">
      <c r="A7137" t="s">
        <v>833</v>
      </c>
      <c r="B7137" s="1">
        <v>46134</v>
      </c>
      <c r="C7137" t="s">
        <v>15</v>
      </c>
      <c r="D7137" t="s">
        <v>11</v>
      </c>
      <c r="E7137" t="s">
        <v>76</v>
      </c>
      <c r="F7137" t="s">
        <v>27</v>
      </c>
      <c r="G7137">
        <v>100</v>
      </c>
      <c r="H7137">
        <v>4190</v>
      </c>
      <c r="I7137">
        <v>419000</v>
      </c>
      <c r="J7137" t="s">
        <v>28</v>
      </c>
      <c r="K7137">
        <v>4</v>
      </c>
      <c r="L7137" t="s">
        <v>7827</v>
      </c>
    </row>
    <row r="7138" spans="1:12" x14ac:dyDescent="0.3">
      <c r="A7138" t="s">
        <v>4210</v>
      </c>
      <c r="B7138" s="1">
        <v>46137</v>
      </c>
      <c r="C7138" t="s">
        <v>36</v>
      </c>
      <c r="D7138" t="s">
        <v>16</v>
      </c>
      <c r="E7138" t="s">
        <v>76</v>
      </c>
      <c r="F7138" t="s">
        <v>27</v>
      </c>
      <c r="G7138">
        <v>30</v>
      </c>
      <c r="H7138">
        <v>1820</v>
      </c>
      <c r="I7138">
        <v>54600</v>
      </c>
      <c r="J7138" t="s">
        <v>28</v>
      </c>
      <c r="K7138">
        <v>4</v>
      </c>
      <c r="L7138" t="s">
        <v>7827</v>
      </c>
    </row>
    <row r="7139" spans="1:12" x14ac:dyDescent="0.3">
      <c r="A7139" t="s">
        <v>5620</v>
      </c>
      <c r="B7139" s="1">
        <v>46138</v>
      </c>
      <c r="C7139" t="s">
        <v>30</v>
      </c>
      <c r="D7139" t="s">
        <v>38</v>
      </c>
      <c r="E7139" t="s">
        <v>76</v>
      </c>
      <c r="F7139" t="s">
        <v>27</v>
      </c>
      <c r="G7139">
        <v>30</v>
      </c>
      <c r="H7139">
        <v>3170</v>
      </c>
      <c r="I7139">
        <v>95100</v>
      </c>
      <c r="J7139" t="s">
        <v>28</v>
      </c>
      <c r="K7139">
        <v>4</v>
      </c>
      <c r="L7139" t="s">
        <v>7827</v>
      </c>
    </row>
    <row r="7140" spans="1:12" x14ac:dyDescent="0.3">
      <c r="A7140" t="s">
        <v>3614</v>
      </c>
      <c r="B7140" s="1">
        <v>46138</v>
      </c>
      <c r="C7140" t="s">
        <v>39</v>
      </c>
      <c r="D7140" t="s">
        <v>38</v>
      </c>
      <c r="E7140" t="s">
        <v>76</v>
      </c>
      <c r="F7140" t="s">
        <v>27</v>
      </c>
      <c r="G7140">
        <v>30</v>
      </c>
      <c r="H7140">
        <v>1930</v>
      </c>
      <c r="I7140">
        <v>57900</v>
      </c>
      <c r="J7140" t="s">
        <v>28</v>
      </c>
      <c r="K7140">
        <v>4</v>
      </c>
      <c r="L7140" t="s">
        <v>7827</v>
      </c>
    </row>
    <row r="7141" spans="1:12" x14ac:dyDescent="0.3">
      <c r="A7141" t="s">
        <v>4892</v>
      </c>
      <c r="B7141" s="1">
        <v>46138</v>
      </c>
      <c r="C7141" t="s">
        <v>36</v>
      </c>
      <c r="D7141" t="s">
        <v>38</v>
      </c>
      <c r="E7141" t="s">
        <v>76</v>
      </c>
      <c r="F7141" t="s">
        <v>27</v>
      </c>
      <c r="G7141">
        <v>100</v>
      </c>
      <c r="H7141">
        <v>2880</v>
      </c>
      <c r="I7141">
        <v>288000</v>
      </c>
      <c r="J7141" t="s">
        <v>28</v>
      </c>
      <c r="K7141">
        <v>4</v>
      </c>
      <c r="L7141" t="s">
        <v>7827</v>
      </c>
    </row>
    <row r="7142" spans="1:12" x14ac:dyDescent="0.3">
      <c r="A7142" t="s">
        <v>7488</v>
      </c>
      <c r="B7142" s="1">
        <v>46139</v>
      </c>
      <c r="C7142" t="s">
        <v>39</v>
      </c>
      <c r="D7142" t="s">
        <v>11</v>
      </c>
      <c r="E7142" t="s">
        <v>76</v>
      </c>
      <c r="F7142" t="s">
        <v>27</v>
      </c>
      <c r="G7142">
        <v>200</v>
      </c>
      <c r="H7142">
        <v>3210</v>
      </c>
      <c r="I7142">
        <v>642000</v>
      </c>
      <c r="J7142" t="s">
        <v>28</v>
      </c>
      <c r="K7142">
        <v>4</v>
      </c>
      <c r="L7142" t="s">
        <v>7827</v>
      </c>
    </row>
    <row r="7143" spans="1:12" x14ac:dyDescent="0.3">
      <c r="A7143" t="s">
        <v>1987</v>
      </c>
      <c r="B7143" s="1">
        <v>46139</v>
      </c>
      <c r="C7143" t="s">
        <v>37</v>
      </c>
      <c r="D7143" t="s">
        <v>38</v>
      </c>
      <c r="E7143" t="s">
        <v>76</v>
      </c>
      <c r="F7143" t="s">
        <v>27</v>
      </c>
      <c r="G7143">
        <v>80</v>
      </c>
      <c r="H7143">
        <v>910</v>
      </c>
      <c r="I7143">
        <v>72800</v>
      </c>
      <c r="J7143" t="s">
        <v>28</v>
      </c>
      <c r="K7143">
        <v>4</v>
      </c>
      <c r="L7143" t="s">
        <v>7827</v>
      </c>
    </row>
    <row r="7144" spans="1:12" x14ac:dyDescent="0.3">
      <c r="A7144" t="s">
        <v>2280</v>
      </c>
      <c r="B7144" s="1">
        <v>46142</v>
      </c>
      <c r="C7144" t="s">
        <v>33</v>
      </c>
      <c r="D7144" t="s">
        <v>49</v>
      </c>
      <c r="E7144" t="s">
        <v>76</v>
      </c>
      <c r="F7144" t="s">
        <v>27</v>
      </c>
      <c r="G7144">
        <v>80</v>
      </c>
      <c r="H7144">
        <v>4760</v>
      </c>
      <c r="I7144">
        <v>380800</v>
      </c>
      <c r="J7144" t="s">
        <v>28</v>
      </c>
      <c r="K7144">
        <v>4</v>
      </c>
      <c r="L7144" t="s">
        <v>7827</v>
      </c>
    </row>
    <row r="7145" spans="1:12" x14ac:dyDescent="0.3">
      <c r="A7145" t="s">
        <v>1088</v>
      </c>
      <c r="B7145" s="1">
        <v>46144</v>
      </c>
      <c r="C7145" t="s">
        <v>92</v>
      </c>
      <c r="D7145" t="s">
        <v>11</v>
      </c>
      <c r="E7145" t="s">
        <v>76</v>
      </c>
      <c r="F7145" t="s">
        <v>27</v>
      </c>
      <c r="G7145">
        <v>160</v>
      </c>
      <c r="H7145">
        <v>2070</v>
      </c>
      <c r="I7145">
        <v>331200</v>
      </c>
      <c r="J7145" t="s">
        <v>28</v>
      </c>
      <c r="K7145">
        <v>5</v>
      </c>
      <c r="L7145" t="s">
        <v>7828</v>
      </c>
    </row>
    <row r="7146" spans="1:12" x14ac:dyDescent="0.3">
      <c r="A7146" t="s">
        <v>3954</v>
      </c>
      <c r="B7146" s="1">
        <v>46144</v>
      </c>
      <c r="C7146" t="s">
        <v>15</v>
      </c>
      <c r="D7146" t="s">
        <v>38</v>
      </c>
      <c r="E7146" t="s">
        <v>76</v>
      </c>
      <c r="F7146" t="s">
        <v>27</v>
      </c>
      <c r="G7146">
        <v>150</v>
      </c>
      <c r="H7146">
        <v>3070</v>
      </c>
      <c r="I7146">
        <v>460500</v>
      </c>
      <c r="J7146" t="s">
        <v>28</v>
      </c>
      <c r="K7146">
        <v>5</v>
      </c>
      <c r="L7146" t="s">
        <v>7828</v>
      </c>
    </row>
    <row r="7147" spans="1:12" x14ac:dyDescent="0.3">
      <c r="A7147" t="s">
        <v>7318</v>
      </c>
      <c r="B7147" s="1">
        <v>46145</v>
      </c>
      <c r="C7147" t="s">
        <v>54</v>
      </c>
      <c r="D7147" t="s">
        <v>31</v>
      </c>
      <c r="E7147" t="s">
        <v>76</v>
      </c>
      <c r="F7147" t="s">
        <v>27</v>
      </c>
      <c r="G7147">
        <v>190</v>
      </c>
      <c r="H7147">
        <v>1020</v>
      </c>
      <c r="I7147">
        <v>193800</v>
      </c>
      <c r="J7147" t="s">
        <v>28</v>
      </c>
      <c r="K7147">
        <v>5</v>
      </c>
      <c r="L7147" t="s">
        <v>7828</v>
      </c>
    </row>
    <row r="7148" spans="1:12" x14ac:dyDescent="0.3">
      <c r="A7148" t="s">
        <v>985</v>
      </c>
      <c r="B7148" s="1">
        <v>46146</v>
      </c>
      <c r="C7148" t="s">
        <v>15</v>
      </c>
      <c r="D7148" t="s">
        <v>49</v>
      </c>
      <c r="E7148" t="s">
        <v>76</v>
      </c>
      <c r="F7148" t="s">
        <v>27</v>
      </c>
      <c r="G7148">
        <v>70</v>
      </c>
      <c r="H7148">
        <v>3070</v>
      </c>
      <c r="I7148">
        <v>214900</v>
      </c>
      <c r="J7148" t="s">
        <v>28</v>
      </c>
      <c r="K7148">
        <v>5</v>
      </c>
      <c r="L7148" t="s">
        <v>7828</v>
      </c>
    </row>
    <row r="7149" spans="1:12" x14ac:dyDescent="0.3">
      <c r="A7149" t="s">
        <v>7783</v>
      </c>
      <c r="B7149" s="1">
        <v>46150</v>
      </c>
      <c r="C7149" t="s">
        <v>33</v>
      </c>
      <c r="D7149" t="s">
        <v>25</v>
      </c>
      <c r="E7149" t="s">
        <v>76</v>
      </c>
      <c r="F7149" t="s">
        <v>27</v>
      </c>
      <c r="G7149">
        <v>20</v>
      </c>
      <c r="H7149">
        <v>2900</v>
      </c>
      <c r="I7149">
        <v>58000</v>
      </c>
      <c r="J7149" t="s">
        <v>28</v>
      </c>
      <c r="K7149">
        <v>5</v>
      </c>
      <c r="L7149" t="s">
        <v>7828</v>
      </c>
    </row>
    <row r="7150" spans="1:12" x14ac:dyDescent="0.3">
      <c r="A7150" t="s">
        <v>879</v>
      </c>
      <c r="B7150" s="1">
        <v>46150</v>
      </c>
      <c r="C7150" t="s">
        <v>92</v>
      </c>
      <c r="D7150" t="s">
        <v>16</v>
      </c>
      <c r="E7150" t="s">
        <v>76</v>
      </c>
      <c r="F7150" t="s">
        <v>27</v>
      </c>
      <c r="G7150">
        <v>20</v>
      </c>
      <c r="H7150">
        <v>1890</v>
      </c>
      <c r="I7150">
        <v>37800</v>
      </c>
      <c r="J7150" t="s">
        <v>28</v>
      </c>
      <c r="K7150">
        <v>5</v>
      </c>
      <c r="L7150" t="s">
        <v>7828</v>
      </c>
    </row>
    <row r="7151" spans="1:12" x14ac:dyDescent="0.3">
      <c r="A7151" t="s">
        <v>475</v>
      </c>
      <c r="B7151" s="1">
        <v>46150</v>
      </c>
      <c r="C7151" t="s">
        <v>48</v>
      </c>
      <c r="D7151" t="s">
        <v>16</v>
      </c>
      <c r="E7151" t="s">
        <v>76</v>
      </c>
      <c r="F7151" t="s">
        <v>27</v>
      </c>
      <c r="G7151">
        <v>80</v>
      </c>
      <c r="H7151">
        <v>1020</v>
      </c>
      <c r="I7151">
        <v>81600</v>
      </c>
      <c r="J7151" t="s">
        <v>28</v>
      </c>
      <c r="K7151">
        <v>5</v>
      </c>
      <c r="L7151" t="s">
        <v>7828</v>
      </c>
    </row>
    <row r="7152" spans="1:12" x14ac:dyDescent="0.3">
      <c r="A7152" t="s">
        <v>1087</v>
      </c>
      <c r="B7152" s="1">
        <v>46152</v>
      </c>
      <c r="C7152" t="s">
        <v>37</v>
      </c>
      <c r="D7152" t="s">
        <v>20</v>
      </c>
      <c r="E7152" t="s">
        <v>76</v>
      </c>
      <c r="F7152" t="s">
        <v>27</v>
      </c>
      <c r="G7152">
        <v>90</v>
      </c>
      <c r="H7152">
        <v>1620</v>
      </c>
      <c r="I7152">
        <v>145800</v>
      </c>
      <c r="J7152" t="s">
        <v>28</v>
      </c>
      <c r="K7152">
        <v>5</v>
      </c>
      <c r="L7152" t="s">
        <v>7828</v>
      </c>
    </row>
    <row r="7153" spans="1:12" x14ac:dyDescent="0.3">
      <c r="A7153" t="s">
        <v>4793</v>
      </c>
      <c r="B7153" s="1">
        <v>46152</v>
      </c>
      <c r="C7153" t="s">
        <v>92</v>
      </c>
      <c r="D7153" t="s">
        <v>49</v>
      </c>
      <c r="E7153" t="s">
        <v>76</v>
      </c>
      <c r="F7153" t="s">
        <v>27</v>
      </c>
      <c r="G7153">
        <v>140</v>
      </c>
      <c r="H7153">
        <v>2110</v>
      </c>
      <c r="I7153">
        <v>295400</v>
      </c>
      <c r="J7153" t="s">
        <v>28</v>
      </c>
      <c r="K7153">
        <v>5</v>
      </c>
      <c r="L7153" t="s">
        <v>7828</v>
      </c>
    </row>
    <row r="7154" spans="1:12" x14ac:dyDescent="0.3">
      <c r="A7154" t="s">
        <v>2149</v>
      </c>
      <c r="B7154" s="1">
        <v>46153</v>
      </c>
      <c r="C7154" t="s">
        <v>37</v>
      </c>
      <c r="D7154" t="s">
        <v>25</v>
      </c>
      <c r="E7154" t="s">
        <v>76</v>
      </c>
      <c r="F7154" t="s">
        <v>27</v>
      </c>
      <c r="G7154">
        <v>50</v>
      </c>
      <c r="H7154">
        <v>2360</v>
      </c>
      <c r="I7154">
        <v>118000</v>
      </c>
      <c r="J7154" t="s">
        <v>28</v>
      </c>
      <c r="K7154">
        <v>5</v>
      </c>
      <c r="L7154" t="s">
        <v>7828</v>
      </c>
    </row>
    <row r="7155" spans="1:12" x14ac:dyDescent="0.3">
      <c r="A7155" t="s">
        <v>8369</v>
      </c>
      <c r="B7155" s="1">
        <v>46180</v>
      </c>
      <c r="C7155" t="s">
        <v>15</v>
      </c>
      <c r="D7155" t="s">
        <v>16</v>
      </c>
      <c r="E7155" t="s">
        <v>76</v>
      </c>
      <c r="F7155" t="s">
        <v>27</v>
      </c>
      <c r="G7155">
        <v>120</v>
      </c>
      <c r="H7155">
        <v>25926</v>
      </c>
      <c r="I7155">
        <v>3111120</v>
      </c>
      <c r="J7155" t="s">
        <v>28</v>
      </c>
      <c r="K7155">
        <v>6</v>
      </c>
      <c r="L7155" t="s">
        <v>7829</v>
      </c>
    </row>
    <row r="7156" spans="1:12" x14ac:dyDescent="0.3">
      <c r="A7156" t="s">
        <v>8370</v>
      </c>
      <c r="B7156" s="1">
        <v>46181</v>
      </c>
      <c r="C7156" t="s">
        <v>37</v>
      </c>
      <c r="D7156" t="s">
        <v>25</v>
      </c>
      <c r="E7156" t="s">
        <v>76</v>
      </c>
      <c r="F7156" t="s">
        <v>27</v>
      </c>
      <c r="G7156">
        <v>100</v>
      </c>
      <c r="H7156">
        <v>2889</v>
      </c>
      <c r="I7156">
        <v>288900</v>
      </c>
      <c r="J7156" t="s">
        <v>28</v>
      </c>
      <c r="K7156">
        <v>6</v>
      </c>
      <c r="L7156" t="s">
        <v>7829</v>
      </c>
    </row>
    <row r="7157" spans="1:12" x14ac:dyDescent="0.3">
      <c r="A7157" t="s">
        <v>8371</v>
      </c>
      <c r="B7157" s="1">
        <v>46192</v>
      </c>
      <c r="C7157" t="s">
        <v>37</v>
      </c>
      <c r="D7157" t="s">
        <v>38</v>
      </c>
      <c r="E7157" t="s">
        <v>76</v>
      </c>
      <c r="F7157" t="s">
        <v>27</v>
      </c>
      <c r="G7157">
        <v>70</v>
      </c>
      <c r="H7157">
        <v>26515</v>
      </c>
      <c r="I7157">
        <v>1856050</v>
      </c>
      <c r="J7157" t="s">
        <v>28</v>
      </c>
      <c r="K7157">
        <v>6</v>
      </c>
      <c r="L7157" t="s">
        <v>7829</v>
      </c>
    </row>
    <row r="7158" spans="1:12" x14ac:dyDescent="0.3">
      <c r="A7158" t="s">
        <v>8372</v>
      </c>
      <c r="B7158" s="1">
        <v>46202</v>
      </c>
      <c r="C7158" t="s">
        <v>15</v>
      </c>
      <c r="D7158" t="s">
        <v>38</v>
      </c>
      <c r="E7158" t="s">
        <v>76</v>
      </c>
      <c r="F7158" t="s">
        <v>27</v>
      </c>
      <c r="G7158">
        <v>90</v>
      </c>
      <c r="H7158">
        <v>24731</v>
      </c>
      <c r="I7158">
        <v>2225790</v>
      </c>
      <c r="J7158" t="s">
        <v>28</v>
      </c>
      <c r="K7158">
        <v>6</v>
      </c>
      <c r="L7158" t="s">
        <v>7829</v>
      </c>
    </row>
    <row r="7159" spans="1:12" x14ac:dyDescent="0.3">
      <c r="A7159" t="s">
        <v>8373</v>
      </c>
      <c r="B7159" s="1">
        <v>46240</v>
      </c>
      <c r="C7159" t="s">
        <v>54</v>
      </c>
      <c r="D7159" t="s">
        <v>20</v>
      </c>
      <c r="E7159" t="s">
        <v>76</v>
      </c>
      <c r="F7159" t="s">
        <v>27</v>
      </c>
      <c r="G7159">
        <v>80</v>
      </c>
      <c r="H7159">
        <v>33543</v>
      </c>
      <c r="I7159">
        <v>2683440</v>
      </c>
      <c r="J7159" t="s">
        <v>28</v>
      </c>
      <c r="K7159">
        <v>8</v>
      </c>
      <c r="L7159" t="s">
        <v>7831</v>
      </c>
    </row>
    <row r="7160" spans="1:12" x14ac:dyDescent="0.3">
      <c r="A7160" t="s">
        <v>8374</v>
      </c>
      <c r="B7160" s="1">
        <v>46276</v>
      </c>
      <c r="C7160" t="s">
        <v>48</v>
      </c>
      <c r="D7160" t="s">
        <v>25</v>
      </c>
      <c r="E7160" t="s">
        <v>76</v>
      </c>
      <c r="F7160" t="s">
        <v>27</v>
      </c>
      <c r="G7160">
        <v>100</v>
      </c>
      <c r="H7160">
        <v>25994</v>
      </c>
      <c r="I7160">
        <v>2599400</v>
      </c>
      <c r="J7160" t="s">
        <v>28</v>
      </c>
      <c r="K7160">
        <v>9</v>
      </c>
      <c r="L7160" t="s">
        <v>7832</v>
      </c>
    </row>
    <row r="7161" spans="1:12" x14ac:dyDescent="0.3">
      <c r="A7161" t="s">
        <v>8375</v>
      </c>
      <c r="B7161" s="1">
        <v>46281</v>
      </c>
      <c r="C7161" t="s">
        <v>30</v>
      </c>
      <c r="D7161" t="s">
        <v>38</v>
      </c>
      <c r="E7161" t="s">
        <v>76</v>
      </c>
      <c r="F7161" t="s">
        <v>27</v>
      </c>
      <c r="G7161">
        <v>60</v>
      </c>
      <c r="H7161">
        <v>29552</v>
      </c>
      <c r="I7161">
        <v>1773120</v>
      </c>
      <c r="J7161" t="s">
        <v>28</v>
      </c>
      <c r="K7161">
        <v>9</v>
      </c>
      <c r="L7161" t="s">
        <v>7832</v>
      </c>
    </row>
    <row r="7162" spans="1:12" x14ac:dyDescent="0.3">
      <c r="A7162" t="s">
        <v>8376</v>
      </c>
      <c r="B7162" s="1">
        <v>46330</v>
      </c>
      <c r="C7162" t="s">
        <v>39</v>
      </c>
      <c r="D7162" t="s">
        <v>31</v>
      </c>
      <c r="E7162" t="s">
        <v>76</v>
      </c>
      <c r="F7162" t="s">
        <v>27</v>
      </c>
      <c r="G7162">
        <v>110</v>
      </c>
      <c r="H7162">
        <v>30788</v>
      </c>
      <c r="I7162">
        <v>3386680</v>
      </c>
      <c r="J7162" t="s">
        <v>28</v>
      </c>
      <c r="K7162">
        <v>11</v>
      </c>
      <c r="L7162" t="s">
        <v>7834</v>
      </c>
    </row>
    <row r="7163" spans="1:12" x14ac:dyDescent="0.3">
      <c r="A7163" t="s">
        <v>5000</v>
      </c>
      <c r="B7163" s="1">
        <v>46024</v>
      </c>
      <c r="C7163" t="s">
        <v>39</v>
      </c>
      <c r="D7163" t="s">
        <v>38</v>
      </c>
      <c r="E7163" t="s">
        <v>40</v>
      </c>
      <c r="F7163" t="s">
        <v>27</v>
      </c>
      <c r="G7163">
        <v>80</v>
      </c>
      <c r="H7163">
        <v>4670</v>
      </c>
      <c r="I7163">
        <v>373600</v>
      </c>
      <c r="J7163" t="s">
        <v>28</v>
      </c>
      <c r="K7163">
        <v>1</v>
      </c>
      <c r="L7163" t="s">
        <v>7824</v>
      </c>
    </row>
    <row r="7164" spans="1:12" x14ac:dyDescent="0.3">
      <c r="A7164" t="s">
        <v>3229</v>
      </c>
      <c r="B7164" s="1">
        <v>46025</v>
      </c>
      <c r="C7164" t="s">
        <v>48</v>
      </c>
      <c r="D7164" t="s">
        <v>20</v>
      </c>
      <c r="E7164" t="s">
        <v>40</v>
      </c>
      <c r="F7164" t="s">
        <v>27</v>
      </c>
      <c r="G7164">
        <v>10</v>
      </c>
      <c r="H7164">
        <v>3270</v>
      </c>
      <c r="I7164">
        <v>32700</v>
      </c>
      <c r="J7164" t="s">
        <v>28</v>
      </c>
      <c r="K7164">
        <v>1</v>
      </c>
      <c r="L7164" t="s">
        <v>7824</v>
      </c>
    </row>
    <row r="7165" spans="1:12" x14ac:dyDescent="0.3">
      <c r="A7165" t="s">
        <v>966</v>
      </c>
      <c r="B7165" s="1">
        <v>46025</v>
      </c>
      <c r="C7165" t="s">
        <v>92</v>
      </c>
      <c r="D7165" t="s">
        <v>49</v>
      </c>
      <c r="E7165" t="s">
        <v>40</v>
      </c>
      <c r="F7165" t="s">
        <v>27</v>
      </c>
      <c r="G7165">
        <v>150</v>
      </c>
      <c r="H7165">
        <v>2140</v>
      </c>
      <c r="I7165">
        <v>321000</v>
      </c>
      <c r="J7165" t="s">
        <v>28</v>
      </c>
      <c r="K7165">
        <v>1</v>
      </c>
      <c r="L7165" t="s">
        <v>7824</v>
      </c>
    </row>
    <row r="7166" spans="1:12" x14ac:dyDescent="0.3">
      <c r="A7166" t="s">
        <v>2133</v>
      </c>
      <c r="B7166" s="1">
        <v>46027</v>
      </c>
      <c r="C7166" t="s">
        <v>15</v>
      </c>
      <c r="D7166" t="s">
        <v>38</v>
      </c>
      <c r="E7166" t="s">
        <v>40</v>
      </c>
      <c r="F7166" t="s">
        <v>27</v>
      </c>
      <c r="G7166">
        <v>200</v>
      </c>
      <c r="H7166">
        <v>2340</v>
      </c>
      <c r="I7166">
        <v>468000</v>
      </c>
      <c r="J7166" t="s">
        <v>28</v>
      </c>
      <c r="K7166">
        <v>1</v>
      </c>
      <c r="L7166" t="s">
        <v>7824</v>
      </c>
    </row>
    <row r="7167" spans="1:12" x14ac:dyDescent="0.3">
      <c r="A7167" t="s">
        <v>4516</v>
      </c>
      <c r="B7167" s="1">
        <v>46029</v>
      </c>
      <c r="C7167" t="s">
        <v>48</v>
      </c>
      <c r="D7167" t="s">
        <v>70</v>
      </c>
      <c r="E7167" t="s">
        <v>40</v>
      </c>
      <c r="F7167" t="s">
        <v>27</v>
      </c>
      <c r="G7167">
        <v>190</v>
      </c>
      <c r="H7167">
        <v>1310</v>
      </c>
      <c r="I7167">
        <v>248900</v>
      </c>
      <c r="J7167" t="s">
        <v>28</v>
      </c>
      <c r="K7167">
        <v>1</v>
      </c>
      <c r="L7167" t="s">
        <v>7824</v>
      </c>
    </row>
    <row r="7168" spans="1:12" x14ac:dyDescent="0.3">
      <c r="A7168" t="s">
        <v>4568</v>
      </c>
      <c r="B7168" s="1">
        <v>46029</v>
      </c>
      <c r="C7168" t="s">
        <v>39</v>
      </c>
      <c r="D7168" t="s">
        <v>38</v>
      </c>
      <c r="E7168" t="s">
        <v>40</v>
      </c>
      <c r="F7168" t="s">
        <v>27</v>
      </c>
      <c r="G7168">
        <v>140</v>
      </c>
      <c r="H7168">
        <v>3420</v>
      </c>
      <c r="I7168">
        <v>478800</v>
      </c>
      <c r="J7168" t="s">
        <v>28</v>
      </c>
      <c r="K7168">
        <v>1</v>
      </c>
      <c r="L7168" t="s">
        <v>7824</v>
      </c>
    </row>
    <row r="7169" spans="1:12" x14ac:dyDescent="0.3">
      <c r="A7169" t="s">
        <v>4568</v>
      </c>
      <c r="B7169" s="1">
        <v>46029</v>
      </c>
      <c r="C7169" t="s">
        <v>39</v>
      </c>
      <c r="D7169" t="s">
        <v>38</v>
      </c>
      <c r="E7169" t="s">
        <v>40</v>
      </c>
      <c r="F7169" t="s">
        <v>27</v>
      </c>
      <c r="G7169">
        <v>140</v>
      </c>
      <c r="H7169">
        <v>3420</v>
      </c>
      <c r="I7169">
        <v>478800</v>
      </c>
      <c r="J7169" t="s">
        <v>28</v>
      </c>
      <c r="K7169">
        <v>1</v>
      </c>
      <c r="L7169" t="s">
        <v>7824</v>
      </c>
    </row>
    <row r="7170" spans="1:12" x14ac:dyDescent="0.3">
      <c r="A7170" t="s">
        <v>4568</v>
      </c>
      <c r="B7170" s="1">
        <v>46029</v>
      </c>
      <c r="C7170" t="s">
        <v>39</v>
      </c>
      <c r="D7170" t="s">
        <v>38</v>
      </c>
      <c r="E7170" t="s">
        <v>40</v>
      </c>
      <c r="F7170" t="s">
        <v>27</v>
      </c>
      <c r="G7170">
        <v>140</v>
      </c>
      <c r="H7170">
        <v>3420</v>
      </c>
      <c r="I7170">
        <v>478800</v>
      </c>
      <c r="J7170" t="s">
        <v>28</v>
      </c>
      <c r="K7170">
        <v>1</v>
      </c>
      <c r="L7170" t="s">
        <v>7824</v>
      </c>
    </row>
    <row r="7171" spans="1:12" x14ac:dyDescent="0.3">
      <c r="A7171" t="s">
        <v>4490</v>
      </c>
      <c r="B7171" s="1">
        <v>46034</v>
      </c>
      <c r="C7171" t="s">
        <v>15</v>
      </c>
      <c r="D7171" t="s">
        <v>38</v>
      </c>
      <c r="E7171" t="s">
        <v>40</v>
      </c>
      <c r="F7171" t="s">
        <v>27</v>
      </c>
      <c r="G7171">
        <v>120</v>
      </c>
      <c r="H7171">
        <v>4260</v>
      </c>
      <c r="I7171">
        <v>511200</v>
      </c>
      <c r="J7171" t="s">
        <v>28</v>
      </c>
      <c r="K7171">
        <v>1</v>
      </c>
      <c r="L7171" t="s">
        <v>7824</v>
      </c>
    </row>
    <row r="7172" spans="1:12" x14ac:dyDescent="0.3">
      <c r="A7172" t="s">
        <v>6194</v>
      </c>
      <c r="B7172" s="1">
        <v>46037</v>
      </c>
      <c r="C7172" t="s">
        <v>10</v>
      </c>
      <c r="D7172" t="s">
        <v>31</v>
      </c>
      <c r="E7172" t="s">
        <v>40</v>
      </c>
      <c r="F7172" t="s">
        <v>27</v>
      </c>
      <c r="G7172">
        <v>200</v>
      </c>
      <c r="H7172">
        <v>4910</v>
      </c>
      <c r="I7172">
        <v>982000</v>
      </c>
      <c r="J7172" t="s">
        <v>28</v>
      </c>
      <c r="K7172">
        <v>1</v>
      </c>
      <c r="L7172" t="s">
        <v>7824</v>
      </c>
    </row>
    <row r="7173" spans="1:12" x14ac:dyDescent="0.3">
      <c r="A7173" t="s">
        <v>4315</v>
      </c>
      <c r="B7173" s="1">
        <v>46038</v>
      </c>
      <c r="C7173" t="s">
        <v>36</v>
      </c>
      <c r="D7173" t="s">
        <v>25</v>
      </c>
      <c r="E7173" t="s">
        <v>40</v>
      </c>
      <c r="F7173" t="s">
        <v>27</v>
      </c>
      <c r="G7173">
        <v>100</v>
      </c>
      <c r="H7173">
        <v>1400</v>
      </c>
      <c r="I7173">
        <v>140000</v>
      </c>
      <c r="J7173" t="s">
        <v>28</v>
      </c>
      <c r="K7173">
        <v>1</v>
      </c>
      <c r="L7173" t="s">
        <v>7824</v>
      </c>
    </row>
    <row r="7174" spans="1:12" x14ac:dyDescent="0.3">
      <c r="A7174" t="s">
        <v>6389</v>
      </c>
      <c r="B7174" s="1">
        <v>46038</v>
      </c>
      <c r="C7174" t="s">
        <v>36</v>
      </c>
      <c r="D7174" t="s">
        <v>49</v>
      </c>
      <c r="E7174" t="s">
        <v>40</v>
      </c>
      <c r="F7174" t="s">
        <v>27</v>
      </c>
      <c r="G7174">
        <v>10</v>
      </c>
      <c r="H7174">
        <v>1440</v>
      </c>
      <c r="I7174">
        <v>14400</v>
      </c>
      <c r="J7174" t="s">
        <v>28</v>
      </c>
      <c r="K7174">
        <v>1</v>
      </c>
      <c r="L7174" t="s">
        <v>7824</v>
      </c>
    </row>
    <row r="7175" spans="1:12" x14ac:dyDescent="0.3">
      <c r="A7175" t="s">
        <v>4373</v>
      </c>
      <c r="B7175" s="1">
        <v>46040</v>
      </c>
      <c r="C7175" t="s">
        <v>92</v>
      </c>
      <c r="D7175" t="s">
        <v>16</v>
      </c>
      <c r="E7175" t="s">
        <v>40</v>
      </c>
      <c r="F7175" t="s">
        <v>27</v>
      </c>
      <c r="G7175">
        <v>20</v>
      </c>
      <c r="H7175">
        <v>1190</v>
      </c>
      <c r="I7175">
        <v>23800</v>
      </c>
      <c r="J7175" t="s">
        <v>28</v>
      </c>
      <c r="K7175">
        <v>1</v>
      </c>
      <c r="L7175" t="s">
        <v>7824</v>
      </c>
    </row>
    <row r="7176" spans="1:12" x14ac:dyDescent="0.3">
      <c r="A7176" t="s">
        <v>1491</v>
      </c>
      <c r="B7176" s="1">
        <v>46040</v>
      </c>
      <c r="C7176" t="s">
        <v>92</v>
      </c>
      <c r="D7176" t="s">
        <v>25</v>
      </c>
      <c r="E7176" t="s">
        <v>40</v>
      </c>
      <c r="F7176" t="s">
        <v>27</v>
      </c>
      <c r="G7176">
        <v>60</v>
      </c>
      <c r="H7176">
        <v>930</v>
      </c>
      <c r="I7176">
        <v>55800</v>
      </c>
      <c r="J7176" t="s">
        <v>28</v>
      </c>
      <c r="K7176">
        <v>1</v>
      </c>
      <c r="L7176" t="s">
        <v>7824</v>
      </c>
    </row>
    <row r="7177" spans="1:12" x14ac:dyDescent="0.3">
      <c r="A7177" t="s">
        <v>3585</v>
      </c>
      <c r="B7177" s="1">
        <v>46043</v>
      </c>
      <c r="C7177" t="s">
        <v>39</v>
      </c>
      <c r="D7177" t="s">
        <v>11</v>
      </c>
      <c r="E7177" t="s">
        <v>40</v>
      </c>
      <c r="F7177" t="s">
        <v>27</v>
      </c>
      <c r="G7177">
        <v>40</v>
      </c>
      <c r="H7177">
        <v>4010</v>
      </c>
      <c r="I7177">
        <v>160400</v>
      </c>
      <c r="J7177" t="s">
        <v>28</v>
      </c>
      <c r="K7177">
        <v>1</v>
      </c>
      <c r="L7177" t="s">
        <v>7824</v>
      </c>
    </row>
    <row r="7178" spans="1:12" x14ac:dyDescent="0.3">
      <c r="A7178" t="s">
        <v>3591</v>
      </c>
      <c r="B7178" s="1">
        <v>46043</v>
      </c>
      <c r="C7178" t="s">
        <v>30</v>
      </c>
      <c r="D7178" t="s">
        <v>25</v>
      </c>
      <c r="E7178" t="s">
        <v>40</v>
      </c>
      <c r="F7178" t="s">
        <v>27</v>
      </c>
      <c r="G7178">
        <v>120</v>
      </c>
      <c r="H7178">
        <v>4020</v>
      </c>
      <c r="I7178">
        <v>482400</v>
      </c>
      <c r="J7178" t="s">
        <v>28</v>
      </c>
      <c r="K7178">
        <v>1</v>
      </c>
      <c r="L7178" t="s">
        <v>7824</v>
      </c>
    </row>
    <row r="7179" spans="1:12" x14ac:dyDescent="0.3">
      <c r="A7179" t="s">
        <v>5232</v>
      </c>
      <c r="B7179" s="1">
        <v>46043</v>
      </c>
      <c r="C7179" t="s">
        <v>10</v>
      </c>
      <c r="D7179" t="s">
        <v>11</v>
      </c>
      <c r="E7179" t="s">
        <v>40</v>
      </c>
      <c r="F7179" t="s">
        <v>27</v>
      </c>
      <c r="G7179">
        <v>10</v>
      </c>
      <c r="H7179">
        <v>4780</v>
      </c>
      <c r="I7179">
        <v>47800</v>
      </c>
      <c r="J7179" t="s">
        <v>28</v>
      </c>
      <c r="K7179">
        <v>1</v>
      </c>
      <c r="L7179" t="s">
        <v>7824</v>
      </c>
    </row>
    <row r="7180" spans="1:12" x14ac:dyDescent="0.3">
      <c r="A7180" t="s">
        <v>6511</v>
      </c>
      <c r="B7180" s="1">
        <v>46045</v>
      </c>
      <c r="C7180" t="s">
        <v>15</v>
      </c>
      <c r="D7180" t="s">
        <v>31</v>
      </c>
      <c r="E7180" t="s">
        <v>40</v>
      </c>
      <c r="F7180" t="s">
        <v>27</v>
      </c>
      <c r="G7180">
        <v>70</v>
      </c>
      <c r="H7180">
        <v>1210</v>
      </c>
      <c r="I7180">
        <v>84700</v>
      </c>
      <c r="J7180" t="s">
        <v>28</v>
      </c>
      <c r="K7180">
        <v>1</v>
      </c>
      <c r="L7180" t="s">
        <v>7824</v>
      </c>
    </row>
    <row r="7181" spans="1:12" x14ac:dyDescent="0.3">
      <c r="A7181" t="s">
        <v>3418</v>
      </c>
      <c r="B7181" s="1">
        <v>46045</v>
      </c>
      <c r="C7181" t="s">
        <v>54</v>
      </c>
      <c r="D7181" t="s">
        <v>16</v>
      </c>
      <c r="E7181" t="s">
        <v>40</v>
      </c>
      <c r="F7181" t="s">
        <v>27</v>
      </c>
      <c r="G7181">
        <v>70</v>
      </c>
      <c r="H7181">
        <v>2830</v>
      </c>
      <c r="I7181">
        <v>198100</v>
      </c>
      <c r="J7181" t="s">
        <v>28</v>
      </c>
      <c r="K7181">
        <v>1</v>
      </c>
      <c r="L7181" t="s">
        <v>7824</v>
      </c>
    </row>
    <row r="7182" spans="1:12" x14ac:dyDescent="0.3">
      <c r="A7182" t="s">
        <v>1638</v>
      </c>
      <c r="B7182" s="1">
        <v>46045</v>
      </c>
      <c r="C7182" t="s">
        <v>48</v>
      </c>
      <c r="D7182" t="s">
        <v>20</v>
      </c>
      <c r="E7182" t="s">
        <v>40</v>
      </c>
      <c r="F7182" t="s">
        <v>27</v>
      </c>
      <c r="G7182">
        <v>160</v>
      </c>
      <c r="H7182">
        <v>2560</v>
      </c>
      <c r="I7182">
        <v>409600</v>
      </c>
      <c r="J7182" t="s">
        <v>28</v>
      </c>
      <c r="K7182">
        <v>1</v>
      </c>
      <c r="L7182" t="s">
        <v>7824</v>
      </c>
    </row>
    <row r="7183" spans="1:12" x14ac:dyDescent="0.3">
      <c r="A7183" t="s">
        <v>5472</v>
      </c>
      <c r="B7183" s="1">
        <v>46046</v>
      </c>
      <c r="C7183" t="s">
        <v>10</v>
      </c>
      <c r="D7183" t="s">
        <v>31</v>
      </c>
      <c r="E7183" t="s">
        <v>40</v>
      </c>
      <c r="F7183" t="s">
        <v>27</v>
      </c>
      <c r="G7183">
        <v>60</v>
      </c>
      <c r="H7183">
        <v>1430</v>
      </c>
      <c r="I7183">
        <v>85800</v>
      </c>
      <c r="J7183" t="s">
        <v>28</v>
      </c>
      <c r="K7183">
        <v>1</v>
      </c>
      <c r="L7183" t="s">
        <v>7824</v>
      </c>
    </row>
    <row r="7184" spans="1:12" x14ac:dyDescent="0.3">
      <c r="A7184" t="s">
        <v>3972</v>
      </c>
      <c r="B7184" s="1">
        <v>46046</v>
      </c>
      <c r="C7184" t="s">
        <v>54</v>
      </c>
      <c r="D7184" t="s">
        <v>70</v>
      </c>
      <c r="E7184" t="s">
        <v>40</v>
      </c>
      <c r="F7184" t="s">
        <v>27</v>
      </c>
      <c r="G7184">
        <v>200</v>
      </c>
      <c r="H7184">
        <v>3210</v>
      </c>
      <c r="I7184">
        <v>642000</v>
      </c>
      <c r="J7184" t="s">
        <v>28</v>
      </c>
      <c r="K7184">
        <v>1</v>
      </c>
      <c r="L7184" t="s">
        <v>7824</v>
      </c>
    </row>
    <row r="7185" spans="1:12" x14ac:dyDescent="0.3">
      <c r="A7185" t="s">
        <v>1606</v>
      </c>
      <c r="B7185" s="1">
        <v>46049</v>
      </c>
      <c r="C7185" t="s">
        <v>54</v>
      </c>
      <c r="D7185" t="s">
        <v>25</v>
      </c>
      <c r="E7185" t="s">
        <v>40</v>
      </c>
      <c r="F7185" t="s">
        <v>27</v>
      </c>
      <c r="G7185">
        <v>40</v>
      </c>
      <c r="H7185">
        <v>1530</v>
      </c>
      <c r="I7185">
        <v>61200</v>
      </c>
      <c r="J7185" t="s">
        <v>28</v>
      </c>
      <c r="K7185">
        <v>1</v>
      </c>
      <c r="L7185" t="s">
        <v>7824</v>
      </c>
    </row>
    <row r="7186" spans="1:12" x14ac:dyDescent="0.3">
      <c r="A7186" t="s">
        <v>1606</v>
      </c>
      <c r="B7186" s="1">
        <v>46049</v>
      </c>
      <c r="C7186" t="s">
        <v>54</v>
      </c>
      <c r="D7186" t="s">
        <v>25</v>
      </c>
      <c r="E7186" t="s">
        <v>40</v>
      </c>
      <c r="F7186" t="s">
        <v>27</v>
      </c>
      <c r="G7186">
        <v>40</v>
      </c>
      <c r="H7186">
        <v>1530</v>
      </c>
      <c r="I7186">
        <v>61200</v>
      </c>
      <c r="J7186" t="s">
        <v>28</v>
      </c>
      <c r="K7186">
        <v>1</v>
      </c>
      <c r="L7186" t="s">
        <v>7824</v>
      </c>
    </row>
    <row r="7187" spans="1:12" x14ac:dyDescent="0.3">
      <c r="A7187" t="s">
        <v>1606</v>
      </c>
      <c r="B7187" s="1">
        <v>46049</v>
      </c>
      <c r="C7187" t="s">
        <v>54</v>
      </c>
      <c r="D7187" t="s">
        <v>25</v>
      </c>
      <c r="E7187" t="s">
        <v>40</v>
      </c>
      <c r="F7187" t="s">
        <v>27</v>
      </c>
      <c r="G7187">
        <v>40</v>
      </c>
      <c r="H7187">
        <v>1530</v>
      </c>
      <c r="I7187">
        <v>61200</v>
      </c>
      <c r="J7187" t="s">
        <v>28</v>
      </c>
      <c r="K7187">
        <v>1</v>
      </c>
      <c r="L7187" t="s">
        <v>7824</v>
      </c>
    </row>
    <row r="7188" spans="1:12" x14ac:dyDescent="0.3">
      <c r="A7188" t="s">
        <v>7177</v>
      </c>
      <c r="B7188" s="1">
        <v>46053</v>
      </c>
      <c r="C7188" t="s">
        <v>54</v>
      </c>
      <c r="D7188" t="s">
        <v>20</v>
      </c>
      <c r="E7188" t="s">
        <v>40</v>
      </c>
      <c r="F7188" t="s">
        <v>27</v>
      </c>
      <c r="G7188">
        <v>140</v>
      </c>
      <c r="H7188">
        <v>1370</v>
      </c>
      <c r="I7188">
        <v>191800</v>
      </c>
      <c r="J7188" t="s">
        <v>28</v>
      </c>
      <c r="K7188">
        <v>1</v>
      </c>
      <c r="L7188" t="s">
        <v>7824</v>
      </c>
    </row>
    <row r="7189" spans="1:12" x14ac:dyDescent="0.3">
      <c r="A7189" t="s">
        <v>586</v>
      </c>
      <c r="B7189" s="1">
        <v>46054</v>
      </c>
      <c r="C7189" t="s">
        <v>37</v>
      </c>
      <c r="D7189" t="s">
        <v>31</v>
      </c>
      <c r="E7189" t="s">
        <v>40</v>
      </c>
      <c r="F7189" t="s">
        <v>27</v>
      </c>
      <c r="G7189">
        <v>200</v>
      </c>
      <c r="H7189">
        <v>1690</v>
      </c>
      <c r="I7189">
        <v>338000</v>
      </c>
      <c r="J7189" t="s">
        <v>28</v>
      </c>
      <c r="K7189">
        <v>2</v>
      </c>
      <c r="L7189" t="s">
        <v>7825</v>
      </c>
    </row>
    <row r="7190" spans="1:12" x14ac:dyDescent="0.3">
      <c r="A7190" t="s">
        <v>3874</v>
      </c>
      <c r="B7190" s="1">
        <v>46058</v>
      </c>
      <c r="C7190" t="s">
        <v>33</v>
      </c>
      <c r="D7190" t="s">
        <v>20</v>
      </c>
      <c r="E7190" t="s">
        <v>40</v>
      </c>
      <c r="F7190" t="s">
        <v>27</v>
      </c>
      <c r="G7190">
        <v>120</v>
      </c>
      <c r="H7190">
        <v>2170</v>
      </c>
      <c r="I7190">
        <v>260400</v>
      </c>
      <c r="J7190" t="s">
        <v>28</v>
      </c>
      <c r="K7190">
        <v>2</v>
      </c>
      <c r="L7190" t="s">
        <v>7825</v>
      </c>
    </row>
    <row r="7191" spans="1:12" x14ac:dyDescent="0.3">
      <c r="A7191" t="s">
        <v>3367</v>
      </c>
      <c r="B7191" s="1">
        <v>46059</v>
      </c>
      <c r="C7191" t="s">
        <v>33</v>
      </c>
      <c r="D7191" t="s">
        <v>11</v>
      </c>
      <c r="E7191" t="s">
        <v>40</v>
      </c>
      <c r="F7191" t="s">
        <v>27</v>
      </c>
      <c r="G7191">
        <v>140</v>
      </c>
      <c r="H7191">
        <v>2180</v>
      </c>
      <c r="I7191">
        <v>305200</v>
      </c>
      <c r="J7191" t="s">
        <v>28</v>
      </c>
      <c r="K7191">
        <v>2</v>
      </c>
      <c r="L7191" t="s">
        <v>7825</v>
      </c>
    </row>
    <row r="7192" spans="1:12" x14ac:dyDescent="0.3">
      <c r="A7192" t="s">
        <v>2026</v>
      </c>
      <c r="B7192" s="1">
        <v>46059</v>
      </c>
      <c r="C7192" t="s">
        <v>48</v>
      </c>
      <c r="D7192" t="s">
        <v>11</v>
      </c>
      <c r="E7192" t="s">
        <v>40</v>
      </c>
      <c r="F7192" t="s">
        <v>27</v>
      </c>
      <c r="G7192">
        <v>190</v>
      </c>
      <c r="H7192">
        <v>3660</v>
      </c>
      <c r="I7192">
        <v>695400</v>
      </c>
      <c r="J7192" t="s">
        <v>28</v>
      </c>
      <c r="K7192">
        <v>2</v>
      </c>
      <c r="L7192" t="s">
        <v>7825</v>
      </c>
    </row>
    <row r="7193" spans="1:12" x14ac:dyDescent="0.3">
      <c r="A7193" t="s">
        <v>3586</v>
      </c>
      <c r="B7193" s="1">
        <v>46059</v>
      </c>
      <c r="C7193" t="s">
        <v>92</v>
      </c>
      <c r="D7193" t="s">
        <v>31</v>
      </c>
      <c r="E7193" t="s">
        <v>40</v>
      </c>
      <c r="F7193" t="s">
        <v>27</v>
      </c>
      <c r="G7193">
        <v>190</v>
      </c>
      <c r="H7193">
        <v>4400</v>
      </c>
      <c r="I7193">
        <v>836000</v>
      </c>
      <c r="J7193" t="s">
        <v>28</v>
      </c>
      <c r="K7193">
        <v>2</v>
      </c>
      <c r="L7193" t="s">
        <v>7825</v>
      </c>
    </row>
    <row r="7194" spans="1:12" x14ac:dyDescent="0.3">
      <c r="A7194" t="s">
        <v>68</v>
      </c>
      <c r="B7194" s="1">
        <v>46063</v>
      </c>
      <c r="C7194" t="s">
        <v>30</v>
      </c>
      <c r="D7194" t="s">
        <v>16</v>
      </c>
      <c r="E7194" t="s">
        <v>40</v>
      </c>
      <c r="F7194" t="s">
        <v>27</v>
      </c>
      <c r="G7194">
        <v>160</v>
      </c>
      <c r="H7194">
        <v>4940</v>
      </c>
      <c r="I7194">
        <v>790400</v>
      </c>
      <c r="J7194" t="s">
        <v>28</v>
      </c>
      <c r="K7194">
        <v>2</v>
      </c>
      <c r="L7194" t="s">
        <v>7825</v>
      </c>
    </row>
    <row r="7195" spans="1:12" x14ac:dyDescent="0.3">
      <c r="A7195" t="s">
        <v>5302</v>
      </c>
      <c r="B7195" s="1">
        <v>46064</v>
      </c>
      <c r="C7195" t="s">
        <v>39</v>
      </c>
      <c r="D7195" t="s">
        <v>31</v>
      </c>
      <c r="E7195" t="s">
        <v>40</v>
      </c>
      <c r="F7195" t="s">
        <v>27</v>
      </c>
      <c r="G7195">
        <v>20</v>
      </c>
      <c r="H7195">
        <v>2520</v>
      </c>
      <c r="I7195">
        <v>50400</v>
      </c>
      <c r="J7195" t="s">
        <v>28</v>
      </c>
      <c r="K7195">
        <v>2</v>
      </c>
      <c r="L7195" t="s">
        <v>7825</v>
      </c>
    </row>
    <row r="7196" spans="1:12" x14ac:dyDescent="0.3">
      <c r="A7196" t="s">
        <v>6739</v>
      </c>
      <c r="B7196" s="1">
        <v>46066</v>
      </c>
      <c r="C7196" t="s">
        <v>10</v>
      </c>
      <c r="D7196" t="s">
        <v>20</v>
      </c>
      <c r="E7196" t="s">
        <v>40</v>
      </c>
      <c r="F7196" t="s">
        <v>27</v>
      </c>
      <c r="G7196">
        <v>60</v>
      </c>
      <c r="H7196">
        <v>2630</v>
      </c>
      <c r="I7196">
        <v>157800</v>
      </c>
      <c r="J7196" t="s">
        <v>28</v>
      </c>
      <c r="K7196">
        <v>2</v>
      </c>
      <c r="L7196" t="s">
        <v>7825</v>
      </c>
    </row>
    <row r="7197" spans="1:12" x14ac:dyDescent="0.3">
      <c r="A7197" t="s">
        <v>6657</v>
      </c>
      <c r="B7197" s="1">
        <v>46067</v>
      </c>
      <c r="C7197" t="s">
        <v>92</v>
      </c>
      <c r="D7197" t="s">
        <v>20</v>
      </c>
      <c r="E7197" t="s">
        <v>40</v>
      </c>
      <c r="F7197" t="s">
        <v>27</v>
      </c>
      <c r="G7197">
        <v>160</v>
      </c>
      <c r="H7197">
        <v>2070</v>
      </c>
      <c r="I7197">
        <v>331200</v>
      </c>
      <c r="J7197" t="s">
        <v>28</v>
      </c>
      <c r="K7197">
        <v>2</v>
      </c>
      <c r="L7197" t="s">
        <v>7825</v>
      </c>
    </row>
    <row r="7198" spans="1:12" x14ac:dyDescent="0.3">
      <c r="A7198" t="s">
        <v>4425</v>
      </c>
      <c r="B7198" s="1">
        <v>46068</v>
      </c>
      <c r="C7198" t="s">
        <v>92</v>
      </c>
      <c r="D7198" t="s">
        <v>25</v>
      </c>
      <c r="E7198" t="s">
        <v>40</v>
      </c>
      <c r="F7198" t="s">
        <v>27</v>
      </c>
      <c r="G7198">
        <v>20</v>
      </c>
      <c r="H7198">
        <v>3920</v>
      </c>
      <c r="I7198">
        <v>78400</v>
      </c>
      <c r="J7198" t="s">
        <v>28</v>
      </c>
      <c r="K7198">
        <v>2</v>
      </c>
      <c r="L7198" t="s">
        <v>7825</v>
      </c>
    </row>
    <row r="7199" spans="1:12" x14ac:dyDescent="0.3">
      <c r="A7199" t="s">
        <v>6145</v>
      </c>
      <c r="B7199" s="1">
        <v>46073</v>
      </c>
      <c r="C7199" t="s">
        <v>10</v>
      </c>
      <c r="D7199" t="s">
        <v>31</v>
      </c>
      <c r="E7199" t="s">
        <v>40</v>
      </c>
      <c r="F7199" t="s">
        <v>27</v>
      </c>
      <c r="G7199">
        <v>10</v>
      </c>
      <c r="H7199">
        <v>3540</v>
      </c>
      <c r="I7199">
        <v>35400</v>
      </c>
      <c r="J7199" t="s">
        <v>28</v>
      </c>
      <c r="K7199">
        <v>2</v>
      </c>
      <c r="L7199" t="s">
        <v>7825</v>
      </c>
    </row>
    <row r="7200" spans="1:12" x14ac:dyDescent="0.3">
      <c r="A7200" t="s">
        <v>5702</v>
      </c>
      <c r="B7200" s="1">
        <v>46073</v>
      </c>
      <c r="C7200" t="s">
        <v>54</v>
      </c>
      <c r="D7200" t="s">
        <v>16</v>
      </c>
      <c r="E7200" t="s">
        <v>40</v>
      </c>
      <c r="F7200" t="s">
        <v>27</v>
      </c>
      <c r="G7200">
        <v>160</v>
      </c>
      <c r="H7200">
        <v>500</v>
      </c>
      <c r="I7200">
        <v>80000</v>
      </c>
      <c r="J7200" t="s">
        <v>28</v>
      </c>
      <c r="K7200">
        <v>2</v>
      </c>
      <c r="L7200" t="s">
        <v>7825</v>
      </c>
    </row>
    <row r="7201" spans="1:12" x14ac:dyDescent="0.3">
      <c r="A7201" t="s">
        <v>2603</v>
      </c>
      <c r="B7201" s="1">
        <v>46075</v>
      </c>
      <c r="C7201" t="s">
        <v>33</v>
      </c>
      <c r="D7201" t="s">
        <v>70</v>
      </c>
      <c r="E7201" t="s">
        <v>40</v>
      </c>
      <c r="F7201" t="s">
        <v>27</v>
      </c>
      <c r="G7201">
        <v>170</v>
      </c>
      <c r="H7201">
        <v>2740</v>
      </c>
      <c r="I7201">
        <v>465800</v>
      </c>
      <c r="J7201" t="s">
        <v>28</v>
      </c>
      <c r="K7201">
        <v>2</v>
      </c>
      <c r="L7201" t="s">
        <v>7825</v>
      </c>
    </row>
    <row r="7202" spans="1:12" x14ac:dyDescent="0.3">
      <c r="A7202" t="s">
        <v>786</v>
      </c>
      <c r="B7202" s="1">
        <v>46075</v>
      </c>
      <c r="C7202" t="s">
        <v>15</v>
      </c>
      <c r="D7202" t="s">
        <v>38</v>
      </c>
      <c r="E7202" t="s">
        <v>40</v>
      </c>
      <c r="F7202" t="s">
        <v>27</v>
      </c>
      <c r="G7202">
        <v>180</v>
      </c>
      <c r="H7202">
        <v>1340</v>
      </c>
      <c r="I7202">
        <v>241200</v>
      </c>
      <c r="J7202" t="s">
        <v>28</v>
      </c>
      <c r="K7202">
        <v>2</v>
      </c>
      <c r="L7202" t="s">
        <v>7825</v>
      </c>
    </row>
    <row r="7203" spans="1:12" x14ac:dyDescent="0.3">
      <c r="A7203" t="s">
        <v>786</v>
      </c>
      <c r="B7203" s="1">
        <v>46075</v>
      </c>
      <c r="C7203" t="s">
        <v>15</v>
      </c>
      <c r="D7203" t="s">
        <v>38</v>
      </c>
      <c r="E7203" t="s">
        <v>40</v>
      </c>
      <c r="F7203" t="s">
        <v>27</v>
      </c>
      <c r="G7203">
        <v>180</v>
      </c>
      <c r="H7203">
        <v>1340</v>
      </c>
      <c r="I7203">
        <v>241200</v>
      </c>
      <c r="J7203" t="s">
        <v>28</v>
      </c>
      <c r="K7203">
        <v>2</v>
      </c>
      <c r="L7203" t="s">
        <v>7825</v>
      </c>
    </row>
    <row r="7204" spans="1:12" x14ac:dyDescent="0.3">
      <c r="A7204" t="s">
        <v>3856</v>
      </c>
      <c r="B7204" s="1">
        <v>46078</v>
      </c>
      <c r="C7204" t="s">
        <v>37</v>
      </c>
      <c r="D7204" t="s">
        <v>38</v>
      </c>
      <c r="E7204" t="s">
        <v>40</v>
      </c>
      <c r="F7204" t="s">
        <v>27</v>
      </c>
      <c r="G7204">
        <v>20</v>
      </c>
      <c r="H7204">
        <v>2940</v>
      </c>
      <c r="I7204">
        <v>58800</v>
      </c>
      <c r="J7204" t="s">
        <v>28</v>
      </c>
      <c r="K7204">
        <v>2</v>
      </c>
      <c r="L7204" t="s">
        <v>7825</v>
      </c>
    </row>
    <row r="7205" spans="1:12" x14ac:dyDescent="0.3">
      <c r="A7205" t="s">
        <v>2412</v>
      </c>
      <c r="B7205" s="1">
        <v>46078</v>
      </c>
      <c r="C7205" t="s">
        <v>57</v>
      </c>
      <c r="D7205" t="s">
        <v>16</v>
      </c>
      <c r="E7205" t="s">
        <v>40</v>
      </c>
      <c r="F7205" t="s">
        <v>27</v>
      </c>
      <c r="G7205">
        <v>100</v>
      </c>
      <c r="H7205">
        <v>1490</v>
      </c>
      <c r="I7205">
        <v>149000</v>
      </c>
      <c r="J7205" t="s">
        <v>28</v>
      </c>
      <c r="K7205">
        <v>2</v>
      </c>
      <c r="L7205" t="s">
        <v>7825</v>
      </c>
    </row>
    <row r="7206" spans="1:12" x14ac:dyDescent="0.3">
      <c r="A7206" t="s">
        <v>5015</v>
      </c>
      <c r="B7206" s="1">
        <v>46079</v>
      </c>
      <c r="C7206" t="s">
        <v>57</v>
      </c>
      <c r="D7206" t="s">
        <v>70</v>
      </c>
      <c r="E7206" t="s">
        <v>40</v>
      </c>
      <c r="F7206" t="s">
        <v>27</v>
      </c>
      <c r="G7206">
        <v>200</v>
      </c>
      <c r="H7206">
        <v>4700</v>
      </c>
      <c r="I7206">
        <v>940000</v>
      </c>
      <c r="J7206" t="s">
        <v>28</v>
      </c>
      <c r="K7206">
        <v>2</v>
      </c>
      <c r="L7206" t="s">
        <v>7825</v>
      </c>
    </row>
    <row r="7207" spans="1:12" x14ac:dyDescent="0.3">
      <c r="A7207" t="s">
        <v>908</v>
      </c>
      <c r="B7207" s="1">
        <v>46079</v>
      </c>
      <c r="C7207" t="s">
        <v>39</v>
      </c>
      <c r="D7207" t="s">
        <v>38</v>
      </c>
      <c r="E7207" t="s">
        <v>40</v>
      </c>
      <c r="F7207" t="s">
        <v>27</v>
      </c>
      <c r="G7207">
        <v>120</v>
      </c>
      <c r="H7207">
        <v>3380</v>
      </c>
      <c r="I7207">
        <v>405600</v>
      </c>
      <c r="J7207" t="s">
        <v>28</v>
      </c>
      <c r="K7207">
        <v>2</v>
      </c>
      <c r="L7207" t="s">
        <v>7825</v>
      </c>
    </row>
    <row r="7208" spans="1:12" x14ac:dyDescent="0.3">
      <c r="A7208" t="s">
        <v>1659</v>
      </c>
      <c r="B7208" s="1">
        <v>46079</v>
      </c>
      <c r="C7208" t="s">
        <v>92</v>
      </c>
      <c r="D7208" t="s">
        <v>31</v>
      </c>
      <c r="E7208" t="s">
        <v>40</v>
      </c>
      <c r="F7208" t="s">
        <v>27</v>
      </c>
      <c r="G7208">
        <v>200</v>
      </c>
      <c r="H7208">
        <v>1460</v>
      </c>
      <c r="I7208">
        <v>292000</v>
      </c>
      <c r="J7208" t="s">
        <v>28</v>
      </c>
      <c r="K7208">
        <v>2</v>
      </c>
      <c r="L7208" t="s">
        <v>7825</v>
      </c>
    </row>
    <row r="7209" spans="1:12" x14ac:dyDescent="0.3">
      <c r="A7209" t="s">
        <v>3079</v>
      </c>
      <c r="B7209" s="1">
        <v>46081</v>
      </c>
      <c r="C7209" t="s">
        <v>92</v>
      </c>
      <c r="D7209" t="s">
        <v>16</v>
      </c>
      <c r="E7209" t="s">
        <v>40</v>
      </c>
      <c r="F7209" t="s">
        <v>27</v>
      </c>
      <c r="G7209">
        <v>120</v>
      </c>
      <c r="H7209">
        <v>4640</v>
      </c>
      <c r="I7209">
        <v>556800</v>
      </c>
      <c r="J7209" t="s">
        <v>28</v>
      </c>
      <c r="K7209">
        <v>2</v>
      </c>
      <c r="L7209" t="s">
        <v>7825</v>
      </c>
    </row>
    <row r="7210" spans="1:12" x14ac:dyDescent="0.3">
      <c r="A7210" t="s">
        <v>5101</v>
      </c>
      <c r="B7210" s="1">
        <v>46086</v>
      </c>
      <c r="C7210" t="s">
        <v>30</v>
      </c>
      <c r="D7210" t="s">
        <v>49</v>
      </c>
      <c r="E7210" t="s">
        <v>40</v>
      </c>
      <c r="F7210" t="s">
        <v>27</v>
      </c>
      <c r="G7210">
        <v>140</v>
      </c>
      <c r="H7210">
        <v>3880</v>
      </c>
      <c r="I7210">
        <v>543200</v>
      </c>
      <c r="J7210" t="s">
        <v>28</v>
      </c>
      <c r="K7210">
        <v>3</v>
      </c>
      <c r="L7210" t="s">
        <v>7826</v>
      </c>
    </row>
    <row r="7211" spans="1:12" x14ac:dyDescent="0.3">
      <c r="A7211" t="s">
        <v>3761</v>
      </c>
      <c r="B7211" s="1">
        <v>46089</v>
      </c>
      <c r="C7211" t="s">
        <v>33</v>
      </c>
      <c r="D7211" t="s">
        <v>49</v>
      </c>
      <c r="E7211" t="s">
        <v>40</v>
      </c>
      <c r="F7211" t="s">
        <v>27</v>
      </c>
      <c r="G7211">
        <v>200</v>
      </c>
      <c r="H7211">
        <v>4910</v>
      </c>
      <c r="I7211">
        <v>982000</v>
      </c>
      <c r="J7211" t="s">
        <v>28</v>
      </c>
      <c r="K7211">
        <v>3</v>
      </c>
      <c r="L7211" t="s">
        <v>7826</v>
      </c>
    </row>
    <row r="7212" spans="1:12" x14ac:dyDescent="0.3">
      <c r="A7212" t="s">
        <v>4557</v>
      </c>
      <c r="B7212" s="1">
        <v>46089</v>
      </c>
      <c r="C7212" t="s">
        <v>30</v>
      </c>
      <c r="D7212" t="s">
        <v>38</v>
      </c>
      <c r="E7212" t="s">
        <v>40</v>
      </c>
      <c r="F7212" t="s">
        <v>27</v>
      </c>
      <c r="G7212">
        <v>70</v>
      </c>
      <c r="H7212">
        <v>3080</v>
      </c>
      <c r="I7212">
        <v>215600</v>
      </c>
      <c r="J7212" t="s">
        <v>28</v>
      </c>
      <c r="K7212">
        <v>3</v>
      </c>
      <c r="L7212" t="s">
        <v>7826</v>
      </c>
    </row>
    <row r="7213" spans="1:12" x14ac:dyDescent="0.3">
      <c r="A7213" t="s">
        <v>1618</v>
      </c>
      <c r="B7213" s="1">
        <v>46092</v>
      </c>
      <c r="C7213" t="s">
        <v>48</v>
      </c>
      <c r="D7213" t="s">
        <v>20</v>
      </c>
      <c r="E7213" t="s">
        <v>40</v>
      </c>
      <c r="F7213" t="s">
        <v>27</v>
      </c>
      <c r="G7213">
        <v>170</v>
      </c>
      <c r="H7213">
        <v>3160</v>
      </c>
      <c r="I7213">
        <v>537200</v>
      </c>
      <c r="J7213" t="s">
        <v>28</v>
      </c>
      <c r="K7213">
        <v>3</v>
      </c>
      <c r="L7213" t="s">
        <v>7826</v>
      </c>
    </row>
    <row r="7214" spans="1:12" x14ac:dyDescent="0.3">
      <c r="A7214" t="s">
        <v>3036</v>
      </c>
      <c r="B7214" s="1">
        <v>46094</v>
      </c>
      <c r="C7214" t="s">
        <v>39</v>
      </c>
      <c r="D7214" t="s">
        <v>11</v>
      </c>
      <c r="E7214" t="s">
        <v>40</v>
      </c>
      <c r="F7214" t="s">
        <v>27</v>
      </c>
      <c r="G7214">
        <v>30</v>
      </c>
      <c r="H7214">
        <v>2290</v>
      </c>
      <c r="I7214">
        <v>68700</v>
      </c>
      <c r="J7214" t="s">
        <v>28</v>
      </c>
      <c r="K7214">
        <v>3</v>
      </c>
      <c r="L7214" t="s">
        <v>7826</v>
      </c>
    </row>
    <row r="7215" spans="1:12" x14ac:dyDescent="0.3">
      <c r="A7215" t="s">
        <v>847</v>
      </c>
      <c r="B7215" s="1">
        <v>46094</v>
      </c>
      <c r="C7215" t="s">
        <v>33</v>
      </c>
      <c r="D7215" t="s">
        <v>31</v>
      </c>
      <c r="E7215" t="s">
        <v>40</v>
      </c>
      <c r="F7215" t="s">
        <v>27</v>
      </c>
      <c r="G7215">
        <v>110</v>
      </c>
      <c r="H7215">
        <v>3780</v>
      </c>
      <c r="I7215">
        <v>415800</v>
      </c>
      <c r="J7215" t="s">
        <v>28</v>
      </c>
      <c r="K7215">
        <v>3</v>
      </c>
      <c r="L7215" t="s">
        <v>7826</v>
      </c>
    </row>
    <row r="7216" spans="1:12" x14ac:dyDescent="0.3">
      <c r="A7216" t="s">
        <v>2864</v>
      </c>
      <c r="B7216" s="1">
        <v>46095</v>
      </c>
      <c r="C7216" t="s">
        <v>30</v>
      </c>
      <c r="D7216" t="s">
        <v>31</v>
      </c>
      <c r="E7216" t="s">
        <v>40</v>
      </c>
      <c r="F7216" t="s">
        <v>27</v>
      </c>
      <c r="G7216">
        <v>10</v>
      </c>
      <c r="H7216">
        <v>4700</v>
      </c>
      <c r="I7216">
        <v>47000</v>
      </c>
      <c r="J7216" t="s">
        <v>28</v>
      </c>
      <c r="K7216">
        <v>3</v>
      </c>
      <c r="L7216" t="s">
        <v>7826</v>
      </c>
    </row>
    <row r="7217" spans="1:12" x14ac:dyDescent="0.3">
      <c r="A7217" t="s">
        <v>487</v>
      </c>
      <c r="B7217" s="1">
        <v>46097</v>
      </c>
      <c r="C7217" t="s">
        <v>15</v>
      </c>
      <c r="D7217" t="s">
        <v>38</v>
      </c>
      <c r="E7217" t="s">
        <v>40</v>
      </c>
      <c r="F7217" t="s">
        <v>27</v>
      </c>
      <c r="G7217">
        <v>90</v>
      </c>
      <c r="H7217">
        <v>4770</v>
      </c>
      <c r="I7217">
        <v>429300</v>
      </c>
      <c r="J7217" t="s">
        <v>28</v>
      </c>
      <c r="K7217">
        <v>3</v>
      </c>
      <c r="L7217" t="s">
        <v>7826</v>
      </c>
    </row>
    <row r="7218" spans="1:12" x14ac:dyDescent="0.3">
      <c r="A7218" t="s">
        <v>3921</v>
      </c>
      <c r="B7218" s="1">
        <v>46098</v>
      </c>
      <c r="C7218" t="s">
        <v>36</v>
      </c>
      <c r="D7218" t="s">
        <v>31</v>
      </c>
      <c r="E7218" t="s">
        <v>40</v>
      </c>
      <c r="F7218" t="s">
        <v>27</v>
      </c>
      <c r="G7218">
        <v>70</v>
      </c>
      <c r="H7218">
        <v>520</v>
      </c>
      <c r="I7218">
        <v>36400</v>
      </c>
      <c r="J7218" t="s">
        <v>28</v>
      </c>
      <c r="K7218">
        <v>3</v>
      </c>
      <c r="L7218" t="s">
        <v>7826</v>
      </c>
    </row>
    <row r="7219" spans="1:12" x14ac:dyDescent="0.3">
      <c r="A7219" t="s">
        <v>796</v>
      </c>
      <c r="B7219" s="1">
        <v>46098</v>
      </c>
      <c r="C7219" t="s">
        <v>10</v>
      </c>
      <c r="D7219" t="s">
        <v>11</v>
      </c>
      <c r="E7219" t="s">
        <v>40</v>
      </c>
      <c r="F7219" t="s">
        <v>27</v>
      </c>
      <c r="G7219">
        <v>200</v>
      </c>
      <c r="H7219">
        <v>4130</v>
      </c>
      <c r="I7219">
        <v>826000</v>
      </c>
      <c r="J7219" t="s">
        <v>28</v>
      </c>
      <c r="K7219">
        <v>3</v>
      </c>
      <c r="L7219" t="s">
        <v>7826</v>
      </c>
    </row>
    <row r="7220" spans="1:12" x14ac:dyDescent="0.3">
      <c r="A7220" t="s">
        <v>5393</v>
      </c>
      <c r="B7220" s="1">
        <v>46099</v>
      </c>
      <c r="C7220" t="s">
        <v>48</v>
      </c>
      <c r="D7220" t="s">
        <v>20</v>
      </c>
      <c r="E7220" t="s">
        <v>40</v>
      </c>
      <c r="F7220" t="s">
        <v>27</v>
      </c>
      <c r="G7220">
        <v>20</v>
      </c>
      <c r="H7220">
        <v>2800</v>
      </c>
      <c r="I7220">
        <v>56000</v>
      </c>
      <c r="J7220" t="s">
        <v>28</v>
      </c>
      <c r="K7220">
        <v>3</v>
      </c>
      <c r="L7220" t="s">
        <v>7826</v>
      </c>
    </row>
    <row r="7221" spans="1:12" x14ac:dyDescent="0.3">
      <c r="A7221" t="s">
        <v>1540</v>
      </c>
      <c r="B7221" s="1">
        <v>46105</v>
      </c>
      <c r="C7221" t="s">
        <v>54</v>
      </c>
      <c r="D7221" t="s">
        <v>16</v>
      </c>
      <c r="E7221" t="s">
        <v>40</v>
      </c>
      <c r="F7221" t="s">
        <v>27</v>
      </c>
      <c r="G7221">
        <v>110</v>
      </c>
      <c r="H7221">
        <v>2800</v>
      </c>
      <c r="I7221">
        <v>308000</v>
      </c>
      <c r="J7221" t="s">
        <v>28</v>
      </c>
      <c r="K7221">
        <v>3</v>
      </c>
      <c r="L7221" t="s">
        <v>7826</v>
      </c>
    </row>
    <row r="7222" spans="1:12" x14ac:dyDescent="0.3">
      <c r="A7222" t="s">
        <v>1052</v>
      </c>
      <c r="B7222" s="1">
        <v>46107</v>
      </c>
      <c r="C7222" t="s">
        <v>48</v>
      </c>
      <c r="D7222" t="s">
        <v>31</v>
      </c>
      <c r="E7222" t="s">
        <v>40</v>
      </c>
      <c r="F7222" t="s">
        <v>27</v>
      </c>
      <c r="G7222">
        <v>90</v>
      </c>
      <c r="H7222">
        <v>3140</v>
      </c>
      <c r="I7222">
        <v>282600</v>
      </c>
      <c r="J7222" t="s">
        <v>28</v>
      </c>
      <c r="K7222">
        <v>3</v>
      </c>
      <c r="L7222" t="s">
        <v>7826</v>
      </c>
    </row>
    <row r="7223" spans="1:12" x14ac:dyDescent="0.3">
      <c r="A7223" t="s">
        <v>710</v>
      </c>
      <c r="B7223" s="1">
        <v>46108</v>
      </c>
      <c r="C7223" t="s">
        <v>54</v>
      </c>
      <c r="D7223" t="s">
        <v>70</v>
      </c>
      <c r="E7223" t="s">
        <v>40</v>
      </c>
      <c r="F7223" t="s">
        <v>27</v>
      </c>
      <c r="G7223">
        <v>30</v>
      </c>
      <c r="H7223">
        <v>3370</v>
      </c>
      <c r="I7223">
        <v>101100</v>
      </c>
      <c r="J7223" t="s">
        <v>28</v>
      </c>
      <c r="K7223">
        <v>3</v>
      </c>
      <c r="L7223" t="s">
        <v>7826</v>
      </c>
    </row>
    <row r="7224" spans="1:12" x14ac:dyDescent="0.3">
      <c r="A7224" t="s">
        <v>1136</v>
      </c>
      <c r="B7224" s="1">
        <v>46109</v>
      </c>
      <c r="C7224" t="s">
        <v>57</v>
      </c>
      <c r="D7224" t="s">
        <v>49</v>
      </c>
      <c r="E7224" t="s">
        <v>40</v>
      </c>
      <c r="F7224" t="s">
        <v>27</v>
      </c>
      <c r="G7224">
        <v>70</v>
      </c>
      <c r="H7224">
        <v>1560</v>
      </c>
      <c r="I7224">
        <v>109200</v>
      </c>
      <c r="J7224" t="s">
        <v>28</v>
      </c>
      <c r="K7224">
        <v>3</v>
      </c>
      <c r="L7224" t="s">
        <v>7826</v>
      </c>
    </row>
    <row r="7225" spans="1:12" x14ac:dyDescent="0.3">
      <c r="A7225" t="s">
        <v>881</v>
      </c>
      <c r="B7225" s="1">
        <v>46111</v>
      </c>
      <c r="C7225" t="s">
        <v>57</v>
      </c>
      <c r="D7225" t="s">
        <v>70</v>
      </c>
      <c r="E7225" t="s">
        <v>40</v>
      </c>
      <c r="F7225" t="s">
        <v>27</v>
      </c>
      <c r="G7225">
        <v>20</v>
      </c>
      <c r="H7225">
        <v>1560</v>
      </c>
      <c r="I7225">
        <v>31200</v>
      </c>
      <c r="J7225" t="s">
        <v>28</v>
      </c>
      <c r="K7225">
        <v>3</v>
      </c>
      <c r="L7225" t="s">
        <v>7826</v>
      </c>
    </row>
    <row r="7226" spans="1:12" x14ac:dyDescent="0.3">
      <c r="A7226" t="s">
        <v>190</v>
      </c>
      <c r="B7226" s="1">
        <v>46111</v>
      </c>
      <c r="C7226" t="s">
        <v>57</v>
      </c>
      <c r="D7226" t="s">
        <v>70</v>
      </c>
      <c r="E7226" t="s">
        <v>40</v>
      </c>
      <c r="F7226" t="s">
        <v>27</v>
      </c>
      <c r="G7226">
        <v>130</v>
      </c>
      <c r="H7226">
        <v>4360</v>
      </c>
      <c r="I7226">
        <v>566800</v>
      </c>
      <c r="J7226" t="s">
        <v>28</v>
      </c>
      <c r="K7226">
        <v>3</v>
      </c>
      <c r="L7226" t="s">
        <v>7826</v>
      </c>
    </row>
    <row r="7227" spans="1:12" x14ac:dyDescent="0.3">
      <c r="A7227" t="s">
        <v>4094</v>
      </c>
      <c r="B7227" s="1">
        <v>46114</v>
      </c>
      <c r="C7227" t="s">
        <v>48</v>
      </c>
      <c r="D7227" t="s">
        <v>38</v>
      </c>
      <c r="E7227" t="s">
        <v>40</v>
      </c>
      <c r="F7227" t="s">
        <v>27</v>
      </c>
      <c r="G7227">
        <v>40</v>
      </c>
      <c r="H7227">
        <v>1330</v>
      </c>
      <c r="I7227">
        <v>53200</v>
      </c>
      <c r="J7227" t="s">
        <v>28</v>
      </c>
      <c r="K7227">
        <v>4</v>
      </c>
      <c r="L7227" t="s">
        <v>7827</v>
      </c>
    </row>
    <row r="7228" spans="1:12" x14ac:dyDescent="0.3">
      <c r="A7228" t="s">
        <v>2315</v>
      </c>
      <c r="B7228" s="1">
        <v>46115</v>
      </c>
      <c r="C7228" t="s">
        <v>10</v>
      </c>
      <c r="D7228" t="s">
        <v>49</v>
      </c>
      <c r="E7228" t="s">
        <v>40</v>
      </c>
      <c r="F7228" t="s">
        <v>27</v>
      </c>
      <c r="G7228">
        <v>180</v>
      </c>
      <c r="H7228">
        <v>3740</v>
      </c>
      <c r="I7228">
        <v>673200</v>
      </c>
      <c r="J7228" t="s">
        <v>28</v>
      </c>
      <c r="K7228">
        <v>4</v>
      </c>
      <c r="L7228" t="s">
        <v>7827</v>
      </c>
    </row>
    <row r="7229" spans="1:12" x14ac:dyDescent="0.3">
      <c r="A7229" t="s">
        <v>4124</v>
      </c>
      <c r="B7229" s="1">
        <v>46120</v>
      </c>
      <c r="C7229" t="s">
        <v>57</v>
      </c>
      <c r="D7229" t="s">
        <v>38</v>
      </c>
      <c r="E7229" t="s">
        <v>40</v>
      </c>
      <c r="F7229" t="s">
        <v>27</v>
      </c>
      <c r="G7229">
        <v>130</v>
      </c>
      <c r="H7229">
        <v>3080</v>
      </c>
      <c r="I7229">
        <v>400400</v>
      </c>
      <c r="J7229" t="s">
        <v>28</v>
      </c>
      <c r="K7229">
        <v>4</v>
      </c>
      <c r="L7229" t="s">
        <v>7827</v>
      </c>
    </row>
    <row r="7230" spans="1:12" x14ac:dyDescent="0.3">
      <c r="A7230" t="s">
        <v>6553</v>
      </c>
      <c r="B7230" s="1">
        <v>46120</v>
      </c>
      <c r="C7230" t="s">
        <v>30</v>
      </c>
      <c r="D7230" t="s">
        <v>25</v>
      </c>
      <c r="E7230" t="s">
        <v>40</v>
      </c>
      <c r="F7230" t="s">
        <v>27</v>
      </c>
      <c r="G7230">
        <v>170</v>
      </c>
      <c r="H7230">
        <v>1050</v>
      </c>
      <c r="I7230">
        <v>178500</v>
      </c>
      <c r="J7230" t="s">
        <v>28</v>
      </c>
      <c r="K7230">
        <v>4</v>
      </c>
      <c r="L7230" t="s">
        <v>7827</v>
      </c>
    </row>
    <row r="7231" spans="1:12" x14ac:dyDescent="0.3">
      <c r="A7231" t="s">
        <v>5470</v>
      </c>
      <c r="B7231" s="1">
        <v>46120</v>
      </c>
      <c r="C7231" t="s">
        <v>36</v>
      </c>
      <c r="D7231" t="s">
        <v>49</v>
      </c>
      <c r="E7231" t="s">
        <v>40</v>
      </c>
      <c r="F7231" t="s">
        <v>27</v>
      </c>
      <c r="G7231">
        <v>190</v>
      </c>
      <c r="H7231">
        <v>4270</v>
      </c>
      <c r="I7231">
        <v>811300</v>
      </c>
      <c r="J7231" t="s">
        <v>28</v>
      </c>
      <c r="K7231">
        <v>4</v>
      </c>
      <c r="L7231" t="s">
        <v>7827</v>
      </c>
    </row>
    <row r="7232" spans="1:12" x14ac:dyDescent="0.3">
      <c r="A7232" t="s">
        <v>1979</v>
      </c>
      <c r="B7232" s="1">
        <v>46121</v>
      </c>
      <c r="C7232" t="s">
        <v>54</v>
      </c>
      <c r="D7232" t="s">
        <v>49</v>
      </c>
      <c r="E7232" t="s">
        <v>40</v>
      </c>
      <c r="F7232" t="s">
        <v>27</v>
      </c>
      <c r="G7232">
        <v>160</v>
      </c>
      <c r="H7232">
        <v>4040</v>
      </c>
      <c r="I7232">
        <v>646400</v>
      </c>
      <c r="J7232" t="s">
        <v>28</v>
      </c>
      <c r="K7232">
        <v>4</v>
      </c>
      <c r="L7232" t="s">
        <v>7827</v>
      </c>
    </row>
    <row r="7233" spans="1:12" x14ac:dyDescent="0.3">
      <c r="A7233" t="s">
        <v>7161</v>
      </c>
      <c r="B7233" s="1">
        <v>46123</v>
      </c>
      <c r="C7233" t="s">
        <v>37</v>
      </c>
      <c r="D7233" t="s">
        <v>16</v>
      </c>
      <c r="E7233" t="s">
        <v>40</v>
      </c>
      <c r="F7233" t="s">
        <v>27</v>
      </c>
      <c r="G7233">
        <v>200</v>
      </c>
      <c r="H7233">
        <v>4250</v>
      </c>
      <c r="I7233">
        <v>850000</v>
      </c>
      <c r="J7233" t="s">
        <v>28</v>
      </c>
      <c r="K7233">
        <v>4</v>
      </c>
      <c r="L7233" t="s">
        <v>7827</v>
      </c>
    </row>
    <row r="7234" spans="1:12" x14ac:dyDescent="0.3">
      <c r="A7234" t="s">
        <v>7568</v>
      </c>
      <c r="B7234" s="1">
        <v>46125</v>
      </c>
      <c r="C7234" t="s">
        <v>92</v>
      </c>
      <c r="D7234" t="s">
        <v>25</v>
      </c>
      <c r="E7234" t="s">
        <v>40</v>
      </c>
      <c r="F7234" t="s">
        <v>27</v>
      </c>
      <c r="G7234">
        <v>160</v>
      </c>
      <c r="H7234">
        <v>960</v>
      </c>
      <c r="I7234">
        <v>153600</v>
      </c>
      <c r="J7234" t="s">
        <v>28</v>
      </c>
      <c r="K7234">
        <v>4</v>
      </c>
      <c r="L7234" t="s">
        <v>7827</v>
      </c>
    </row>
    <row r="7235" spans="1:12" x14ac:dyDescent="0.3">
      <c r="A7235" t="s">
        <v>4856</v>
      </c>
      <c r="B7235" s="1">
        <v>46127</v>
      </c>
      <c r="C7235" t="s">
        <v>54</v>
      </c>
      <c r="D7235" t="s">
        <v>31</v>
      </c>
      <c r="E7235" t="s">
        <v>40</v>
      </c>
      <c r="F7235" t="s">
        <v>27</v>
      </c>
      <c r="G7235">
        <v>110</v>
      </c>
      <c r="H7235">
        <v>3120</v>
      </c>
      <c r="I7235">
        <v>343200</v>
      </c>
      <c r="J7235" t="s">
        <v>28</v>
      </c>
      <c r="K7235">
        <v>4</v>
      </c>
      <c r="L7235" t="s">
        <v>7827</v>
      </c>
    </row>
    <row r="7236" spans="1:12" x14ac:dyDescent="0.3">
      <c r="A7236" t="s">
        <v>3182</v>
      </c>
      <c r="B7236" s="1">
        <v>46127</v>
      </c>
      <c r="C7236" t="s">
        <v>36</v>
      </c>
      <c r="D7236" t="s">
        <v>31</v>
      </c>
      <c r="E7236" t="s">
        <v>40</v>
      </c>
      <c r="F7236" t="s">
        <v>27</v>
      </c>
      <c r="G7236">
        <v>90</v>
      </c>
      <c r="H7236">
        <v>4150</v>
      </c>
      <c r="I7236">
        <v>373500</v>
      </c>
      <c r="J7236" t="s">
        <v>28</v>
      </c>
      <c r="K7236">
        <v>4</v>
      </c>
      <c r="L7236" t="s">
        <v>7827</v>
      </c>
    </row>
    <row r="7237" spans="1:12" x14ac:dyDescent="0.3">
      <c r="A7237" t="s">
        <v>3200</v>
      </c>
      <c r="B7237" s="1">
        <v>46128</v>
      </c>
      <c r="C7237" t="s">
        <v>48</v>
      </c>
      <c r="D7237" t="s">
        <v>38</v>
      </c>
      <c r="E7237" t="s">
        <v>40</v>
      </c>
      <c r="F7237" t="s">
        <v>27</v>
      </c>
      <c r="G7237">
        <v>110</v>
      </c>
      <c r="H7237">
        <v>4090</v>
      </c>
      <c r="I7237">
        <v>449900</v>
      </c>
      <c r="J7237" t="s">
        <v>28</v>
      </c>
      <c r="K7237">
        <v>4</v>
      </c>
      <c r="L7237" t="s">
        <v>7827</v>
      </c>
    </row>
    <row r="7238" spans="1:12" x14ac:dyDescent="0.3">
      <c r="A7238" t="s">
        <v>583</v>
      </c>
      <c r="B7238" s="1">
        <v>46128</v>
      </c>
      <c r="C7238" t="s">
        <v>36</v>
      </c>
      <c r="D7238" t="s">
        <v>38</v>
      </c>
      <c r="E7238" t="s">
        <v>40</v>
      </c>
      <c r="F7238" t="s">
        <v>27</v>
      </c>
      <c r="G7238">
        <v>180</v>
      </c>
      <c r="H7238">
        <v>4560</v>
      </c>
      <c r="I7238">
        <v>820800</v>
      </c>
      <c r="J7238" t="s">
        <v>28</v>
      </c>
      <c r="K7238">
        <v>4</v>
      </c>
      <c r="L7238" t="s">
        <v>7827</v>
      </c>
    </row>
    <row r="7239" spans="1:12" x14ac:dyDescent="0.3">
      <c r="A7239" t="s">
        <v>7483</v>
      </c>
      <c r="B7239" s="1">
        <v>46128</v>
      </c>
      <c r="C7239" t="s">
        <v>30</v>
      </c>
      <c r="D7239" t="s">
        <v>20</v>
      </c>
      <c r="E7239" t="s">
        <v>40</v>
      </c>
      <c r="F7239" t="s">
        <v>27</v>
      </c>
      <c r="G7239">
        <v>190</v>
      </c>
      <c r="H7239">
        <v>3080</v>
      </c>
      <c r="I7239">
        <v>585200</v>
      </c>
      <c r="J7239" t="s">
        <v>28</v>
      </c>
      <c r="K7239">
        <v>4</v>
      </c>
      <c r="L7239" t="s">
        <v>7827</v>
      </c>
    </row>
    <row r="7240" spans="1:12" x14ac:dyDescent="0.3">
      <c r="A7240" t="s">
        <v>1467</v>
      </c>
      <c r="B7240" s="1">
        <v>46132</v>
      </c>
      <c r="C7240" t="s">
        <v>92</v>
      </c>
      <c r="D7240" t="s">
        <v>49</v>
      </c>
      <c r="E7240" t="s">
        <v>40</v>
      </c>
      <c r="F7240" t="s">
        <v>27</v>
      </c>
      <c r="G7240">
        <v>50</v>
      </c>
      <c r="H7240">
        <v>550</v>
      </c>
      <c r="I7240">
        <v>27500</v>
      </c>
      <c r="J7240" t="s">
        <v>28</v>
      </c>
      <c r="K7240">
        <v>4</v>
      </c>
      <c r="L7240" t="s">
        <v>7827</v>
      </c>
    </row>
    <row r="7241" spans="1:12" x14ac:dyDescent="0.3">
      <c r="A7241" t="s">
        <v>6819</v>
      </c>
      <c r="B7241" s="1">
        <v>46133</v>
      </c>
      <c r="C7241" t="s">
        <v>39</v>
      </c>
      <c r="D7241" t="s">
        <v>11</v>
      </c>
      <c r="E7241" t="s">
        <v>40</v>
      </c>
      <c r="F7241" t="s">
        <v>27</v>
      </c>
      <c r="G7241">
        <v>50</v>
      </c>
      <c r="H7241">
        <v>4490</v>
      </c>
      <c r="I7241">
        <v>224500</v>
      </c>
      <c r="J7241" t="s">
        <v>28</v>
      </c>
      <c r="K7241">
        <v>4</v>
      </c>
      <c r="L7241" t="s">
        <v>7827</v>
      </c>
    </row>
    <row r="7242" spans="1:12" x14ac:dyDescent="0.3">
      <c r="A7242" t="s">
        <v>7099</v>
      </c>
      <c r="B7242" s="1">
        <v>46134</v>
      </c>
      <c r="C7242" t="s">
        <v>54</v>
      </c>
      <c r="D7242" t="s">
        <v>31</v>
      </c>
      <c r="E7242" t="s">
        <v>40</v>
      </c>
      <c r="F7242" t="s">
        <v>27</v>
      </c>
      <c r="G7242">
        <v>120</v>
      </c>
      <c r="H7242">
        <v>3610</v>
      </c>
      <c r="I7242">
        <v>433200</v>
      </c>
      <c r="J7242" t="s">
        <v>28</v>
      </c>
      <c r="K7242">
        <v>4</v>
      </c>
      <c r="L7242" t="s">
        <v>7827</v>
      </c>
    </row>
    <row r="7243" spans="1:12" x14ac:dyDescent="0.3">
      <c r="A7243" t="s">
        <v>2730</v>
      </c>
      <c r="B7243" s="1">
        <v>46139</v>
      </c>
      <c r="C7243" t="s">
        <v>10</v>
      </c>
      <c r="D7243" t="s">
        <v>38</v>
      </c>
      <c r="E7243" t="s">
        <v>40</v>
      </c>
      <c r="F7243" t="s">
        <v>27</v>
      </c>
      <c r="G7243">
        <v>120</v>
      </c>
      <c r="H7243">
        <v>3970</v>
      </c>
      <c r="I7243">
        <v>476400</v>
      </c>
      <c r="J7243" t="s">
        <v>28</v>
      </c>
      <c r="K7243">
        <v>4</v>
      </c>
      <c r="L7243" t="s">
        <v>7827</v>
      </c>
    </row>
    <row r="7244" spans="1:12" x14ac:dyDescent="0.3">
      <c r="A7244" t="s">
        <v>2730</v>
      </c>
      <c r="B7244" s="1">
        <v>46139</v>
      </c>
      <c r="C7244" t="s">
        <v>10</v>
      </c>
      <c r="D7244" t="s">
        <v>31</v>
      </c>
      <c r="E7244" t="s">
        <v>40</v>
      </c>
      <c r="F7244" t="s">
        <v>27</v>
      </c>
      <c r="G7244">
        <v>120</v>
      </c>
      <c r="H7244">
        <v>3970</v>
      </c>
      <c r="I7244">
        <v>476400</v>
      </c>
      <c r="J7244" t="s">
        <v>28</v>
      </c>
      <c r="K7244">
        <v>4</v>
      </c>
      <c r="L7244" t="s">
        <v>7827</v>
      </c>
    </row>
    <row r="7245" spans="1:12" x14ac:dyDescent="0.3">
      <c r="A7245" t="s">
        <v>3450</v>
      </c>
      <c r="B7245" s="1">
        <v>46140</v>
      </c>
      <c r="C7245" t="s">
        <v>39</v>
      </c>
      <c r="D7245" t="s">
        <v>49</v>
      </c>
      <c r="E7245" t="s">
        <v>40</v>
      </c>
      <c r="F7245" t="s">
        <v>27</v>
      </c>
      <c r="G7245">
        <v>70</v>
      </c>
      <c r="H7245">
        <v>1470</v>
      </c>
      <c r="I7245">
        <v>102900</v>
      </c>
      <c r="J7245" t="s">
        <v>28</v>
      </c>
      <c r="K7245">
        <v>4</v>
      </c>
      <c r="L7245" t="s">
        <v>7827</v>
      </c>
    </row>
    <row r="7246" spans="1:12" x14ac:dyDescent="0.3">
      <c r="A7246" t="s">
        <v>7206</v>
      </c>
      <c r="B7246" s="1">
        <v>46143</v>
      </c>
      <c r="C7246" t="s">
        <v>37</v>
      </c>
      <c r="D7246" t="s">
        <v>25</v>
      </c>
      <c r="E7246" t="s">
        <v>40</v>
      </c>
      <c r="F7246" t="s">
        <v>27</v>
      </c>
      <c r="G7246">
        <v>100</v>
      </c>
      <c r="H7246">
        <v>4040</v>
      </c>
      <c r="I7246">
        <v>404000</v>
      </c>
      <c r="J7246" t="s">
        <v>28</v>
      </c>
      <c r="K7246">
        <v>5</v>
      </c>
      <c r="L7246" t="s">
        <v>7828</v>
      </c>
    </row>
    <row r="7247" spans="1:12" x14ac:dyDescent="0.3">
      <c r="A7247" t="s">
        <v>644</v>
      </c>
      <c r="B7247" s="1">
        <v>46145</v>
      </c>
      <c r="C7247" t="s">
        <v>30</v>
      </c>
      <c r="D7247" t="s">
        <v>31</v>
      </c>
      <c r="E7247" t="s">
        <v>40</v>
      </c>
      <c r="F7247" t="s">
        <v>27</v>
      </c>
      <c r="G7247">
        <v>160</v>
      </c>
      <c r="H7247">
        <v>4600</v>
      </c>
      <c r="I7247">
        <v>736000</v>
      </c>
      <c r="J7247" t="s">
        <v>28</v>
      </c>
      <c r="K7247">
        <v>5</v>
      </c>
      <c r="L7247" t="s">
        <v>7828</v>
      </c>
    </row>
    <row r="7248" spans="1:12" x14ac:dyDescent="0.3">
      <c r="A7248" t="s">
        <v>6517</v>
      </c>
      <c r="B7248" s="1">
        <v>46148</v>
      </c>
      <c r="C7248" t="s">
        <v>54</v>
      </c>
      <c r="D7248" t="s">
        <v>25</v>
      </c>
      <c r="E7248" t="s">
        <v>40</v>
      </c>
      <c r="F7248" t="s">
        <v>27</v>
      </c>
      <c r="G7248">
        <v>30</v>
      </c>
      <c r="H7248">
        <v>3280</v>
      </c>
      <c r="I7248">
        <v>98400</v>
      </c>
      <c r="J7248" t="s">
        <v>28</v>
      </c>
      <c r="K7248">
        <v>5</v>
      </c>
      <c r="L7248" t="s">
        <v>7828</v>
      </c>
    </row>
    <row r="7249" spans="1:12" x14ac:dyDescent="0.3">
      <c r="A7249" t="s">
        <v>6855</v>
      </c>
      <c r="B7249" s="1">
        <v>46153</v>
      </c>
      <c r="C7249" t="s">
        <v>57</v>
      </c>
      <c r="D7249" t="s">
        <v>11</v>
      </c>
      <c r="E7249" t="s">
        <v>40</v>
      </c>
      <c r="F7249" t="s">
        <v>27</v>
      </c>
      <c r="G7249">
        <v>150</v>
      </c>
      <c r="H7249">
        <v>4960</v>
      </c>
      <c r="I7249">
        <v>744000</v>
      </c>
      <c r="J7249" t="s">
        <v>28</v>
      </c>
      <c r="K7249">
        <v>5</v>
      </c>
      <c r="L7249" t="s">
        <v>7828</v>
      </c>
    </row>
    <row r="7250" spans="1:12" x14ac:dyDescent="0.3">
      <c r="A7250" t="s">
        <v>8377</v>
      </c>
      <c r="B7250" s="1">
        <v>46230</v>
      </c>
      <c r="C7250" t="s">
        <v>57</v>
      </c>
      <c r="D7250" t="s">
        <v>70</v>
      </c>
      <c r="E7250" t="s">
        <v>40</v>
      </c>
      <c r="F7250" t="s">
        <v>27</v>
      </c>
      <c r="G7250">
        <v>90</v>
      </c>
      <c r="H7250">
        <v>29352</v>
      </c>
      <c r="I7250">
        <v>2641680</v>
      </c>
      <c r="J7250" t="s">
        <v>28</v>
      </c>
      <c r="K7250">
        <v>7</v>
      </c>
      <c r="L7250" t="s">
        <v>7830</v>
      </c>
    </row>
    <row r="7251" spans="1:12" x14ac:dyDescent="0.3">
      <c r="A7251" t="s">
        <v>8378</v>
      </c>
      <c r="B7251" s="1">
        <v>46235</v>
      </c>
      <c r="C7251" t="s">
        <v>30</v>
      </c>
      <c r="D7251" t="s">
        <v>38</v>
      </c>
      <c r="E7251" t="s">
        <v>40</v>
      </c>
      <c r="F7251" t="s">
        <v>27</v>
      </c>
      <c r="G7251">
        <v>80</v>
      </c>
      <c r="H7251">
        <v>25945</v>
      </c>
      <c r="I7251">
        <v>2075600</v>
      </c>
      <c r="J7251" t="s">
        <v>28</v>
      </c>
      <c r="K7251">
        <v>8</v>
      </c>
      <c r="L7251" t="s">
        <v>7831</v>
      </c>
    </row>
    <row r="7252" spans="1:12" x14ac:dyDescent="0.3">
      <c r="A7252" t="s">
        <v>8379</v>
      </c>
      <c r="B7252" s="1">
        <v>46261</v>
      </c>
      <c r="C7252" t="s">
        <v>30</v>
      </c>
      <c r="D7252" t="s">
        <v>38</v>
      </c>
      <c r="E7252" t="s">
        <v>40</v>
      </c>
      <c r="F7252" t="s">
        <v>27</v>
      </c>
      <c r="G7252">
        <v>80</v>
      </c>
      <c r="H7252">
        <v>24133</v>
      </c>
      <c r="I7252">
        <v>1930640</v>
      </c>
      <c r="J7252" t="s">
        <v>28</v>
      </c>
      <c r="K7252">
        <v>8</v>
      </c>
      <c r="L7252" t="s">
        <v>7831</v>
      </c>
    </row>
    <row r="7253" spans="1:12" x14ac:dyDescent="0.3">
      <c r="A7253" t="s">
        <v>8380</v>
      </c>
      <c r="B7253" s="1">
        <v>46262</v>
      </c>
      <c r="C7253" t="s">
        <v>15</v>
      </c>
      <c r="D7253" t="s">
        <v>38</v>
      </c>
      <c r="E7253" t="s">
        <v>40</v>
      </c>
      <c r="F7253" t="s">
        <v>27</v>
      </c>
      <c r="G7253">
        <v>120</v>
      </c>
      <c r="H7253">
        <v>26192</v>
      </c>
      <c r="I7253">
        <v>3143040</v>
      </c>
      <c r="J7253" t="s">
        <v>28</v>
      </c>
      <c r="K7253">
        <v>8</v>
      </c>
      <c r="L7253" t="s">
        <v>7831</v>
      </c>
    </row>
    <row r="7254" spans="1:12" x14ac:dyDescent="0.3">
      <c r="A7254" t="s">
        <v>8381</v>
      </c>
      <c r="B7254" s="1">
        <v>46270</v>
      </c>
      <c r="C7254" t="s">
        <v>39</v>
      </c>
      <c r="D7254" t="s">
        <v>11</v>
      </c>
      <c r="E7254" t="s">
        <v>40</v>
      </c>
      <c r="F7254" t="s">
        <v>27</v>
      </c>
      <c r="G7254">
        <v>80</v>
      </c>
      <c r="H7254">
        <v>24794</v>
      </c>
      <c r="I7254">
        <v>1983520</v>
      </c>
      <c r="J7254" t="s">
        <v>28</v>
      </c>
      <c r="K7254">
        <v>9</v>
      </c>
      <c r="L7254" t="s">
        <v>7832</v>
      </c>
    </row>
    <row r="7255" spans="1:12" x14ac:dyDescent="0.3">
      <c r="A7255" t="s">
        <v>8382</v>
      </c>
      <c r="B7255" s="1">
        <v>46271</v>
      </c>
      <c r="C7255" t="s">
        <v>92</v>
      </c>
      <c r="D7255" t="s">
        <v>49</v>
      </c>
      <c r="E7255" t="s">
        <v>40</v>
      </c>
      <c r="F7255" t="s">
        <v>27</v>
      </c>
      <c r="G7255">
        <v>90</v>
      </c>
      <c r="H7255">
        <v>31817</v>
      </c>
      <c r="I7255">
        <v>2863530</v>
      </c>
      <c r="J7255" t="s">
        <v>28</v>
      </c>
      <c r="K7255">
        <v>9</v>
      </c>
      <c r="L7255" t="s">
        <v>7832</v>
      </c>
    </row>
    <row r="7256" spans="1:12" x14ac:dyDescent="0.3">
      <c r="A7256" t="s">
        <v>8383</v>
      </c>
      <c r="B7256" s="1">
        <v>46285</v>
      </c>
      <c r="C7256" t="s">
        <v>33</v>
      </c>
      <c r="D7256" t="s">
        <v>49</v>
      </c>
      <c r="E7256" t="s">
        <v>40</v>
      </c>
      <c r="F7256" t="s">
        <v>27</v>
      </c>
      <c r="G7256">
        <v>100</v>
      </c>
      <c r="H7256">
        <v>25457</v>
      </c>
      <c r="I7256">
        <v>2545700</v>
      </c>
      <c r="J7256" t="s">
        <v>28</v>
      </c>
      <c r="K7256">
        <v>9</v>
      </c>
      <c r="L7256" t="s">
        <v>7832</v>
      </c>
    </row>
    <row r="7257" spans="1:12" x14ac:dyDescent="0.3">
      <c r="A7257" t="s">
        <v>8384</v>
      </c>
      <c r="B7257" s="1">
        <v>46356</v>
      </c>
      <c r="C7257" t="s">
        <v>10</v>
      </c>
      <c r="D7257" t="s">
        <v>31</v>
      </c>
      <c r="E7257" t="s">
        <v>40</v>
      </c>
      <c r="F7257" t="s">
        <v>27</v>
      </c>
      <c r="G7257">
        <v>90</v>
      </c>
      <c r="H7257">
        <v>25793</v>
      </c>
      <c r="I7257">
        <v>2321370</v>
      </c>
      <c r="J7257" t="s">
        <v>28</v>
      </c>
      <c r="K7257">
        <v>11</v>
      </c>
      <c r="L7257" t="s">
        <v>7834</v>
      </c>
    </row>
    <row r="7258" spans="1:12" x14ac:dyDescent="0.3">
      <c r="A7258" t="s">
        <v>1927</v>
      </c>
      <c r="B7258" s="1">
        <v>46023</v>
      </c>
      <c r="C7258" t="s">
        <v>10</v>
      </c>
      <c r="D7258" t="s">
        <v>49</v>
      </c>
      <c r="E7258" t="s">
        <v>26</v>
      </c>
      <c r="F7258" t="s">
        <v>27</v>
      </c>
      <c r="G7258">
        <v>30</v>
      </c>
      <c r="H7258">
        <v>880</v>
      </c>
      <c r="I7258">
        <v>26400</v>
      </c>
      <c r="J7258" t="s">
        <v>28</v>
      </c>
      <c r="K7258">
        <v>1</v>
      </c>
      <c r="L7258" t="s">
        <v>7824</v>
      </c>
    </row>
    <row r="7259" spans="1:12" x14ac:dyDescent="0.3">
      <c r="A7259" t="s">
        <v>4401</v>
      </c>
      <c r="B7259" s="1">
        <v>46024</v>
      </c>
      <c r="C7259" t="s">
        <v>39</v>
      </c>
      <c r="D7259" t="s">
        <v>70</v>
      </c>
      <c r="E7259" t="s">
        <v>26</v>
      </c>
      <c r="F7259" t="s">
        <v>27</v>
      </c>
      <c r="G7259">
        <v>50</v>
      </c>
      <c r="H7259">
        <v>3110</v>
      </c>
      <c r="I7259">
        <v>155500</v>
      </c>
      <c r="J7259" t="s">
        <v>28</v>
      </c>
      <c r="K7259">
        <v>1</v>
      </c>
      <c r="L7259" t="s">
        <v>7824</v>
      </c>
    </row>
    <row r="7260" spans="1:12" x14ac:dyDescent="0.3">
      <c r="A7260" t="s">
        <v>3566</v>
      </c>
      <c r="B7260" s="1">
        <v>46026</v>
      </c>
      <c r="C7260" t="s">
        <v>30</v>
      </c>
      <c r="D7260" t="s">
        <v>70</v>
      </c>
      <c r="E7260" t="s">
        <v>26</v>
      </c>
      <c r="F7260" t="s">
        <v>27</v>
      </c>
      <c r="G7260">
        <v>20</v>
      </c>
      <c r="H7260">
        <v>700</v>
      </c>
      <c r="I7260">
        <v>14000</v>
      </c>
      <c r="J7260" t="s">
        <v>28</v>
      </c>
      <c r="K7260">
        <v>1</v>
      </c>
      <c r="L7260" t="s">
        <v>7824</v>
      </c>
    </row>
    <row r="7261" spans="1:12" x14ac:dyDescent="0.3">
      <c r="A7261" t="s">
        <v>5892</v>
      </c>
      <c r="B7261" s="1">
        <v>46028</v>
      </c>
      <c r="C7261" t="s">
        <v>30</v>
      </c>
      <c r="D7261" t="s">
        <v>25</v>
      </c>
      <c r="E7261" t="s">
        <v>26</v>
      </c>
      <c r="F7261" t="s">
        <v>27</v>
      </c>
      <c r="G7261">
        <v>200</v>
      </c>
      <c r="H7261">
        <v>1350</v>
      </c>
      <c r="I7261">
        <v>270000</v>
      </c>
      <c r="J7261" t="s">
        <v>28</v>
      </c>
      <c r="K7261">
        <v>1</v>
      </c>
      <c r="L7261" t="s">
        <v>7824</v>
      </c>
    </row>
    <row r="7262" spans="1:12" x14ac:dyDescent="0.3">
      <c r="A7262" t="s">
        <v>6023</v>
      </c>
      <c r="B7262" s="1">
        <v>46029</v>
      </c>
      <c r="C7262" t="s">
        <v>15</v>
      </c>
      <c r="D7262" t="s">
        <v>25</v>
      </c>
      <c r="E7262" t="s">
        <v>26</v>
      </c>
      <c r="F7262" t="s">
        <v>27</v>
      </c>
      <c r="G7262">
        <v>190</v>
      </c>
      <c r="H7262">
        <v>1120</v>
      </c>
      <c r="I7262">
        <v>212800</v>
      </c>
      <c r="J7262" t="s">
        <v>28</v>
      </c>
      <c r="K7262">
        <v>1</v>
      </c>
      <c r="L7262" t="s">
        <v>7824</v>
      </c>
    </row>
    <row r="7263" spans="1:12" x14ac:dyDescent="0.3">
      <c r="A7263" t="s">
        <v>5839</v>
      </c>
      <c r="B7263" s="1">
        <v>46031</v>
      </c>
      <c r="C7263" t="s">
        <v>37</v>
      </c>
      <c r="D7263" t="s">
        <v>31</v>
      </c>
      <c r="E7263" t="s">
        <v>26</v>
      </c>
      <c r="F7263" t="s">
        <v>27</v>
      </c>
      <c r="G7263">
        <v>130</v>
      </c>
      <c r="H7263">
        <v>570</v>
      </c>
      <c r="I7263">
        <v>74100</v>
      </c>
      <c r="J7263" t="s">
        <v>28</v>
      </c>
      <c r="K7263">
        <v>1</v>
      </c>
      <c r="L7263" t="s">
        <v>7824</v>
      </c>
    </row>
    <row r="7264" spans="1:12" x14ac:dyDescent="0.3">
      <c r="A7264" t="s">
        <v>3816</v>
      </c>
      <c r="B7264" s="1">
        <v>46032</v>
      </c>
      <c r="C7264" t="s">
        <v>37</v>
      </c>
      <c r="D7264" t="s">
        <v>70</v>
      </c>
      <c r="E7264" t="s">
        <v>26</v>
      </c>
      <c r="F7264" t="s">
        <v>27</v>
      </c>
      <c r="G7264">
        <v>80</v>
      </c>
      <c r="H7264">
        <v>3970</v>
      </c>
      <c r="I7264">
        <v>317600</v>
      </c>
      <c r="J7264" t="s">
        <v>28</v>
      </c>
      <c r="K7264">
        <v>1</v>
      </c>
      <c r="L7264" t="s">
        <v>7824</v>
      </c>
    </row>
    <row r="7265" spans="1:12" x14ac:dyDescent="0.3">
      <c r="A7265" t="s">
        <v>4767</v>
      </c>
      <c r="B7265" s="1">
        <v>46032</v>
      </c>
      <c r="C7265" t="s">
        <v>33</v>
      </c>
      <c r="D7265" t="s">
        <v>11</v>
      </c>
      <c r="E7265" t="s">
        <v>26</v>
      </c>
      <c r="F7265" t="s">
        <v>27</v>
      </c>
      <c r="G7265">
        <v>100</v>
      </c>
      <c r="H7265">
        <v>2340</v>
      </c>
      <c r="I7265">
        <v>234000</v>
      </c>
      <c r="J7265" t="s">
        <v>28</v>
      </c>
      <c r="K7265">
        <v>1</v>
      </c>
      <c r="L7265" t="s">
        <v>7824</v>
      </c>
    </row>
    <row r="7266" spans="1:12" x14ac:dyDescent="0.3">
      <c r="A7266" t="s">
        <v>3412</v>
      </c>
      <c r="B7266" s="1">
        <v>46033</v>
      </c>
      <c r="C7266" t="s">
        <v>30</v>
      </c>
      <c r="D7266" t="s">
        <v>20</v>
      </c>
      <c r="E7266" t="s">
        <v>26</v>
      </c>
      <c r="F7266" t="s">
        <v>27</v>
      </c>
      <c r="G7266">
        <v>140</v>
      </c>
      <c r="H7266">
        <v>1610</v>
      </c>
      <c r="I7266">
        <v>225400</v>
      </c>
      <c r="J7266" t="s">
        <v>28</v>
      </c>
      <c r="K7266">
        <v>1</v>
      </c>
      <c r="L7266" t="s">
        <v>7824</v>
      </c>
    </row>
    <row r="7267" spans="1:12" x14ac:dyDescent="0.3">
      <c r="A7267" t="s">
        <v>4143</v>
      </c>
      <c r="B7267" s="1">
        <v>46033</v>
      </c>
      <c r="C7267" t="s">
        <v>33</v>
      </c>
      <c r="D7267" t="s">
        <v>31</v>
      </c>
      <c r="E7267" t="s">
        <v>26</v>
      </c>
      <c r="F7267" t="s">
        <v>27</v>
      </c>
      <c r="G7267">
        <v>110</v>
      </c>
      <c r="H7267">
        <v>4630</v>
      </c>
      <c r="I7267">
        <v>509300</v>
      </c>
      <c r="J7267" t="s">
        <v>28</v>
      </c>
      <c r="K7267">
        <v>1</v>
      </c>
      <c r="L7267" t="s">
        <v>7824</v>
      </c>
    </row>
    <row r="7268" spans="1:12" x14ac:dyDescent="0.3">
      <c r="A7268" t="s">
        <v>1570</v>
      </c>
      <c r="B7268" s="1">
        <v>46036</v>
      </c>
      <c r="C7268" t="s">
        <v>36</v>
      </c>
      <c r="D7268" t="s">
        <v>20</v>
      </c>
      <c r="E7268" t="s">
        <v>26</v>
      </c>
      <c r="F7268" t="s">
        <v>27</v>
      </c>
      <c r="G7268">
        <v>110</v>
      </c>
      <c r="H7268">
        <v>920</v>
      </c>
      <c r="I7268">
        <v>101200</v>
      </c>
      <c r="J7268" t="s">
        <v>28</v>
      </c>
      <c r="K7268">
        <v>1</v>
      </c>
      <c r="L7268" t="s">
        <v>7824</v>
      </c>
    </row>
    <row r="7269" spans="1:12" x14ac:dyDescent="0.3">
      <c r="A7269" t="s">
        <v>5082</v>
      </c>
      <c r="B7269" s="1">
        <v>46037</v>
      </c>
      <c r="C7269" t="s">
        <v>48</v>
      </c>
      <c r="D7269" t="s">
        <v>38</v>
      </c>
      <c r="E7269" t="s">
        <v>26</v>
      </c>
      <c r="F7269" t="s">
        <v>27</v>
      </c>
      <c r="G7269">
        <v>160</v>
      </c>
      <c r="H7269">
        <v>1570</v>
      </c>
      <c r="I7269">
        <v>251200</v>
      </c>
      <c r="J7269" t="s">
        <v>28</v>
      </c>
      <c r="K7269">
        <v>1</v>
      </c>
      <c r="L7269" t="s">
        <v>7824</v>
      </c>
    </row>
    <row r="7270" spans="1:12" x14ac:dyDescent="0.3">
      <c r="A7270" t="s">
        <v>6462</v>
      </c>
      <c r="B7270" s="1">
        <v>46037</v>
      </c>
      <c r="C7270" t="s">
        <v>36</v>
      </c>
      <c r="D7270" t="s">
        <v>70</v>
      </c>
      <c r="E7270" t="s">
        <v>26</v>
      </c>
      <c r="F7270" t="s">
        <v>27</v>
      </c>
      <c r="G7270">
        <v>190</v>
      </c>
      <c r="H7270">
        <v>3490</v>
      </c>
      <c r="I7270">
        <v>663100</v>
      </c>
      <c r="J7270" t="s">
        <v>28</v>
      </c>
      <c r="K7270">
        <v>1</v>
      </c>
      <c r="L7270" t="s">
        <v>7824</v>
      </c>
    </row>
    <row r="7271" spans="1:12" x14ac:dyDescent="0.3">
      <c r="A7271" t="s">
        <v>3269</v>
      </c>
      <c r="B7271" s="1">
        <v>46037</v>
      </c>
      <c r="C7271" t="s">
        <v>54</v>
      </c>
      <c r="D7271" t="s">
        <v>11</v>
      </c>
      <c r="E7271" t="s">
        <v>26</v>
      </c>
      <c r="F7271" t="s">
        <v>27</v>
      </c>
      <c r="G7271">
        <v>200</v>
      </c>
      <c r="H7271">
        <v>3110</v>
      </c>
      <c r="I7271">
        <v>622000</v>
      </c>
      <c r="J7271" t="s">
        <v>28</v>
      </c>
      <c r="K7271">
        <v>1</v>
      </c>
      <c r="L7271" t="s">
        <v>7824</v>
      </c>
    </row>
    <row r="7272" spans="1:12" x14ac:dyDescent="0.3">
      <c r="A7272" t="s">
        <v>593</v>
      </c>
      <c r="B7272" s="1">
        <v>46040</v>
      </c>
      <c r="C7272" t="s">
        <v>37</v>
      </c>
      <c r="D7272" t="s">
        <v>20</v>
      </c>
      <c r="E7272" t="s">
        <v>26</v>
      </c>
      <c r="F7272" t="s">
        <v>27</v>
      </c>
      <c r="G7272">
        <v>50</v>
      </c>
      <c r="H7272">
        <v>2970</v>
      </c>
      <c r="I7272">
        <v>148500</v>
      </c>
      <c r="J7272" t="s">
        <v>28</v>
      </c>
      <c r="K7272">
        <v>1</v>
      </c>
      <c r="L7272" t="s">
        <v>7824</v>
      </c>
    </row>
    <row r="7273" spans="1:12" x14ac:dyDescent="0.3">
      <c r="A7273" t="s">
        <v>4080</v>
      </c>
      <c r="B7273" s="1">
        <v>46045</v>
      </c>
      <c r="C7273" t="s">
        <v>10</v>
      </c>
      <c r="D7273" t="s">
        <v>16</v>
      </c>
      <c r="E7273" t="s">
        <v>26</v>
      </c>
      <c r="F7273" t="s">
        <v>27</v>
      </c>
      <c r="G7273">
        <v>40</v>
      </c>
      <c r="H7273">
        <v>4460</v>
      </c>
      <c r="I7273">
        <v>178400</v>
      </c>
      <c r="J7273" t="s">
        <v>28</v>
      </c>
      <c r="K7273">
        <v>1</v>
      </c>
      <c r="L7273" t="s">
        <v>7824</v>
      </c>
    </row>
    <row r="7274" spans="1:12" x14ac:dyDescent="0.3">
      <c r="A7274" t="s">
        <v>4296</v>
      </c>
      <c r="B7274" s="1">
        <v>46047</v>
      </c>
      <c r="C7274" t="s">
        <v>36</v>
      </c>
      <c r="D7274" t="s">
        <v>16</v>
      </c>
      <c r="E7274" t="s">
        <v>26</v>
      </c>
      <c r="F7274" t="s">
        <v>27</v>
      </c>
      <c r="G7274">
        <v>130</v>
      </c>
      <c r="H7274">
        <v>1830</v>
      </c>
      <c r="I7274">
        <v>237900</v>
      </c>
      <c r="J7274" t="s">
        <v>28</v>
      </c>
      <c r="K7274">
        <v>1</v>
      </c>
      <c r="L7274" t="s">
        <v>7824</v>
      </c>
    </row>
    <row r="7275" spans="1:12" x14ac:dyDescent="0.3">
      <c r="A7275" t="s">
        <v>483</v>
      </c>
      <c r="B7275" s="1">
        <v>46048</v>
      </c>
      <c r="C7275" t="s">
        <v>33</v>
      </c>
      <c r="D7275" t="s">
        <v>49</v>
      </c>
      <c r="E7275" t="s">
        <v>26</v>
      </c>
      <c r="F7275" t="s">
        <v>27</v>
      </c>
      <c r="G7275">
        <v>140</v>
      </c>
      <c r="H7275">
        <v>1270</v>
      </c>
      <c r="I7275">
        <v>177800</v>
      </c>
      <c r="J7275" t="s">
        <v>28</v>
      </c>
      <c r="K7275">
        <v>1</v>
      </c>
      <c r="L7275" t="s">
        <v>7824</v>
      </c>
    </row>
    <row r="7276" spans="1:12" x14ac:dyDescent="0.3">
      <c r="A7276" t="s">
        <v>1890</v>
      </c>
      <c r="B7276" s="1">
        <v>46053</v>
      </c>
      <c r="C7276" t="s">
        <v>57</v>
      </c>
      <c r="D7276" t="s">
        <v>25</v>
      </c>
      <c r="E7276" t="s">
        <v>26</v>
      </c>
      <c r="F7276" t="s">
        <v>27</v>
      </c>
      <c r="G7276">
        <v>50</v>
      </c>
      <c r="H7276">
        <v>660</v>
      </c>
      <c r="I7276">
        <v>33000</v>
      </c>
      <c r="J7276" t="s">
        <v>28</v>
      </c>
      <c r="K7276">
        <v>1</v>
      </c>
      <c r="L7276" t="s">
        <v>7824</v>
      </c>
    </row>
    <row r="7277" spans="1:12" x14ac:dyDescent="0.3">
      <c r="A7277" t="s">
        <v>1047</v>
      </c>
      <c r="B7277" s="1">
        <v>46053</v>
      </c>
      <c r="C7277" t="s">
        <v>54</v>
      </c>
      <c r="D7277" t="s">
        <v>11</v>
      </c>
      <c r="E7277" t="s">
        <v>26</v>
      </c>
      <c r="F7277" t="s">
        <v>27</v>
      </c>
      <c r="G7277">
        <v>110</v>
      </c>
      <c r="H7277">
        <v>2420</v>
      </c>
      <c r="I7277">
        <v>266200</v>
      </c>
      <c r="J7277" t="s">
        <v>28</v>
      </c>
      <c r="K7277">
        <v>1</v>
      </c>
      <c r="L7277" t="s">
        <v>7824</v>
      </c>
    </row>
    <row r="7278" spans="1:12" x14ac:dyDescent="0.3">
      <c r="A7278" t="s">
        <v>91</v>
      </c>
      <c r="B7278" s="1">
        <v>46056</v>
      </c>
      <c r="C7278" t="s">
        <v>92</v>
      </c>
      <c r="D7278" t="s">
        <v>70</v>
      </c>
      <c r="E7278" t="s">
        <v>26</v>
      </c>
      <c r="F7278" t="s">
        <v>27</v>
      </c>
      <c r="G7278">
        <v>120</v>
      </c>
      <c r="H7278">
        <v>4480</v>
      </c>
      <c r="I7278">
        <v>537600</v>
      </c>
      <c r="J7278" t="s">
        <v>28</v>
      </c>
      <c r="K7278">
        <v>2</v>
      </c>
      <c r="L7278" t="s">
        <v>7825</v>
      </c>
    </row>
    <row r="7279" spans="1:12" x14ac:dyDescent="0.3">
      <c r="A7279" t="s">
        <v>1652</v>
      </c>
      <c r="B7279" s="1">
        <v>46057</v>
      </c>
      <c r="C7279" t="s">
        <v>30</v>
      </c>
      <c r="D7279" t="s">
        <v>25</v>
      </c>
      <c r="E7279" t="s">
        <v>26</v>
      </c>
      <c r="F7279" t="s">
        <v>27</v>
      </c>
      <c r="G7279">
        <v>190</v>
      </c>
      <c r="H7279">
        <v>1790</v>
      </c>
      <c r="I7279">
        <v>340100</v>
      </c>
      <c r="J7279" t="s">
        <v>28</v>
      </c>
      <c r="K7279">
        <v>2</v>
      </c>
      <c r="L7279" t="s">
        <v>7825</v>
      </c>
    </row>
    <row r="7280" spans="1:12" x14ac:dyDescent="0.3">
      <c r="A7280" t="s">
        <v>6073</v>
      </c>
      <c r="B7280" s="1">
        <v>46059</v>
      </c>
      <c r="C7280" t="s">
        <v>10</v>
      </c>
      <c r="D7280" t="s">
        <v>16</v>
      </c>
      <c r="E7280" t="s">
        <v>26</v>
      </c>
      <c r="F7280" t="s">
        <v>27</v>
      </c>
      <c r="G7280">
        <v>120</v>
      </c>
      <c r="H7280">
        <v>3390</v>
      </c>
      <c r="I7280">
        <v>406800</v>
      </c>
      <c r="J7280" t="s">
        <v>28</v>
      </c>
      <c r="K7280">
        <v>2</v>
      </c>
      <c r="L7280" t="s">
        <v>7825</v>
      </c>
    </row>
    <row r="7281" spans="1:12" x14ac:dyDescent="0.3">
      <c r="A7281" t="s">
        <v>4311</v>
      </c>
      <c r="B7281" s="1">
        <v>46062</v>
      </c>
      <c r="C7281" t="s">
        <v>37</v>
      </c>
      <c r="D7281" t="s">
        <v>25</v>
      </c>
      <c r="E7281" t="s">
        <v>26</v>
      </c>
      <c r="F7281" t="s">
        <v>27</v>
      </c>
      <c r="G7281">
        <v>50</v>
      </c>
      <c r="H7281">
        <v>2650</v>
      </c>
      <c r="I7281">
        <v>132500</v>
      </c>
      <c r="J7281" t="s">
        <v>28</v>
      </c>
      <c r="K7281">
        <v>2</v>
      </c>
      <c r="L7281" t="s">
        <v>7825</v>
      </c>
    </row>
    <row r="7282" spans="1:12" x14ac:dyDescent="0.3">
      <c r="A7282" t="s">
        <v>4311</v>
      </c>
      <c r="B7282" s="1">
        <v>46062</v>
      </c>
      <c r="C7282" t="s">
        <v>30</v>
      </c>
      <c r="D7282" t="s">
        <v>25</v>
      </c>
      <c r="E7282" t="s">
        <v>26</v>
      </c>
      <c r="F7282" t="s">
        <v>27</v>
      </c>
      <c r="G7282">
        <v>50</v>
      </c>
      <c r="H7282">
        <v>2650</v>
      </c>
      <c r="I7282">
        <v>132500</v>
      </c>
      <c r="J7282" t="s">
        <v>28</v>
      </c>
      <c r="K7282">
        <v>2</v>
      </c>
      <c r="L7282" t="s">
        <v>7825</v>
      </c>
    </row>
    <row r="7283" spans="1:12" x14ac:dyDescent="0.3">
      <c r="A7283" t="s">
        <v>5540</v>
      </c>
      <c r="B7283" s="1">
        <v>46064</v>
      </c>
      <c r="C7283" t="s">
        <v>54</v>
      </c>
      <c r="D7283" t="s">
        <v>25</v>
      </c>
      <c r="E7283" t="s">
        <v>26</v>
      </c>
      <c r="F7283" t="s">
        <v>27</v>
      </c>
      <c r="G7283">
        <v>180</v>
      </c>
      <c r="H7283">
        <v>3530</v>
      </c>
      <c r="I7283">
        <v>635400</v>
      </c>
      <c r="J7283" t="s">
        <v>28</v>
      </c>
      <c r="K7283">
        <v>2</v>
      </c>
      <c r="L7283" t="s">
        <v>7825</v>
      </c>
    </row>
    <row r="7284" spans="1:12" x14ac:dyDescent="0.3">
      <c r="A7284" t="s">
        <v>1049</v>
      </c>
      <c r="B7284" s="1">
        <v>46065</v>
      </c>
      <c r="C7284" t="s">
        <v>36</v>
      </c>
      <c r="D7284" t="s">
        <v>16</v>
      </c>
      <c r="E7284" t="s">
        <v>26</v>
      </c>
      <c r="F7284" t="s">
        <v>27</v>
      </c>
      <c r="G7284">
        <v>180</v>
      </c>
      <c r="H7284">
        <v>3950</v>
      </c>
      <c r="I7284">
        <v>711000</v>
      </c>
      <c r="J7284" t="s">
        <v>28</v>
      </c>
      <c r="K7284">
        <v>2</v>
      </c>
      <c r="L7284" t="s">
        <v>7825</v>
      </c>
    </row>
    <row r="7285" spans="1:12" x14ac:dyDescent="0.3">
      <c r="A7285" t="s">
        <v>3866</v>
      </c>
      <c r="B7285" s="1">
        <v>46065</v>
      </c>
      <c r="C7285" t="s">
        <v>10</v>
      </c>
      <c r="D7285" t="s">
        <v>38</v>
      </c>
      <c r="E7285" t="s">
        <v>26</v>
      </c>
      <c r="F7285" t="s">
        <v>27</v>
      </c>
      <c r="G7285">
        <v>60</v>
      </c>
      <c r="H7285">
        <v>640</v>
      </c>
      <c r="I7285">
        <v>38400</v>
      </c>
      <c r="J7285" t="s">
        <v>28</v>
      </c>
      <c r="K7285">
        <v>2</v>
      </c>
      <c r="L7285" t="s">
        <v>7825</v>
      </c>
    </row>
    <row r="7286" spans="1:12" x14ac:dyDescent="0.3">
      <c r="A7286" t="s">
        <v>4039</v>
      </c>
      <c r="B7286" s="1">
        <v>46065</v>
      </c>
      <c r="C7286" t="s">
        <v>37</v>
      </c>
      <c r="D7286" t="s">
        <v>11</v>
      </c>
      <c r="E7286" t="s">
        <v>26</v>
      </c>
      <c r="F7286" t="s">
        <v>27</v>
      </c>
      <c r="G7286">
        <v>80</v>
      </c>
      <c r="H7286">
        <v>4720</v>
      </c>
      <c r="I7286">
        <v>377600</v>
      </c>
      <c r="J7286" t="s">
        <v>28</v>
      </c>
      <c r="K7286">
        <v>2</v>
      </c>
      <c r="L7286" t="s">
        <v>7825</v>
      </c>
    </row>
    <row r="7287" spans="1:12" x14ac:dyDescent="0.3">
      <c r="A7287" t="s">
        <v>1869</v>
      </c>
      <c r="B7287" s="1">
        <v>46066</v>
      </c>
      <c r="C7287" t="s">
        <v>92</v>
      </c>
      <c r="D7287" t="s">
        <v>38</v>
      </c>
      <c r="E7287" t="s">
        <v>26</v>
      </c>
      <c r="F7287" t="s">
        <v>27</v>
      </c>
      <c r="G7287">
        <v>10</v>
      </c>
      <c r="H7287">
        <v>3530</v>
      </c>
      <c r="I7287">
        <v>35300</v>
      </c>
      <c r="J7287" t="s">
        <v>28</v>
      </c>
      <c r="K7287">
        <v>2</v>
      </c>
      <c r="L7287" t="s">
        <v>7825</v>
      </c>
    </row>
    <row r="7288" spans="1:12" x14ac:dyDescent="0.3">
      <c r="A7288" t="s">
        <v>6212</v>
      </c>
      <c r="B7288" s="1">
        <v>46067</v>
      </c>
      <c r="C7288" t="s">
        <v>57</v>
      </c>
      <c r="D7288" t="s">
        <v>70</v>
      </c>
      <c r="E7288" t="s">
        <v>26</v>
      </c>
      <c r="F7288" t="s">
        <v>27</v>
      </c>
      <c r="G7288">
        <v>60</v>
      </c>
      <c r="H7288">
        <v>3710</v>
      </c>
      <c r="I7288">
        <v>222600</v>
      </c>
      <c r="J7288" t="s">
        <v>28</v>
      </c>
      <c r="K7288">
        <v>2</v>
      </c>
      <c r="L7288" t="s">
        <v>7825</v>
      </c>
    </row>
    <row r="7289" spans="1:12" x14ac:dyDescent="0.3">
      <c r="A7289" t="s">
        <v>1216</v>
      </c>
      <c r="B7289" s="1">
        <v>46067</v>
      </c>
      <c r="C7289" t="s">
        <v>36</v>
      </c>
      <c r="D7289" t="s">
        <v>11</v>
      </c>
      <c r="E7289" t="s">
        <v>26</v>
      </c>
      <c r="F7289" t="s">
        <v>27</v>
      </c>
      <c r="G7289">
        <v>20</v>
      </c>
      <c r="H7289">
        <v>2150</v>
      </c>
      <c r="I7289">
        <v>43000</v>
      </c>
      <c r="J7289" t="s">
        <v>28</v>
      </c>
      <c r="K7289">
        <v>2</v>
      </c>
      <c r="L7289" t="s">
        <v>7825</v>
      </c>
    </row>
    <row r="7290" spans="1:12" x14ac:dyDescent="0.3">
      <c r="A7290" t="s">
        <v>741</v>
      </c>
      <c r="B7290" s="1">
        <v>46070</v>
      </c>
      <c r="C7290" t="s">
        <v>30</v>
      </c>
      <c r="D7290" t="s">
        <v>20</v>
      </c>
      <c r="E7290" t="s">
        <v>26</v>
      </c>
      <c r="F7290" t="s">
        <v>27</v>
      </c>
      <c r="G7290">
        <v>20</v>
      </c>
      <c r="H7290">
        <v>630</v>
      </c>
      <c r="I7290">
        <v>12600</v>
      </c>
      <c r="J7290" t="s">
        <v>28</v>
      </c>
      <c r="K7290">
        <v>2</v>
      </c>
      <c r="L7290" t="s">
        <v>7825</v>
      </c>
    </row>
    <row r="7291" spans="1:12" x14ac:dyDescent="0.3">
      <c r="A7291" t="s">
        <v>6743</v>
      </c>
      <c r="B7291" s="1">
        <v>46072</v>
      </c>
      <c r="C7291" t="s">
        <v>57</v>
      </c>
      <c r="D7291" t="s">
        <v>20</v>
      </c>
      <c r="E7291" t="s">
        <v>26</v>
      </c>
      <c r="F7291" t="s">
        <v>27</v>
      </c>
      <c r="G7291">
        <v>30</v>
      </c>
      <c r="H7291">
        <v>2070</v>
      </c>
      <c r="I7291">
        <v>62100</v>
      </c>
      <c r="J7291" t="s">
        <v>28</v>
      </c>
      <c r="K7291">
        <v>2</v>
      </c>
      <c r="L7291" t="s">
        <v>7825</v>
      </c>
    </row>
    <row r="7292" spans="1:12" x14ac:dyDescent="0.3">
      <c r="A7292" t="s">
        <v>6233</v>
      </c>
      <c r="B7292" s="1">
        <v>46074</v>
      </c>
      <c r="C7292" t="s">
        <v>37</v>
      </c>
      <c r="D7292" t="s">
        <v>38</v>
      </c>
      <c r="E7292" t="s">
        <v>26</v>
      </c>
      <c r="F7292" t="s">
        <v>27</v>
      </c>
      <c r="G7292">
        <v>80</v>
      </c>
      <c r="H7292">
        <v>2640</v>
      </c>
      <c r="I7292">
        <v>211200</v>
      </c>
      <c r="J7292" t="s">
        <v>28</v>
      </c>
      <c r="K7292">
        <v>2</v>
      </c>
      <c r="L7292" t="s">
        <v>7825</v>
      </c>
    </row>
    <row r="7293" spans="1:12" x14ac:dyDescent="0.3">
      <c r="A7293" t="s">
        <v>5421</v>
      </c>
      <c r="B7293" s="1">
        <v>46074</v>
      </c>
      <c r="C7293" t="s">
        <v>15</v>
      </c>
      <c r="D7293" t="s">
        <v>25</v>
      </c>
      <c r="E7293" t="s">
        <v>26</v>
      </c>
      <c r="F7293" t="s">
        <v>27</v>
      </c>
      <c r="G7293">
        <v>170</v>
      </c>
      <c r="H7293">
        <v>3810</v>
      </c>
      <c r="I7293">
        <v>647700</v>
      </c>
      <c r="J7293" t="s">
        <v>28</v>
      </c>
      <c r="K7293">
        <v>2</v>
      </c>
      <c r="L7293" t="s">
        <v>7825</v>
      </c>
    </row>
    <row r="7294" spans="1:12" x14ac:dyDescent="0.3">
      <c r="A7294" t="s">
        <v>2832</v>
      </c>
      <c r="B7294" s="1">
        <v>46075</v>
      </c>
      <c r="C7294" t="s">
        <v>30</v>
      </c>
      <c r="D7294" t="s">
        <v>25</v>
      </c>
      <c r="E7294" t="s">
        <v>26</v>
      </c>
      <c r="F7294" t="s">
        <v>27</v>
      </c>
      <c r="G7294">
        <v>100</v>
      </c>
      <c r="H7294">
        <v>2970</v>
      </c>
      <c r="I7294">
        <v>297000</v>
      </c>
      <c r="J7294" t="s">
        <v>28</v>
      </c>
      <c r="K7294">
        <v>2</v>
      </c>
      <c r="L7294" t="s">
        <v>7825</v>
      </c>
    </row>
    <row r="7295" spans="1:12" x14ac:dyDescent="0.3">
      <c r="A7295" t="s">
        <v>166</v>
      </c>
      <c r="B7295" s="1">
        <v>46076</v>
      </c>
      <c r="C7295" t="s">
        <v>54</v>
      </c>
      <c r="D7295" t="s">
        <v>25</v>
      </c>
      <c r="E7295" t="s">
        <v>26</v>
      </c>
      <c r="F7295" t="s">
        <v>27</v>
      </c>
      <c r="G7295">
        <v>10</v>
      </c>
      <c r="H7295">
        <v>2880</v>
      </c>
      <c r="I7295">
        <v>28800</v>
      </c>
      <c r="J7295" t="s">
        <v>28</v>
      </c>
      <c r="K7295">
        <v>2</v>
      </c>
      <c r="L7295" t="s">
        <v>7825</v>
      </c>
    </row>
    <row r="7296" spans="1:12" x14ac:dyDescent="0.3">
      <c r="A7296" t="s">
        <v>5719</v>
      </c>
      <c r="B7296" s="1">
        <v>46077</v>
      </c>
      <c r="C7296" t="s">
        <v>54</v>
      </c>
      <c r="D7296" t="s">
        <v>38</v>
      </c>
      <c r="E7296" t="s">
        <v>26</v>
      </c>
      <c r="F7296" t="s">
        <v>27</v>
      </c>
      <c r="G7296">
        <v>170</v>
      </c>
      <c r="H7296">
        <v>4430</v>
      </c>
      <c r="I7296">
        <v>753100</v>
      </c>
      <c r="J7296" t="s">
        <v>28</v>
      </c>
      <c r="K7296">
        <v>2</v>
      </c>
      <c r="L7296" t="s">
        <v>7825</v>
      </c>
    </row>
    <row r="7297" spans="1:12" x14ac:dyDescent="0.3">
      <c r="A7297" t="s">
        <v>4047</v>
      </c>
      <c r="B7297" s="1">
        <v>46077</v>
      </c>
      <c r="C7297" t="s">
        <v>39</v>
      </c>
      <c r="D7297" t="s">
        <v>20</v>
      </c>
      <c r="E7297" t="s">
        <v>26</v>
      </c>
      <c r="F7297" t="s">
        <v>27</v>
      </c>
      <c r="G7297">
        <v>140</v>
      </c>
      <c r="H7297">
        <v>3790</v>
      </c>
      <c r="I7297">
        <v>530600</v>
      </c>
      <c r="J7297" t="s">
        <v>28</v>
      </c>
      <c r="K7297">
        <v>2</v>
      </c>
      <c r="L7297" t="s">
        <v>7825</v>
      </c>
    </row>
    <row r="7298" spans="1:12" x14ac:dyDescent="0.3">
      <c r="A7298" t="s">
        <v>3689</v>
      </c>
      <c r="B7298" s="1">
        <v>46080</v>
      </c>
      <c r="C7298" t="s">
        <v>36</v>
      </c>
      <c r="D7298" t="s">
        <v>49</v>
      </c>
      <c r="E7298" t="s">
        <v>26</v>
      </c>
      <c r="F7298" t="s">
        <v>27</v>
      </c>
      <c r="G7298">
        <v>170</v>
      </c>
      <c r="H7298">
        <v>3570</v>
      </c>
      <c r="I7298">
        <v>606900</v>
      </c>
      <c r="J7298" t="s">
        <v>28</v>
      </c>
      <c r="K7298">
        <v>2</v>
      </c>
      <c r="L7298" t="s">
        <v>7825</v>
      </c>
    </row>
    <row r="7299" spans="1:12" x14ac:dyDescent="0.3">
      <c r="A7299" t="s">
        <v>2006</v>
      </c>
      <c r="B7299" s="1">
        <v>46080</v>
      </c>
      <c r="C7299" t="s">
        <v>57</v>
      </c>
      <c r="D7299" t="s">
        <v>49</v>
      </c>
      <c r="E7299" t="s">
        <v>26</v>
      </c>
      <c r="F7299" t="s">
        <v>27</v>
      </c>
      <c r="G7299">
        <v>140</v>
      </c>
      <c r="H7299">
        <v>2690</v>
      </c>
      <c r="I7299">
        <v>376600</v>
      </c>
      <c r="J7299" t="s">
        <v>28</v>
      </c>
      <c r="K7299">
        <v>2</v>
      </c>
      <c r="L7299" t="s">
        <v>7825</v>
      </c>
    </row>
    <row r="7300" spans="1:12" x14ac:dyDescent="0.3">
      <c r="A7300" t="s">
        <v>7785</v>
      </c>
      <c r="B7300" s="1">
        <v>46082</v>
      </c>
      <c r="C7300" t="s">
        <v>54</v>
      </c>
      <c r="D7300" t="s">
        <v>31</v>
      </c>
      <c r="E7300" t="s">
        <v>26</v>
      </c>
      <c r="F7300" t="s">
        <v>27</v>
      </c>
      <c r="G7300">
        <v>60</v>
      </c>
      <c r="H7300">
        <v>2710</v>
      </c>
      <c r="I7300">
        <v>162600</v>
      </c>
      <c r="J7300" t="s">
        <v>28</v>
      </c>
      <c r="K7300">
        <v>3</v>
      </c>
      <c r="L7300" t="s">
        <v>7826</v>
      </c>
    </row>
    <row r="7301" spans="1:12" x14ac:dyDescent="0.3">
      <c r="A7301" t="s">
        <v>3749</v>
      </c>
      <c r="B7301" s="1">
        <v>46083</v>
      </c>
      <c r="C7301" t="s">
        <v>15</v>
      </c>
      <c r="D7301" t="s">
        <v>25</v>
      </c>
      <c r="E7301" t="s">
        <v>26</v>
      </c>
      <c r="F7301" t="s">
        <v>27</v>
      </c>
      <c r="G7301">
        <v>80</v>
      </c>
      <c r="H7301">
        <v>1220</v>
      </c>
      <c r="I7301">
        <v>97600</v>
      </c>
      <c r="J7301" t="s">
        <v>28</v>
      </c>
      <c r="K7301">
        <v>3</v>
      </c>
      <c r="L7301" t="s">
        <v>7826</v>
      </c>
    </row>
    <row r="7302" spans="1:12" x14ac:dyDescent="0.3">
      <c r="A7302" t="s">
        <v>5092</v>
      </c>
      <c r="B7302" s="1">
        <v>46083</v>
      </c>
      <c r="C7302" t="s">
        <v>36</v>
      </c>
      <c r="D7302" t="s">
        <v>49</v>
      </c>
      <c r="E7302" t="s">
        <v>26</v>
      </c>
      <c r="F7302" t="s">
        <v>27</v>
      </c>
      <c r="G7302">
        <v>90</v>
      </c>
      <c r="H7302">
        <v>3960</v>
      </c>
      <c r="I7302">
        <v>356400</v>
      </c>
      <c r="J7302" t="s">
        <v>28</v>
      </c>
      <c r="K7302">
        <v>3</v>
      </c>
      <c r="L7302" t="s">
        <v>7826</v>
      </c>
    </row>
    <row r="7303" spans="1:12" x14ac:dyDescent="0.3">
      <c r="A7303" t="s">
        <v>4896</v>
      </c>
      <c r="B7303" s="1">
        <v>46084</v>
      </c>
      <c r="C7303" t="s">
        <v>33</v>
      </c>
      <c r="D7303" t="s">
        <v>49</v>
      </c>
      <c r="E7303" t="s">
        <v>26</v>
      </c>
      <c r="F7303" t="s">
        <v>27</v>
      </c>
      <c r="G7303">
        <v>170</v>
      </c>
      <c r="H7303">
        <v>3000</v>
      </c>
      <c r="I7303">
        <v>510000</v>
      </c>
      <c r="J7303" t="s">
        <v>28</v>
      </c>
      <c r="K7303">
        <v>3</v>
      </c>
      <c r="L7303" t="s">
        <v>7826</v>
      </c>
    </row>
    <row r="7304" spans="1:12" x14ac:dyDescent="0.3">
      <c r="A7304" t="s">
        <v>2674</v>
      </c>
      <c r="B7304" s="1">
        <v>46085</v>
      </c>
      <c r="C7304" t="s">
        <v>33</v>
      </c>
      <c r="D7304" t="s">
        <v>20</v>
      </c>
      <c r="E7304" t="s">
        <v>26</v>
      </c>
      <c r="F7304" t="s">
        <v>27</v>
      </c>
      <c r="G7304">
        <v>110</v>
      </c>
      <c r="H7304">
        <v>2230</v>
      </c>
      <c r="I7304">
        <v>245300</v>
      </c>
      <c r="J7304" t="s">
        <v>28</v>
      </c>
      <c r="K7304">
        <v>3</v>
      </c>
      <c r="L7304" t="s">
        <v>7826</v>
      </c>
    </row>
    <row r="7305" spans="1:12" x14ac:dyDescent="0.3">
      <c r="A7305" t="s">
        <v>815</v>
      </c>
      <c r="B7305" s="1">
        <v>46086</v>
      </c>
      <c r="C7305" t="s">
        <v>37</v>
      </c>
      <c r="D7305" t="s">
        <v>70</v>
      </c>
      <c r="E7305" t="s">
        <v>26</v>
      </c>
      <c r="F7305" t="s">
        <v>27</v>
      </c>
      <c r="G7305">
        <v>30</v>
      </c>
      <c r="H7305">
        <v>1710</v>
      </c>
      <c r="I7305">
        <v>51300</v>
      </c>
      <c r="J7305" t="s">
        <v>28</v>
      </c>
      <c r="K7305">
        <v>3</v>
      </c>
      <c r="L7305" t="s">
        <v>7826</v>
      </c>
    </row>
    <row r="7306" spans="1:12" x14ac:dyDescent="0.3">
      <c r="A7306" t="s">
        <v>398</v>
      </c>
      <c r="B7306" s="1">
        <v>46090</v>
      </c>
      <c r="C7306" t="s">
        <v>36</v>
      </c>
      <c r="D7306" t="s">
        <v>16</v>
      </c>
      <c r="E7306" t="s">
        <v>26</v>
      </c>
      <c r="F7306" t="s">
        <v>27</v>
      </c>
      <c r="G7306">
        <v>30</v>
      </c>
      <c r="H7306">
        <v>3150</v>
      </c>
      <c r="I7306">
        <v>94500</v>
      </c>
      <c r="J7306" t="s">
        <v>28</v>
      </c>
      <c r="K7306">
        <v>3</v>
      </c>
      <c r="L7306" t="s">
        <v>7826</v>
      </c>
    </row>
    <row r="7307" spans="1:12" x14ac:dyDescent="0.3">
      <c r="A7307" t="s">
        <v>6650</v>
      </c>
      <c r="B7307" s="1">
        <v>46092</v>
      </c>
      <c r="C7307" t="s">
        <v>54</v>
      </c>
      <c r="D7307" t="s">
        <v>16</v>
      </c>
      <c r="E7307" t="s">
        <v>26</v>
      </c>
      <c r="F7307" t="s">
        <v>27</v>
      </c>
      <c r="G7307">
        <v>140</v>
      </c>
      <c r="H7307">
        <v>1130</v>
      </c>
      <c r="I7307">
        <v>158200</v>
      </c>
      <c r="J7307" t="s">
        <v>28</v>
      </c>
      <c r="K7307">
        <v>3</v>
      </c>
      <c r="L7307" t="s">
        <v>7826</v>
      </c>
    </row>
    <row r="7308" spans="1:12" x14ac:dyDescent="0.3">
      <c r="A7308" t="s">
        <v>2358</v>
      </c>
      <c r="B7308" s="1">
        <v>46092</v>
      </c>
      <c r="C7308" t="s">
        <v>39</v>
      </c>
      <c r="D7308" t="s">
        <v>16</v>
      </c>
      <c r="E7308" t="s">
        <v>26</v>
      </c>
      <c r="F7308" t="s">
        <v>27</v>
      </c>
      <c r="G7308">
        <v>40</v>
      </c>
      <c r="H7308">
        <v>2700</v>
      </c>
      <c r="I7308">
        <v>108000</v>
      </c>
      <c r="J7308" t="s">
        <v>28</v>
      </c>
      <c r="K7308">
        <v>3</v>
      </c>
      <c r="L7308" t="s">
        <v>7826</v>
      </c>
    </row>
    <row r="7309" spans="1:12" x14ac:dyDescent="0.3">
      <c r="A7309" t="s">
        <v>7609</v>
      </c>
      <c r="B7309" s="1">
        <v>46095</v>
      </c>
      <c r="C7309" t="s">
        <v>39</v>
      </c>
      <c r="D7309" t="s">
        <v>31</v>
      </c>
      <c r="E7309" t="s">
        <v>26</v>
      </c>
      <c r="F7309" t="s">
        <v>27</v>
      </c>
      <c r="G7309">
        <v>60</v>
      </c>
      <c r="H7309">
        <v>4090</v>
      </c>
      <c r="I7309">
        <v>245400</v>
      </c>
      <c r="J7309" t="s">
        <v>28</v>
      </c>
      <c r="K7309">
        <v>3</v>
      </c>
      <c r="L7309" t="s">
        <v>7826</v>
      </c>
    </row>
    <row r="7310" spans="1:12" x14ac:dyDescent="0.3">
      <c r="A7310" t="s">
        <v>1061</v>
      </c>
      <c r="B7310" s="1">
        <v>46097</v>
      </c>
      <c r="C7310" t="s">
        <v>10</v>
      </c>
      <c r="D7310" t="s">
        <v>25</v>
      </c>
      <c r="E7310" t="s">
        <v>26</v>
      </c>
      <c r="F7310" t="s">
        <v>27</v>
      </c>
      <c r="G7310">
        <v>70</v>
      </c>
      <c r="H7310">
        <v>3580</v>
      </c>
      <c r="I7310">
        <v>250600</v>
      </c>
      <c r="J7310" t="s">
        <v>28</v>
      </c>
      <c r="K7310">
        <v>3</v>
      </c>
      <c r="L7310" t="s">
        <v>7826</v>
      </c>
    </row>
    <row r="7311" spans="1:12" x14ac:dyDescent="0.3">
      <c r="A7311" t="s">
        <v>5032</v>
      </c>
      <c r="B7311" s="1">
        <v>46097</v>
      </c>
      <c r="C7311" t="s">
        <v>39</v>
      </c>
      <c r="D7311" t="s">
        <v>25</v>
      </c>
      <c r="E7311" t="s">
        <v>26</v>
      </c>
      <c r="F7311" t="s">
        <v>27</v>
      </c>
      <c r="G7311">
        <v>120</v>
      </c>
      <c r="H7311">
        <v>1590</v>
      </c>
      <c r="I7311">
        <v>190800</v>
      </c>
      <c r="J7311" t="s">
        <v>28</v>
      </c>
      <c r="K7311">
        <v>3</v>
      </c>
      <c r="L7311" t="s">
        <v>7826</v>
      </c>
    </row>
    <row r="7312" spans="1:12" x14ac:dyDescent="0.3">
      <c r="A7312" t="s">
        <v>1595</v>
      </c>
      <c r="B7312" s="1">
        <v>46098</v>
      </c>
      <c r="C7312" t="s">
        <v>36</v>
      </c>
      <c r="D7312" t="s">
        <v>70</v>
      </c>
      <c r="E7312" t="s">
        <v>26</v>
      </c>
      <c r="F7312" t="s">
        <v>27</v>
      </c>
      <c r="G7312">
        <v>200</v>
      </c>
      <c r="H7312">
        <v>3890</v>
      </c>
      <c r="I7312">
        <v>778000</v>
      </c>
      <c r="J7312" t="s">
        <v>28</v>
      </c>
      <c r="K7312">
        <v>3</v>
      </c>
      <c r="L7312" t="s">
        <v>7826</v>
      </c>
    </row>
    <row r="7313" spans="1:12" x14ac:dyDescent="0.3">
      <c r="A7313" t="s">
        <v>2896</v>
      </c>
      <c r="B7313" s="1">
        <v>46100</v>
      </c>
      <c r="C7313" t="s">
        <v>57</v>
      </c>
      <c r="D7313" t="s">
        <v>31</v>
      </c>
      <c r="E7313" t="s">
        <v>26</v>
      </c>
      <c r="F7313" t="s">
        <v>27</v>
      </c>
      <c r="G7313">
        <v>20</v>
      </c>
      <c r="H7313">
        <v>2550</v>
      </c>
      <c r="I7313">
        <v>51000</v>
      </c>
      <c r="J7313" t="s">
        <v>28</v>
      </c>
      <c r="K7313">
        <v>3</v>
      </c>
      <c r="L7313" t="s">
        <v>7826</v>
      </c>
    </row>
    <row r="7314" spans="1:12" x14ac:dyDescent="0.3">
      <c r="A7314" t="s">
        <v>2543</v>
      </c>
      <c r="B7314" s="1">
        <v>46100</v>
      </c>
      <c r="C7314" t="s">
        <v>54</v>
      </c>
      <c r="D7314" t="s">
        <v>38</v>
      </c>
      <c r="E7314" t="s">
        <v>26</v>
      </c>
      <c r="F7314" t="s">
        <v>27</v>
      </c>
      <c r="G7314">
        <v>190</v>
      </c>
      <c r="H7314">
        <v>1690</v>
      </c>
      <c r="I7314">
        <v>321100</v>
      </c>
      <c r="J7314" t="s">
        <v>28</v>
      </c>
      <c r="K7314">
        <v>3</v>
      </c>
      <c r="L7314" t="s">
        <v>7826</v>
      </c>
    </row>
    <row r="7315" spans="1:12" x14ac:dyDescent="0.3">
      <c r="A7315" t="s">
        <v>1636</v>
      </c>
      <c r="B7315" s="1">
        <v>46102</v>
      </c>
      <c r="C7315" t="s">
        <v>10</v>
      </c>
      <c r="D7315" t="s">
        <v>20</v>
      </c>
      <c r="E7315" t="s">
        <v>26</v>
      </c>
      <c r="F7315" t="s">
        <v>27</v>
      </c>
      <c r="G7315">
        <v>90</v>
      </c>
      <c r="H7315">
        <v>1230</v>
      </c>
      <c r="I7315">
        <v>110700</v>
      </c>
      <c r="J7315" t="s">
        <v>28</v>
      </c>
      <c r="K7315">
        <v>3</v>
      </c>
      <c r="L7315" t="s">
        <v>7826</v>
      </c>
    </row>
    <row r="7316" spans="1:12" x14ac:dyDescent="0.3">
      <c r="A7316" t="s">
        <v>2941</v>
      </c>
      <c r="B7316" s="1">
        <v>46104</v>
      </c>
      <c r="C7316" t="s">
        <v>54</v>
      </c>
      <c r="D7316" t="s">
        <v>49</v>
      </c>
      <c r="E7316" t="s">
        <v>26</v>
      </c>
      <c r="F7316" t="s">
        <v>27</v>
      </c>
      <c r="G7316">
        <v>130</v>
      </c>
      <c r="H7316">
        <v>2910</v>
      </c>
      <c r="I7316">
        <v>378300</v>
      </c>
      <c r="J7316" t="s">
        <v>28</v>
      </c>
      <c r="K7316">
        <v>3</v>
      </c>
      <c r="L7316" t="s">
        <v>7826</v>
      </c>
    </row>
    <row r="7317" spans="1:12" x14ac:dyDescent="0.3">
      <c r="A7317" t="s">
        <v>3619</v>
      </c>
      <c r="B7317" s="1">
        <v>46108</v>
      </c>
      <c r="C7317" t="s">
        <v>36</v>
      </c>
      <c r="D7317" t="s">
        <v>49</v>
      </c>
      <c r="E7317" t="s">
        <v>26</v>
      </c>
      <c r="F7317" t="s">
        <v>27</v>
      </c>
      <c r="G7317">
        <v>170</v>
      </c>
      <c r="H7317">
        <v>4190</v>
      </c>
      <c r="I7317">
        <v>712300</v>
      </c>
      <c r="J7317" t="s">
        <v>28</v>
      </c>
      <c r="K7317">
        <v>3</v>
      </c>
      <c r="L7317" t="s">
        <v>7826</v>
      </c>
    </row>
    <row r="7318" spans="1:12" x14ac:dyDescent="0.3">
      <c r="A7318" t="s">
        <v>7150</v>
      </c>
      <c r="B7318" s="1">
        <v>46111</v>
      </c>
      <c r="C7318" t="s">
        <v>37</v>
      </c>
      <c r="D7318" t="s">
        <v>16</v>
      </c>
      <c r="E7318" t="s">
        <v>26</v>
      </c>
      <c r="F7318" t="s">
        <v>27</v>
      </c>
      <c r="G7318">
        <v>160</v>
      </c>
      <c r="H7318">
        <v>2750</v>
      </c>
      <c r="I7318">
        <v>440000</v>
      </c>
      <c r="J7318" t="s">
        <v>28</v>
      </c>
      <c r="K7318">
        <v>3</v>
      </c>
      <c r="L7318" t="s">
        <v>7826</v>
      </c>
    </row>
    <row r="7319" spans="1:12" x14ac:dyDescent="0.3">
      <c r="A7319" t="s">
        <v>4566</v>
      </c>
      <c r="B7319" s="1">
        <v>46115</v>
      </c>
      <c r="C7319" t="s">
        <v>37</v>
      </c>
      <c r="D7319" t="s">
        <v>16</v>
      </c>
      <c r="E7319" t="s">
        <v>26</v>
      </c>
      <c r="F7319" t="s">
        <v>27</v>
      </c>
      <c r="G7319">
        <v>70</v>
      </c>
      <c r="H7319">
        <v>4220</v>
      </c>
      <c r="I7319">
        <v>295400</v>
      </c>
      <c r="J7319" t="s">
        <v>28</v>
      </c>
      <c r="K7319">
        <v>4</v>
      </c>
      <c r="L7319" t="s">
        <v>7827</v>
      </c>
    </row>
    <row r="7320" spans="1:12" x14ac:dyDescent="0.3">
      <c r="A7320" t="s">
        <v>3091</v>
      </c>
      <c r="B7320" s="1">
        <v>46116</v>
      </c>
      <c r="C7320" t="s">
        <v>92</v>
      </c>
      <c r="D7320" t="s">
        <v>25</v>
      </c>
      <c r="E7320" t="s">
        <v>26</v>
      </c>
      <c r="F7320" t="s">
        <v>27</v>
      </c>
      <c r="G7320">
        <v>30</v>
      </c>
      <c r="H7320">
        <v>2000</v>
      </c>
      <c r="I7320">
        <v>60000</v>
      </c>
      <c r="J7320" t="s">
        <v>28</v>
      </c>
      <c r="K7320">
        <v>4</v>
      </c>
      <c r="L7320" t="s">
        <v>7827</v>
      </c>
    </row>
    <row r="7321" spans="1:12" x14ac:dyDescent="0.3">
      <c r="A7321" t="s">
        <v>2308</v>
      </c>
      <c r="B7321" s="1">
        <v>46117</v>
      </c>
      <c r="C7321" t="s">
        <v>48</v>
      </c>
      <c r="D7321" t="s">
        <v>31</v>
      </c>
      <c r="E7321" t="s">
        <v>26</v>
      </c>
      <c r="F7321" t="s">
        <v>27</v>
      </c>
      <c r="G7321">
        <v>160</v>
      </c>
      <c r="H7321">
        <v>2430</v>
      </c>
      <c r="I7321">
        <v>388800</v>
      </c>
      <c r="J7321" t="s">
        <v>28</v>
      </c>
      <c r="K7321">
        <v>4</v>
      </c>
      <c r="L7321" t="s">
        <v>7827</v>
      </c>
    </row>
    <row r="7322" spans="1:12" x14ac:dyDescent="0.3">
      <c r="A7322" t="s">
        <v>2386</v>
      </c>
      <c r="B7322" s="1">
        <v>46118</v>
      </c>
      <c r="C7322" t="s">
        <v>37</v>
      </c>
      <c r="D7322" t="s">
        <v>11</v>
      </c>
      <c r="E7322" t="s">
        <v>26</v>
      </c>
      <c r="F7322" t="s">
        <v>27</v>
      </c>
      <c r="G7322">
        <v>170</v>
      </c>
      <c r="H7322">
        <v>2780</v>
      </c>
      <c r="I7322">
        <v>472600</v>
      </c>
      <c r="J7322" t="s">
        <v>28</v>
      </c>
      <c r="K7322">
        <v>4</v>
      </c>
      <c r="L7322" t="s">
        <v>7827</v>
      </c>
    </row>
    <row r="7323" spans="1:12" x14ac:dyDescent="0.3">
      <c r="A7323" t="s">
        <v>5866</v>
      </c>
      <c r="B7323" s="1">
        <v>46119</v>
      </c>
      <c r="C7323" t="s">
        <v>36</v>
      </c>
      <c r="D7323" t="s">
        <v>16</v>
      </c>
      <c r="E7323" t="s">
        <v>26</v>
      </c>
      <c r="F7323" t="s">
        <v>27</v>
      </c>
      <c r="G7323">
        <v>140</v>
      </c>
      <c r="H7323">
        <v>970</v>
      </c>
      <c r="I7323">
        <v>135800</v>
      </c>
      <c r="J7323" t="s">
        <v>28</v>
      </c>
      <c r="K7323">
        <v>4</v>
      </c>
      <c r="L7323" t="s">
        <v>7827</v>
      </c>
    </row>
    <row r="7324" spans="1:12" x14ac:dyDescent="0.3">
      <c r="A7324" t="s">
        <v>2574</v>
      </c>
      <c r="B7324" s="1">
        <v>46120</v>
      </c>
      <c r="C7324" t="s">
        <v>15</v>
      </c>
      <c r="D7324" t="s">
        <v>70</v>
      </c>
      <c r="E7324" t="s">
        <v>26</v>
      </c>
      <c r="F7324" t="s">
        <v>27</v>
      </c>
      <c r="G7324">
        <v>40</v>
      </c>
      <c r="H7324">
        <v>1860</v>
      </c>
      <c r="I7324">
        <v>74400</v>
      </c>
      <c r="J7324" t="s">
        <v>28</v>
      </c>
      <c r="K7324">
        <v>4</v>
      </c>
      <c r="L7324" t="s">
        <v>7827</v>
      </c>
    </row>
    <row r="7325" spans="1:12" x14ac:dyDescent="0.3">
      <c r="A7325" t="s">
        <v>5895</v>
      </c>
      <c r="B7325" s="1">
        <v>46121</v>
      </c>
      <c r="C7325" t="s">
        <v>39</v>
      </c>
      <c r="D7325" t="s">
        <v>31</v>
      </c>
      <c r="E7325" t="s">
        <v>26</v>
      </c>
      <c r="F7325" t="s">
        <v>27</v>
      </c>
      <c r="G7325">
        <v>110</v>
      </c>
      <c r="H7325">
        <v>2350</v>
      </c>
      <c r="I7325">
        <v>258500</v>
      </c>
      <c r="J7325" t="s">
        <v>28</v>
      </c>
      <c r="K7325">
        <v>4</v>
      </c>
      <c r="L7325" t="s">
        <v>7827</v>
      </c>
    </row>
    <row r="7326" spans="1:12" x14ac:dyDescent="0.3">
      <c r="A7326" t="s">
        <v>7142</v>
      </c>
      <c r="B7326" s="1">
        <v>46122</v>
      </c>
      <c r="C7326" t="s">
        <v>92</v>
      </c>
      <c r="D7326" t="s">
        <v>49</v>
      </c>
      <c r="E7326" t="s">
        <v>26</v>
      </c>
      <c r="F7326" t="s">
        <v>27</v>
      </c>
      <c r="G7326">
        <v>100</v>
      </c>
      <c r="H7326">
        <v>2020</v>
      </c>
      <c r="I7326">
        <v>202000</v>
      </c>
      <c r="J7326" t="s">
        <v>28</v>
      </c>
      <c r="K7326">
        <v>4</v>
      </c>
      <c r="L7326" t="s">
        <v>7827</v>
      </c>
    </row>
    <row r="7327" spans="1:12" x14ac:dyDescent="0.3">
      <c r="A7327" t="s">
        <v>4377</v>
      </c>
      <c r="B7327" s="1">
        <v>46123</v>
      </c>
      <c r="C7327" t="s">
        <v>33</v>
      </c>
      <c r="D7327" t="s">
        <v>20</v>
      </c>
      <c r="E7327" t="s">
        <v>26</v>
      </c>
      <c r="F7327" t="s">
        <v>27</v>
      </c>
      <c r="G7327">
        <v>120</v>
      </c>
      <c r="H7327">
        <v>2320</v>
      </c>
      <c r="I7327">
        <v>278400</v>
      </c>
      <c r="J7327" t="s">
        <v>28</v>
      </c>
      <c r="K7327">
        <v>4</v>
      </c>
      <c r="L7327" t="s">
        <v>7827</v>
      </c>
    </row>
    <row r="7328" spans="1:12" x14ac:dyDescent="0.3">
      <c r="A7328" t="s">
        <v>2392</v>
      </c>
      <c r="B7328" s="1">
        <v>46125</v>
      </c>
      <c r="C7328" t="s">
        <v>33</v>
      </c>
      <c r="D7328" t="s">
        <v>11</v>
      </c>
      <c r="E7328" t="s">
        <v>26</v>
      </c>
      <c r="F7328" t="s">
        <v>27</v>
      </c>
      <c r="G7328">
        <v>40</v>
      </c>
      <c r="H7328">
        <v>1560</v>
      </c>
      <c r="I7328">
        <v>62400</v>
      </c>
      <c r="J7328" t="s">
        <v>28</v>
      </c>
      <c r="K7328">
        <v>4</v>
      </c>
      <c r="L7328" t="s">
        <v>7827</v>
      </c>
    </row>
    <row r="7329" spans="1:12" x14ac:dyDescent="0.3">
      <c r="A7329" t="s">
        <v>6103</v>
      </c>
      <c r="B7329" s="1">
        <v>46126</v>
      </c>
      <c r="C7329" t="s">
        <v>10</v>
      </c>
      <c r="D7329" t="s">
        <v>11</v>
      </c>
      <c r="E7329" t="s">
        <v>26</v>
      </c>
      <c r="F7329" t="s">
        <v>27</v>
      </c>
      <c r="G7329">
        <v>150</v>
      </c>
      <c r="H7329">
        <v>3030</v>
      </c>
      <c r="I7329">
        <v>454500</v>
      </c>
      <c r="J7329" t="s">
        <v>28</v>
      </c>
      <c r="K7329">
        <v>4</v>
      </c>
      <c r="L7329" t="s">
        <v>7827</v>
      </c>
    </row>
    <row r="7330" spans="1:12" x14ac:dyDescent="0.3">
      <c r="A7330" t="s">
        <v>1995</v>
      </c>
      <c r="B7330" s="1">
        <v>46127</v>
      </c>
      <c r="C7330" t="s">
        <v>10</v>
      </c>
      <c r="D7330" t="s">
        <v>31</v>
      </c>
      <c r="E7330" t="s">
        <v>26</v>
      </c>
      <c r="F7330" t="s">
        <v>27</v>
      </c>
      <c r="G7330">
        <v>80</v>
      </c>
      <c r="H7330">
        <v>2240</v>
      </c>
      <c r="I7330">
        <v>179200</v>
      </c>
      <c r="J7330" t="s">
        <v>28</v>
      </c>
      <c r="K7330">
        <v>4</v>
      </c>
      <c r="L7330" t="s">
        <v>7827</v>
      </c>
    </row>
    <row r="7331" spans="1:12" x14ac:dyDescent="0.3">
      <c r="A7331" t="s">
        <v>6367</v>
      </c>
      <c r="B7331" s="1">
        <v>46127</v>
      </c>
      <c r="C7331" t="s">
        <v>10</v>
      </c>
      <c r="D7331" t="s">
        <v>25</v>
      </c>
      <c r="E7331" t="s">
        <v>26</v>
      </c>
      <c r="F7331" t="s">
        <v>27</v>
      </c>
      <c r="G7331">
        <v>190</v>
      </c>
      <c r="H7331">
        <v>1710</v>
      </c>
      <c r="I7331">
        <v>324900</v>
      </c>
      <c r="J7331" t="s">
        <v>28</v>
      </c>
      <c r="K7331">
        <v>4</v>
      </c>
      <c r="L7331" t="s">
        <v>7827</v>
      </c>
    </row>
    <row r="7332" spans="1:12" x14ac:dyDescent="0.3">
      <c r="A7332" t="s">
        <v>6895</v>
      </c>
      <c r="B7332" s="1">
        <v>46132</v>
      </c>
      <c r="C7332" t="s">
        <v>48</v>
      </c>
      <c r="D7332" t="s">
        <v>38</v>
      </c>
      <c r="E7332" t="s">
        <v>26</v>
      </c>
      <c r="F7332" t="s">
        <v>27</v>
      </c>
      <c r="G7332">
        <v>90</v>
      </c>
      <c r="H7332">
        <v>3990</v>
      </c>
      <c r="I7332">
        <v>359100</v>
      </c>
      <c r="J7332" t="s">
        <v>28</v>
      </c>
      <c r="K7332">
        <v>4</v>
      </c>
      <c r="L7332" t="s">
        <v>7827</v>
      </c>
    </row>
    <row r="7333" spans="1:12" x14ac:dyDescent="0.3">
      <c r="A7333" t="s">
        <v>7174</v>
      </c>
      <c r="B7333" s="1">
        <v>46134</v>
      </c>
      <c r="C7333" t="s">
        <v>30</v>
      </c>
      <c r="D7333" t="s">
        <v>31</v>
      </c>
      <c r="E7333" t="s">
        <v>26</v>
      </c>
      <c r="F7333" t="s">
        <v>27</v>
      </c>
      <c r="G7333">
        <v>130</v>
      </c>
      <c r="H7333">
        <v>3000</v>
      </c>
      <c r="I7333">
        <v>390000</v>
      </c>
      <c r="J7333" t="s">
        <v>28</v>
      </c>
      <c r="K7333">
        <v>4</v>
      </c>
      <c r="L7333" t="s">
        <v>7827</v>
      </c>
    </row>
    <row r="7334" spans="1:12" x14ac:dyDescent="0.3">
      <c r="A7334" t="s">
        <v>465</v>
      </c>
      <c r="B7334" s="1">
        <v>46138</v>
      </c>
      <c r="C7334" t="s">
        <v>33</v>
      </c>
      <c r="D7334" t="s">
        <v>25</v>
      </c>
      <c r="E7334" t="s">
        <v>26</v>
      </c>
      <c r="F7334" t="s">
        <v>27</v>
      </c>
      <c r="G7334">
        <v>80</v>
      </c>
      <c r="H7334">
        <v>820</v>
      </c>
      <c r="I7334">
        <v>65600</v>
      </c>
      <c r="J7334" t="s">
        <v>28</v>
      </c>
      <c r="K7334">
        <v>4</v>
      </c>
      <c r="L7334" t="s">
        <v>7827</v>
      </c>
    </row>
    <row r="7335" spans="1:12" x14ac:dyDescent="0.3">
      <c r="A7335" t="s">
        <v>2483</v>
      </c>
      <c r="B7335" s="1">
        <v>46138</v>
      </c>
      <c r="C7335" t="s">
        <v>37</v>
      </c>
      <c r="D7335" t="s">
        <v>70</v>
      </c>
      <c r="E7335" t="s">
        <v>26</v>
      </c>
      <c r="F7335" t="s">
        <v>27</v>
      </c>
      <c r="G7335">
        <v>60</v>
      </c>
      <c r="H7335">
        <v>3490</v>
      </c>
      <c r="I7335">
        <v>209400</v>
      </c>
      <c r="J7335" t="s">
        <v>28</v>
      </c>
      <c r="K7335">
        <v>4</v>
      </c>
      <c r="L7335" t="s">
        <v>7827</v>
      </c>
    </row>
    <row r="7336" spans="1:12" x14ac:dyDescent="0.3">
      <c r="A7336" t="s">
        <v>24</v>
      </c>
      <c r="B7336" s="1">
        <v>46142</v>
      </c>
      <c r="C7336" t="s">
        <v>10</v>
      </c>
      <c r="D7336" t="s">
        <v>25</v>
      </c>
      <c r="E7336" t="s">
        <v>26</v>
      </c>
      <c r="F7336" t="s">
        <v>27</v>
      </c>
      <c r="G7336">
        <v>40</v>
      </c>
      <c r="H7336">
        <v>2510</v>
      </c>
      <c r="I7336">
        <v>100400</v>
      </c>
      <c r="J7336" t="s">
        <v>28</v>
      </c>
      <c r="K7336">
        <v>4</v>
      </c>
      <c r="L7336" t="s">
        <v>7827</v>
      </c>
    </row>
    <row r="7337" spans="1:12" x14ac:dyDescent="0.3">
      <c r="A7337" t="s">
        <v>4564</v>
      </c>
      <c r="B7337" s="1">
        <v>46144</v>
      </c>
      <c r="C7337" t="s">
        <v>39</v>
      </c>
      <c r="D7337" t="s">
        <v>25</v>
      </c>
      <c r="E7337" t="s">
        <v>26</v>
      </c>
      <c r="F7337" t="s">
        <v>27</v>
      </c>
      <c r="G7337">
        <v>80</v>
      </c>
      <c r="H7337">
        <v>1730</v>
      </c>
      <c r="I7337">
        <v>138400</v>
      </c>
      <c r="J7337" t="s">
        <v>28</v>
      </c>
      <c r="K7337">
        <v>5</v>
      </c>
      <c r="L7337" t="s">
        <v>7828</v>
      </c>
    </row>
    <row r="7338" spans="1:12" x14ac:dyDescent="0.3">
      <c r="A7338" t="s">
        <v>5220</v>
      </c>
      <c r="B7338" s="1">
        <v>46145</v>
      </c>
      <c r="C7338" t="s">
        <v>37</v>
      </c>
      <c r="D7338" t="s">
        <v>25</v>
      </c>
      <c r="E7338" t="s">
        <v>26</v>
      </c>
      <c r="F7338" t="s">
        <v>27</v>
      </c>
      <c r="G7338">
        <v>120</v>
      </c>
      <c r="H7338">
        <v>3290</v>
      </c>
      <c r="I7338">
        <v>394800</v>
      </c>
      <c r="J7338" t="s">
        <v>28</v>
      </c>
      <c r="K7338">
        <v>5</v>
      </c>
      <c r="L7338" t="s">
        <v>7828</v>
      </c>
    </row>
    <row r="7339" spans="1:12" x14ac:dyDescent="0.3">
      <c r="A7339" t="s">
        <v>1680</v>
      </c>
      <c r="B7339" s="1">
        <v>46146</v>
      </c>
      <c r="C7339" t="s">
        <v>33</v>
      </c>
      <c r="D7339" t="s">
        <v>70</v>
      </c>
      <c r="E7339" t="s">
        <v>26</v>
      </c>
      <c r="F7339" t="s">
        <v>27</v>
      </c>
      <c r="G7339">
        <v>20</v>
      </c>
      <c r="H7339">
        <v>900</v>
      </c>
      <c r="I7339">
        <v>18000</v>
      </c>
      <c r="J7339" t="s">
        <v>28</v>
      </c>
      <c r="K7339">
        <v>5</v>
      </c>
      <c r="L7339" t="s">
        <v>7828</v>
      </c>
    </row>
    <row r="7340" spans="1:12" x14ac:dyDescent="0.3">
      <c r="A7340" t="s">
        <v>5517</v>
      </c>
      <c r="B7340" s="1">
        <v>46147</v>
      </c>
      <c r="C7340" t="s">
        <v>37</v>
      </c>
      <c r="D7340" t="s">
        <v>16</v>
      </c>
      <c r="E7340" t="s">
        <v>26</v>
      </c>
      <c r="F7340" t="s">
        <v>27</v>
      </c>
      <c r="G7340">
        <v>200</v>
      </c>
      <c r="H7340">
        <v>3870</v>
      </c>
      <c r="I7340">
        <v>774000</v>
      </c>
      <c r="J7340" t="s">
        <v>28</v>
      </c>
      <c r="K7340">
        <v>5</v>
      </c>
      <c r="L7340" t="s">
        <v>7828</v>
      </c>
    </row>
    <row r="7341" spans="1:12" x14ac:dyDescent="0.3">
      <c r="A7341" t="s">
        <v>1859</v>
      </c>
      <c r="B7341" s="1">
        <v>46147</v>
      </c>
      <c r="C7341" t="s">
        <v>54</v>
      </c>
      <c r="D7341" t="s">
        <v>20</v>
      </c>
      <c r="E7341" t="s">
        <v>26</v>
      </c>
      <c r="F7341" t="s">
        <v>27</v>
      </c>
      <c r="G7341">
        <v>190</v>
      </c>
      <c r="H7341">
        <v>1490</v>
      </c>
      <c r="I7341">
        <v>283100</v>
      </c>
      <c r="J7341" t="s">
        <v>28</v>
      </c>
      <c r="K7341">
        <v>5</v>
      </c>
      <c r="L7341" t="s">
        <v>7828</v>
      </c>
    </row>
    <row r="7342" spans="1:12" x14ac:dyDescent="0.3">
      <c r="A7342" t="s">
        <v>5084</v>
      </c>
      <c r="B7342" s="1">
        <v>46150</v>
      </c>
      <c r="C7342" t="s">
        <v>54</v>
      </c>
      <c r="D7342" t="s">
        <v>70</v>
      </c>
      <c r="E7342" t="s">
        <v>26</v>
      </c>
      <c r="F7342" t="s">
        <v>27</v>
      </c>
      <c r="G7342">
        <v>20</v>
      </c>
      <c r="H7342">
        <v>2720</v>
      </c>
      <c r="I7342">
        <v>54400</v>
      </c>
      <c r="J7342" t="s">
        <v>28</v>
      </c>
      <c r="K7342">
        <v>5</v>
      </c>
      <c r="L7342" t="s">
        <v>7828</v>
      </c>
    </row>
    <row r="7343" spans="1:12" x14ac:dyDescent="0.3">
      <c r="A7343" t="s">
        <v>7786</v>
      </c>
      <c r="B7343" s="1">
        <v>46024</v>
      </c>
      <c r="C7343" t="s">
        <v>39</v>
      </c>
      <c r="D7343" t="s">
        <v>25</v>
      </c>
      <c r="E7343" t="s">
        <v>46</v>
      </c>
      <c r="F7343" t="s">
        <v>27</v>
      </c>
      <c r="G7343">
        <v>60</v>
      </c>
      <c r="H7343">
        <v>1500</v>
      </c>
      <c r="I7343">
        <v>90000</v>
      </c>
      <c r="J7343" t="s">
        <v>28</v>
      </c>
      <c r="K7343">
        <v>1</v>
      </c>
      <c r="L7343" t="s">
        <v>7824</v>
      </c>
    </row>
    <row r="7344" spans="1:12" x14ac:dyDescent="0.3">
      <c r="A7344" t="s">
        <v>6026</v>
      </c>
      <c r="B7344" s="1">
        <v>46027</v>
      </c>
      <c r="C7344" t="s">
        <v>39</v>
      </c>
      <c r="D7344" t="s">
        <v>25</v>
      </c>
      <c r="E7344" t="s">
        <v>46</v>
      </c>
      <c r="F7344" t="s">
        <v>27</v>
      </c>
      <c r="G7344">
        <v>20</v>
      </c>
      <c r="H7344">
        <v>4520</v>
      </c>
      <c r="I7344">
        <v>90400</v>
      </c>
      <c r="J7344" t="s">
        <v>28</v>
      </c>
      <c r="K7344">
        <v>1</v>
      </c>
      <c r="L7344" t="s">
        <v>7824</v>
      </c>
    </row>
    <row r="7345" spans="1:12" x14ac:dyDescent="0.3">
      <c r="A7345" t="s">
        <v>4775</v>
      </c>
      <c r="B7345" s="1">
        <v>46030</v>
      </c>
      <c r="C7345" t="s">
        <v>36</v>
      </c>
      <c r="D7345" t="s">
        <v>16</v>
      </c>
      <c r="E7345" t="s">
        <v>46</v>
      </c>
      <c r="F7345" t="s">
        <v>27</v>
      </c>
      <c r="G7345">
        <v>160</v>
      </c>
      <c r="H7345">
        <v>2350</v>
      </c>
      <c r="I7345">
        <v>376000</v>
      </c>
      <c r="J7345" t="s">
        <v>28</v>
      </c>
      <c r="K7345">
        <v>1</v>
      </c>
      <c r="L7345" t="s">
        <v>7824</v>
      </c>
    </row>
    <row r="7346" spans="1:12" x14ac:dyDescent="0.3">
      <c r="A7346" t="s">
        <v>4351</v>
      </c>
      <c r="B7346" s="1">
        <v>46031</v>
      </c>
      <c r="C7346" t="s">
        <v>10</v>
      </c>
      <c r="D7346" t="s">
        <v>49</v>
      </c>
      <c r="E7346" t="s">
        <v>46</v>
      </c>
      <c r="F7346" t="s">
        <v>27</v>
      </c>
      <c r="G7346">
        <v>120</v>
      </c>
      <c r="H7346">
        <v>1730</v>
      </c>
      <c r="I7346">
        <v>207600</v>
      </c>
      <c r="J7346" t="s">
        <v>28</v>
      </c>
      <c r="K7346">
        <v>1</v>
      </c>
      <c r="L7346" t="s">
        <v>7824</v>
      </c>
    </row>
    <row r="7347" spans="1:12" x14ac:dyDescent="0.3">
      <c r="A7347" t="s">
        <v>1033</v>
      </c>
      <c r="B7347" s="1">
        <v>46032</v>
      </c>
      <c r="C7347" t="s">
        <v>33</v>
      </c>
      <c r="D7347" t="s">
        <v>38</v>
      </c>
      <c r="E7347" t="s">
        <v>46</v>
      </c>
      <c r="F7347" t="s">
        <v>27</v>
      </c>
      <c r="G7347">
        <v>40</v>
      </c>
      <c r="H7347">
        <v>3170</v>
      </c>
      <c r="I7347">
        <v>126800</v>
      </c>
      <c r="J7347" t="s">
        <v>28</v>
      </c>
      <c r="K7347">
        <v>1</v>
      </c>
      <c r="L7347" t="s">
        <v>7824</v>
      </c>
    </row>
    <row r="7348" spans="1:12" x14ac:dyDescent="0.3">
      <c r="A7348" t="s">
        <v>5467</v>
      </c>
      <c r="B7348" s="1">
        <v>46033</v>
      </c>
      <c r="C7348" t="s">
        <v>30</v>
      </c>
      <c r="D7348" t="s">
        <v>38</v>
      </c>
      <c r="E7348" t="s">
        <v>46</v>
      </c>
      <c r="F7348" t="s">
        <v>27</v>
      </c>
      <c r="G7348">
        <v>20</v>
      </c>
      <c r="H7348">
        <v>1760</v>
      </c>
      <c r="I7348">
        <v>35200</v>
      </c>
      <c r="J7348" t="s">
        <v>28</v>
      </c>
      <c r="K7348">
        <v>1</v>
      </c>
      <c r="L7348" t="s">
        <v>7824</v>
      </c>
    </row>
    <row r="7349" spans="1:12" x14ac:dyDescent="0.3">
      <c r="A7349" t="s">
        <v>3405</v>
      </c>
      <c r="B7349" s="1">
        <v>46034</v>
      </c>
      <c r="C7349" t="s">
        <v>30</v>
      </c>
      <c r="D7349" t="s">
        <v>70</v>
      </c>
      <c r="E7349" t="s">
        <v>46</v>
      </c>
      <c r="F7349" t="s">
        <v>27</v>
      </c>
      <c r="G7349">
        <v>170</v>
      </c>
      <c r="H7349">
        <v>4370</v>
      </c>
      <c r="I7349">
        <v>742900</v>
      </c>
      <c r="J7349" t="s">
        <v>28</v>
      </c>
      <c r="K7349">
        <v>1</v>
      </c>
      <c r="L7349" t="s">
        <v>7824</v>
      </c>
    </row>
    <row r="7350" spans="1:12" x14ac:dyDescent="0.3">
      <c r="A7350" t="s">
        <v>7149</v>
      </c>
      <c r="B7350" s="1">
        <v>46035</v>
      </c>
      <c r="C7350" t="s">
        <v>39</v>
      </c>
      <c r="D7350" t="s">
        <v>31</v>
      </c>
      <c r="E7350" t="s">
        <v>46</v>
      </c>
      <c r="F7350" t="s">
        <v>27</v>
      </c>
      <c r="G7350">
        <v>50</v>
      </c>
      <c r="H7350">
        <v>1320</v>
      </c>
      <c r="I7350">
        <v>66000</v>
      </c>
      <c r="J7350" t="s">
        <v>28</v>
      </c>
      <c r="K7350">
        <v>1</v>
      </c>
      <c r="L7350" t="s">
        <v>7824</v>
      </c>
    </row>
    <row r="7351" spans="1:12" x14ac:dyDescent="0.3">
      <c r="A7351" t="s">
        <v>1713</v>
      </c>
      <c r="B7351" s="1">
        <v>46035</v>
      </c>
      <c r="C7351" t="s">
        <v>15</v>
      </c>
      <c r="D7351" t="s">
        <v>20</v>
      </c>
      <c r="E7351" t="s">
        <v>46</v>
      </c>
      <c r="F7351" t="s">
        <v>27</v>
      </c>
      <c r="G7351">
        <v>180</v>
      </c>
      <c r="H7351">
        <v>1840</v>
      </c>
      <c r="I7351">
        <v>331200</v>
      </c>
      <c r="J7351" t="s">
        <v>28</v>
      </c>
      <c r="K7351">
        <v>1</v>
      </c>
      <c r="L7351" t="s">
        <v>7824</v>
      </c>
    </row>
    <row r="7352" spans="1:12" x14ac:dyDescent="0.3">
      <c r="A7352" t="s">
        <v>5988</v>
      </c>
      <c r="B7352" s="1">
        <v>46039</v>
      </c>
      <c r="C7352" t="s">
        <v>37</v>
      </c>
      <c r="D7352" t="s">
        <v>16</v>
      </c>
      <c r="E7352" t="s">
        <v>46</v>
      </c>
      <c r="F7352" t="s">
        <v>27</v>
      </c>
      <c r="G7352">
        <v>140</v>
      </c>
      <c r="H7352">
        <v>3470</v>
      </c>
      <c r="I7352">
        <v>485800</v>
      </c>
      <c r="J7352" t="s">
        <v>28</v>
      </c>
      <c r="K7352">
        <v>1</v>
      </c>
      <c r="L7352" t="s">
        <v>7824</v>
      </c>
    </row>
    <row r="7353" spans="1:12" x14ac:dyDescent="0.3">
      <c r="A7353" t="s">
        <v>5560</v>
      </c>
      <c r="B7353" s="1">
        <v>46039</v>
      </c>
      <c r="C7353" t="s">
        <v>92</v>
      </c>
      <c r="D7353" t="s">
        <v>49</v>
      </c>
      <c r="E7353" t="s">
        <v>46</v>
      </c>
      <c r="F7353" t="s">
        <v>27</v>
      </c>
      <c r="G7353">
        <v>130</v>
      </c>
      <c r="H7353">
        <v>640</v>
      </c>
      <c r="I7353">
        <v>83200</v>
      </c>
      <c r="J7353" t="s">
        <v>28</v>
      </c>
      <c r="K7353">
        <v>1</v>
      </c>
      <c r="L7353" t="s">
        <v>7824</v>
      </c>
    </row>
    <row r="7354" spans="1:12" x14ac:dyDescent="0.3">
      <c r="A7354" t="s">
        <v>5916</v>
      </c>
      <c r="B7354" s="1">
        <v>46039</v>
      </c>
      <c r="C7354" t="s">
        <v>37</v>
      </c>
      <c r="D7354" t="s">
        <v>49</v>
      </c>
      <c r="E7354" t="s">
        <v>46</v>
      </c>
      <c r="F7354" t="s">
        <v>27</v>
      </c>
      <c r="G7354">
        <v>200</v>
      </c>
      <c r="H7354">
        <v>970</v>
      </c>
      <c r="I7354">
        <v>194000</v>
      </c>
      <c r="J7354" t="s">
        <v>28</v>
      </c>
      <c r="K7354">
        <v>1</v>
      </c>
      <c r="L7354" t="s">
        <v>7824</v>
      </c>
    </row>
    <row r="7355" spans="1:12" x14ac:dyDescent="0.3">
      <c r="A7355" t="s">
        <v>7270</v>
      </c>
      <c r="B7355" s="1">
        <v>46040</v>
      </c>
      <c r="C7355" t="s">
        <v>36</v>
      </c>
      <c r="D7355" t="s">
        <v>20</v>
      </c>
      <c r="E7355" t="s">
        <v>46</v>
      </c>
      <c r="F7355" t="s">
        <v>27</v>
      </c>
      <c r="G7355">
        <v>130</v>
      </c>
      <c r="H7355">
        <v>4230</v>
      </c>
      <c r="I7355">
        <v>549900</v>
      </c>
      <c r="J7355" t="s">
        <v>28</v>
      </c>
      <c r="K7355">
        <v>1</v>
      </c>
      <c r="L7355" t="s">
        <v>7824</v>
      </c>
    </row>
    <row r="7356" spans="1:12" x14ac:dyDescent="0.3">
      <c r="A7356" t="s">
        <v>3404</v>
      </c>
      <c r="B7356" s="1">
        <v>46041</v>
      </c>
      <c r="C7356" t="s">
        <v>54</v>
      </c>
      <c r="D7356" t="s">
        <v>31</v>
      </c>
      <c r="E7356" t="s">
        <v>46</v>
      </c>
      <c r="F7356" t="s">
        <v>27</v>
      </c>
      <c r="G7356">
        <v>130</v>
      </c>
      <c r="H7356">
        <v>3220</v>
      </c>
      <c r="I7356">
        <v>418600</v>
      </c>
      <c r="J7356" t="s">
        <v>28</v>
      </c>
      <c r="K7356">
        <v>1</v>
      </c>
      <c r="L7356" t="s">
        <v>7824</v>
      </c>
    </row>
    <row r="7357" spans="1:12" x14ac:dyDescent="0.3">
      <c r="A7357" t="s">
        <v>2743</v>
      </c>
      <c r="B7357" s="1">
        <v>46042</v>
      </c>
      <c r="C7357" t="s">
        <v>92</v>
      </c>
      <c r="D7357" t="s">
        <v>20</v>
      </c>
      <c r="E7357" t="s">
        <v>46</v>
      </c>
      <c r="F7357" t="s">
        <v>27</v>
      </c>
      <c r="G7357">
        <v>120</v>
      </c>
      <c r="H7357">
        <v>700</v>
      </c>
      <c r="I7357">
        <v>84000</v>
      </c>
      <c r="J7357" t="s">
        <v>28</v>
      </c>
      <c r="K7357">
        <v>1</v>
      </c>
      <c r="L7357" t="s">
        <v>7824</v>
      </c>
    </row>
    <row r="7358" spans="1:12" x14ac:dyDescent="0.3">
      <c r="A7358" t="s">
        <v>1434</v>
      </c>
      <c r="B7358" s="1">
        <v>46043</v>
      </c>
      <c r="C7358" t="s">
        <v>37</v>
      </c>
      <c r="D7358" t="s">
        <v>38</v>
      </c>
      <c r="E7358" t="s">
        <v>46</v>
      </c>
      <c r="F7358" t="s">
        <v>27</v>
      </c>
      <c r="G7358">
        <v>120</v>
      </c>
      <c r="H7358">
        <v>3170</v>
      </c>
      <c r="I7358">
        <v>380400</v>
      </c>
      <c r="J7358" t="s">
        <v>28</v>
      </c>
      <c r="K7358">
        <v>1</v>
      </c>
      <c r="L7358" t="s">
        <v>7824</v>
      </c>
    </row>
    <row r="7359" spans="1:12" x14ac:dyDescent="0.3">
      <c r="A7359" t="s">
        <v>6085</v>
      </c>
      <c r="B7359" s="1">
        <v>46043</v>
      </c>
      <c r="C7359" t="s">
        <v>15</v>
      </c>
      <c r="D7359" t="s">
        <v>31</v>
      </c>
      <c r="E7359" t="s">
        <v>46</v>
      </c>
      <c r="F7359" t="s">
        <v>27</v>
      </c>
      <c r="G7359">
        <v>180</v>
      </c>
      <c r="H7359">
        <v>4680</v>
      </c>
      <c r="I7359">
        <v>842400</v>
      </c>
      <c r="J7359" t="s">
        <v>28</v>
      </c>
      <c r="K7359">
        <v>1</v>
      </c>
      <c r="L7359" t="s">
        <v>7824</v>
      </c>
    </row>
    <row r="7360" spans="1:12" x14ac:dyDescent="0.3">
      <c r="A7360" t="s">
        <v>1912</v>
      </c>
      <c r="B7360" s="1">
        <v>46046</v>
      </c>
      <c r="C7360" t="s">
        <v>36</v>
      </c>
      <c r="D7360" t="s">
        <v>16</v>
      </c>
      <c r="E7360" t="s">
        <v>46</v>
      </c>
      <c r="F7360" t="s">
        <v>27</v>
      </c>
      <c r="G7360">
        <v>170</v>
      </c>
      <c r="H7360">
        <v>670</v>
      </c>
      <c r="I7360">
        <v>113900</v>
      </c>
      <c r="J7360" t="s">
        <v>28</v>
      </c>
      <c r="K7360">
        <v>1</v>
      </c>
      <c r="L7360" t="s">
        <v>7824</v>
      </c>
    </row>
    <row r="7361" spans="1:12" x14ac:dyDescent="0.3">
      <c r="A7361" t="s">
        <v>5539</v>
      </c>
      <c r="B7361" s="1">
        <v>46046</v>
      </c>
      <c r="C7361" t="s">
        <v>15</v>
      </c>
      <c r="D7361" t="s">
        <v>31</v>
      </c>
      <c r="E7361" t="s">
        <v>46</v>
      </c>
      <c r="F7361" t="s">
        <v>27</v>
      </c>
      <c r="G7361">
        <v>140</v>
      </c>
      <c r="H7361">
        <v>3450</v>
      </c>
      <c r="I7361">
        <v>483000</v>
      </c>
      <c r="J7361" t="s">
        <v>28</v>
      </c>
      <c r="K7361">
        <v>1</v>
      </c>
      <c r="L7361" t="s">
        <v>7824</v>
      </c>
    </row>
    <row r="7362" spans="1:12" x14ac:dyDescent="0.3">
      <c r="A7362" t="s">
        <v>6452</v>
      </c>
      <c r="B7362" s="1">
        <v>46047</v>
      </c>
      <c r="C7362" t="s">
        <v>57</v>
      </c>
      <c r="D7362" t="s">
        <v>20</v>
      </c>
      <c r="E7362" t="s">
        <v>46</v>
      </c>
      <c r="F7362" t="s">
        <v>27</v>
      </c>
      <c r="G7362">
        <v>120</v>
      </c>
      <c r="H7362">
        <v>780</v>
      </c>
      <c r="I7362">
        <v>93600</v>
      </c>
      <c r="J7362" t="s">
        <v>28</v>
      </c>
      <c r="K7362">
        <v>1</v>
      </c>
      <c r="L7362" t="s">
        <v>7824</v>
      </c>
    </row>
    <row r="7363" spans="1:12" x14ac:dyDescent="0.3">
      <c r="A7363" t="s">
        <v>6274</v>
      </c>
      <c r="B7363" s="1">
        <v>46047</v>
      </c>
      <c r="C7363" t="s">
        <v>92</v>
      </c>
      <c r="D7363" t="s">
        <v>49</v>
      </c>
      <c r="E7363" t="s">
        <v>46</v>
      </c>
      <c r="F7363" t="s">
        <v>27</v>
      </c>
      <c r="G7363">
        <v>20</v>
      </c>
      <c r="H7363">
        <v>1580</v>
      </c>
      <c r="I7363">
        <v>31600</v>
      </c>
      <c r="J7363" t="s">
        <v>28</v>
      </c>
      <c r="K7363">
        <v>1</v>
      </c>
      <c r="L7363" t="s">
        <v>7824</v>
      </c>
    </row>
    <row r="7364" spans="1:12" x14ac:dyDescent="0.3">
      <c r="A7364" t="s">
        <v>6452</v>
      </c>
      <c r="B7364" s="1">
        <v>46047</v>
      </c>
      <c r="C7364" t="s">
        <v>57</v>
      </c>
      <c r="D7364" t="s">
        <v>20</v>
      </c>
      <c r="E7364" t="s">
        <v>46</v>
      </c>
      <c r="F7364" t="s">
        <v>27</v>
      </c>
      <c r="G7364">
        <v>120</v>
      </c>
      <c r="H7364">
        <v>780</v>
      </c>
      <c r="I7364">
        <v>93600</v>
      </c>
      <c r="J7364" t="s">
        <v>28</v>
      </c>
      <c r="K7364">
        <v>1</v>
      </c>
      <c r="L7364" t="s">
        <v>7824</v>
      </c>
    </row>
    <row r="7365" spans="1:12" x14ac:dyDescent="0.3">
      <c r="A7365" t="s">
        <v>1013</v>
      </c>
      <c r="B7365" s="1">
        <v>46048</v>
      </c>
      <c r="C7365" t="s">
        <v>37</v>
      </c>
      <c r="D7365" t="s">
        <v>31</v>
      </c>
      <c r="E7365" t="s">
        <v>46</v>
      </c>
      <c r="F7365" t="s">
        <v>27</v>
      </c>
      <c r="G7365">
        <v>120</v>
      </c>
      <c r="H7365">
        <v>510</v>
      </c>
      <c r="I7365">
        <v>61200</v>
      </c>
      <c r="J7365" t="s">
        <v>28</v>
      </c>
      <c r="K7365">
        <v>1</v>
      </c>
      <c r="L7365" t="s">
        <v>7824</v>
      </c>
    </row>
    <row r="7366" spans="1:12" x14ac:dyDescent="0.3">
      <c r="A7366" t="s">
        <v>6849</v>
      </c>
      <c r="B7366" s="1">
        <v>46048</v>
      </c>
      <c r="C7366" t="s">
        <v>57</v>
      </c>
      <c r="D7366" t="s">
        <v>25</v>
      </c>
      <c r="E7366" t="s">
        <v>46</v>
      </c>
      <c r="F7366" t="s">
        <v>27</v>
      </c>
      <c r="G7366">
        <v>70</v>
      </c>
      <c r="H7366">
        <v>3300</v>
      </c>
      <c r="I7366">
        <v>231000</v>
      </c>
      <c r="J7366" t="s">
        <v>28</v>
      </c>
      <c r="K7366">
        <v>1</v>
      </c>
      <c r="L7366" t="s">
        <v>7824</v>
      </c>
    </row>
    <row r="7367" spans="1:12" x14ac:dyDescent="0.3">
      <c r="A7367" t="s">
        <v>1013</v>
      </c>
      <c r="B7367" s="1">
        <v>46048</v>
      </c>
      <c r="C7367" t="s">
        <v>37</v>
      </c>
      <c r="D7367" t="s">
        <v>31</v>
      </c>
      <c r="E7367" t="s">
        <v>46</v>
      </c>
      <c r="F7367" t="s">
        <v>27</v>
      </c>
      <c r="G7367">
        <v>120</v>
      </c>
      <c r="H7367">
        <v>510</v>
      </c>
      <c r="I7367">
        <v>61200</v>
      </c>
      <c r="J7367" t="s">
        <v>28</v>
      </c>
      <c r="K7367">
        <v>1</v>
      </c>
      <c r="L7367" t="s">
        <v>7824</v>
      </c>
    </row>
    <row r="7368" spans="1:12" x14ac:dyDescent="0.3">
      <c r="A7368" t="s">
        <v>6848</v>
      </c>
      <c r="B7368" s="1">
        <v>46048</v>
      </c>
      <c r="C7368" t="s">
        <v>92</v>
      </c>
      <c r="D7368" t="s">
        <v>38</v>
      </c>
      <c r="E7368" t="s">
        <v>46</v>
      </c>
      <c r="F7368" t="s">
        <v>27</v>
      </c>
      <c r="G7368">
        <v>10</v>
      </c>
      <c r="H7368">
        <v>1340</v>
      </c>
      <c r="I7368">
        <v>13400</v>
      </c>
      <c r="J7368" t="s">
        <v>28</v>
      </c>
      <c r="K7368">
        <v>1</v>
      </c>
      <c r="L7368" t="s">
        <v>7824</v>
      </c>
    </row>
    <row r="7369" spans="1:12" x14ac:dyDescent="0.3">
      <c r="A7369" t="s">
        <v>1013</v>
      </c>
      <c r="B7369" s="1">
        <v>46048</v>
      </c>
      <c r="C7369" t="s">
        <v>37</v>
      </c>
      <c r="D7369" t="s">
        <v>31</v>
      </c>
      <c r="E7369" t="s">
        <v>46</v>
      </c>
      <c r="F7369" t="s">
        <v>27</v>
      </c>
      <c r="G7369">
        <v>120</v>
      </c>
      <c r="H7369">
        <v>510</v>
      </c>
      <c r="I7369">
        <v>61200</v>
      </c>
      <c r="J7369" t="s">
        <v>28</v>
      </c>
      <c r="K7369">
        <v>1</v>
      </c>
      <c r="L7369" t="s">
        <v>7824</v>
      </c>
    </row>
    <row r="7370" spans="1:12" x14ac:dyDescent="0.3">
      <c r="A7370" t="s">
        <v>2670</v>
      </c>
      <c r="B7370" s="1">
        <v>46049</v>
      </c>
      <c r="C7370" t="s">
        <v>92</v>
      </c>
      <c r="D7370" t="s">
        <v>70</v>
      </c>
      <c r="E7370" t="s">
        <v>46</v>
      </c>
      <c r="F7370" t="s">
        <v>27</v>
      </c>
      <c r="G7370">
        <v>40</v>
      </c>
      <c r="H7370">
        <v>3420</v>
      </c>
      <c r="I7370">
        <v>136800</v>
      </c>
      <c r="J7370" t="s">
        <v>28</v>
      </c>
      <c r="K7370">
        <v>1</v>
      </c>
      <c r="L7370" t="s">
        <v>7824</v>
      </c>
    </row>
    <row r="7371" spans="1:12" x14ac:dyDescent="0.3">
      <c r="A7371" t="s">
        <v>5532</v>
      </c>
      <c r="B7371" s="1">
        <v>46049</v>
      </c>
      <c r="C7371" t="s">
        <v>33</v>
      </c>
      <c r="D7371" t="s">
        <v>49</v>
      </c>
      <c r="E7371" t="s">
        <v>46</v>
      </c>
      <c r="F7371" t="s">
        <v>27</v>
      </c>
      <c r="G7371">
        <v>30</v>
      </c>
      <c r="H7371">
        <v>4630</v>
      </c>
      <c r="I7371">
        <v>138900</v>
      </c>
      <c r="J7371" t="s">
        <v>28</v>
      </c>
      <c r="K7371">
        <v>1</v>
      </c>
      <c r="L7371" t="s">
        <v>7824</v>
      </c>
    </row>
    <row r="7372" spans="1:12" x14ac:dyDescent="0.3">
      <c r="A7372" t="s">
        <v>894</v>
      </c>
      <c r="B7372" s="1">
        <v>46050</v>
      </c>
      <c r="C7372" t="s">
        <v>33</v>
      </c>
      <c r="D7372" t="s">
        <v>11</v>
      </c>
      <c r="E7372" t="s">
        <v>46</v>
      </c>
      <c r="F7372" t="s">
        <v>27</v>
      </c>
      <c r="G7372">
        <v>180</v>
      </c>
      <c r="H7372">
        <v>4330</v>
      </c>
      <c r="I7372">
        <v>779400</v>
      </c>
      <c r="J7372" t="s">
        <v>28</v>
      </c>
      <c r="K7372">
        <v>1</v>
      </c>
      <c r="L7372" t="s">
        <v>7824</v>
      </c>
    </row>
    <row r="7373" spans="1:12" x14ac:dyDescent="0.3">
      <c r="A7373" t="s">
        <v>1370</v>
      </c>
      <c r="B7373" s="1">
        <v>46051</v>
      </c>
      <c r="C7373" t="s">
        <v>39</v>
      </c>
      <c r="D7373" t="s">
        <v>20</v>
      </c>
      <c r="E7373" t="s">
        <v>46</v>
      </c>
      <c r="F7373" t="s">
        <v>27</v>
      </c>
      <c r="G7373">
        <v>200</v>
      </c>
      <c r="H7373">
        <v>4170</v>
      </c>
      <c r="I7373">
        <v>834000</v>
      </c>
      <c r="J7373" t="s">
        <v>28</v>
      </c>
      <c r="K7373">
        <v>1</v>
      </c>
      <c r="L7373" t="s">
        <v>7824</v>
      </c>
    </row>
    <row r="7374" spans="1:12" x14ac:dyDescent="0.3">
      <c r="A7374" t="s">
        <v>5078</v>
      </c>
      <c r="B7374" s="1">
        <v>46052</v>
      </c>
      <c r="C7374" t="s">
        <v>92</v>
      </c>
      <c r="D7374" t="s">
        <v>20</v>
      </c>
      <c r="E7374" t="s">
        <v>46</v>
      </c>
      <c r="F7374" t="s">
        <v>27</v>
      </c>
      <c r="G7374">
        <v>190</v>
      </c>
      <c r="H7374">
        <v>2300</v>
      </c>
      <c r="I7374">
        <v>437000</v>
      </c>
      <c r="J7374" t="s">
        <v>28</v>
      </c>
      <c r="K7374">
        <v>1</v>
      </c>
      <c r="L7374" t="s">
        <v>7824</v>
      </c>
    </row>
    <row r="7375" spans="1:12" x14ac:dyDescent="0.3">
      <c r="A7375" t="s">
        <v>3777</v>
      </c>
      <c r="B7375" s="1">
        <v>46053</v>
      </c>
      <c r="C7375" t="s">
        <v>36</v>
      </c>
      <c r="D7375" t="s">
        <v>20</v>
      </c>
      <c r="E7375" t="s">
        <v>46</v>
      </c>
      <c r="F7375" t="s">
        <v>27</v>
      </c>
      <c r="G7375">
        <v>10</v>
      </c>
      <c r="H7375">
        <v>4230</v>
      </c>
      <c r="I7375">
        <v>42300</v>
      </c>
      <c r="J7375" t="s">
        <v>28</v>
      </c>
      <c r="K7375">
        <v>1</v>
      </c>
      <c r="L7375" t="s">
        <v>7824</v>
      </c>
    </row>
    <row r="7376" spans="1:12" x14ac:dyDescent="0.3">
      <c r="A7376" t="s">
        <v>706</v>
      </c>
      <c r="B7376" s="1">
        <v>46054</v>
      </c>
      <c r="C7376" t="s">
        <v>10</v>
      </c>
      <c r="D7376" t="s">
        <v>11</v>
      </c>
      <c r="E7376" t="s">
        <v>46</v>
      </c>
      <c r="F7376" t="s">
        <v>27</v>
      </c>
      <c r="G7376">
        <v>70</v>
      </c>
      <c r="H7376">
        <v>2010</v>
      </c>
      <c r="I7376">
        <v>140700</v>
      </c>
      <c r="J7376" t="s">
        <v>28</v>
      </c>
      <c r="K7376">
        <v>2</v>
      </c>
      <c r="L7376" t="s">
        <v>7825</v>
      </c>
    </row>
    <row r="7377" spans="1:12" x14ac:dyDescent="0.3">
      <c r="A7377" t="s">
        <v>1394</v>
      </c>
      <c r="B7377" s="1">
        <v>46054</v>
      </c>
      <c r="C7377" t="s">
        <v>48</v>
      </c>
      <c r="D7377" t="s">
        <v>49</v>
      </c>
      <c r="E7377" t="s">
        <v>46</v>
      </c>
      <c r="F7377" t="s">
        <v>27</v>
      </c>
      <c r="G7377">
        <v>120</v>
      </c>
      <c r="H7377">
        <v>3530</v>
      </c>
      <c r="I7377">
        <v>423600</v>
      </c>
      <c r="J7377" t="s">
        <v>28</v>
      </c>
      <c r="K7377">
        <v>2</v>
      </c>
      <c r="L7377" t="s">
        <v>7825</v>
      </c>
    </row>
    <row r="7378" spans="1:12" x14ac:dyDescent="0.3">
      <c r="A7378" t="s">
        <v>2672</v>
      </c>
      <c r="B7378" s="1">
        <v>46054</v>
      </c>
      <c r="C7378" t="s">
        <v>37</v>
      </c>
      <c r="D7378" t="s">
        <v>20</v>
      </c>
      <c r="E7378" t="s">
        <v>46</v>
      </c>
      <c r="F7378" t="s">
        <v>27</v>
      </c>
      <c r="G7378">
        <v>30</v>
      </c>
      <c r="H7378">
        <v>3700</v>
      </c>
      <c r="I7378">
        <v>111000</v>
      </c>
      <c r="J7378" t="s">
        <v>28</v>
      </c>
      <c r="K7378">
        <v>2</v>
      </c>
      <c r="L7378" t="s">
        <v>7825</v>
      </c>
    </row>
    <row r="7379" spans="1:12" x14ac:dyDescent="0.3">
      <c r="A7379" t="s">
        <v>7191</v>
      </c>
      <c r="B7379" s="1">
        <v>46057</v>
      </c>
      <c r="C7379" t="s">
        <v>36</v>
      </c>
      <c r="D7379" t="s">
        <v>70</v>
      </c>
      <c r="E7379" t="s">
        <v>46</v>
      </c>
      <c r="F7379" t="s">
        <v>27</v>
      </c>
      <c r="G7379">
        <v>90</v>
      </c>
      <c r="H7379">
        <v>2800</v>
      </c>
      <c r="I7379">
        <v>252000</v>
      </c>
      <c r="J7379" t="s">
        <v>28</v>
      </c>
      <c r="K7379">
        <v>2</v>
      </c>
      <c r="L7379" t="s">
        <v>7825</v>
      </c>
    </row>
    <row r="7380" spans="1:12" x14ac:dyDescent="0.3">
      <c r="A7380" t="s">
        <v>4158</v>
      </c>
      <c r="B7380" s="1">
        <v>46057</v>
      </c>
      <c r="C7380" t="s">
        <v>10</v>
      </c>
      <c r="D7380" t="s">
        <v>49</v>
      </c>
      <c r="E7380" t="s">
        <v>46</v>
      </c>
      <c r="F7380" t="s">
        <v>27</v>
      </c>
      <c r="G7380">
        <v>10</v>
      </c>
      <c r="H7380">
        <v>4300</v>
      </c>
      <c r="I7380">
        <v>43000</v>
      </c>
      <c r="J7380" t="s">
        <v>28</v>
      </c>
      <c r="K7380">
        <v>2</v>
      </c>
      <c r="L7380" t="s">
        <v>7825</v>
      </c>
    </row>
    <row r="7381" spans="1:12" x14ac:dyDescent="0.3">
      <c r="A7381" t="s">
        <v>3932</v>
      </c>
      <c r="B7381" s="1">
        <v>46059</v>
      </c>
      <c r="C7381" t="s">
        <v>15</v>
      </c>
      <c r="D7381" t="s">
        <v>70</v>
      </c>
      <c r="E7381" t="s">
        <v>46</v>
      </c>
      <c r="F7381" t="s">
        <v>27</v>
      </c>
      <c r="G7381">
        <v>20</v>
      </c>
      <c r="H7381">
        <v>4770</v>
      </c>
      <c r="I7381">
        <v>95400</v>
      </c>
      <c r="J7381" t="s">
        <v>28</v>
      </c>
      <c r="K7381">
        <v>2</v>
      </c>
      <c r="L7381" t="s">
        <v>7825</v>
      </c>
    </row>
    <row r="7382" spans="1:12" x14ac:dyDescent="0.3">
      <c r="A7382" t="s">
        <v>3845</v>
      </c>
      <c r="B7382" s="1">
        <v>46059</v>
      </c>
      <c r="C7382" t="s">
        <v>39</v>
      </c>
      <c r="D7382" t="s">
        <v>16</v>
      </c>
      <c r="E7382" t="s">
        <v>46</v>
      </c>
      <c r="F7382" t="s">
        <v>27</v>
      </c>
      <c r="G7382">
        <v>30</v>
      </c>
      <c r="H7382">
        <v>4530</v>
      </c>
      <c r="I7382">
        <v>135900</v>
      </c>
      <c r="J7382" t="s">
        <v>28</v>
      </c>
      <c r="K7382">
        <v>2</v>
      </c>
      <c r="L7382" t="s">
        <v>7825</v>
      </c>
    </row>
    <row r="7383" spans="1:12" x14ac:dyDescent="0.3">
      <c r="A7383" t="s">
        <v>6780</v>
      </c>
      <c r="B7383" s="1">
        <v>46061</v>
      </c>
      <c r="C7383" t="s">
        <v>48</v>
      </c>
      <c r="D7383" t="s">
        <v>70</v>
      </c>
      <c r="E7383" t="s">
        <v>46</v>
      </c>
      <c r="F7383" t="s">
        <v>27</v>
      </c>
      <c r="G7383">
        <v>120</v>
      </c>
      <c r="H7383">
        <v>1210</v>
      </c>
      <c r="I7383">
        <v>145200</v>
      </c>
      <c r="J7383" t="s">
        <v>28</v>
      </c>
      <c r="K7383">
        <v>2</v>
      </c>
      <c r="L7383" t="s">
        <v>7825</v>
      </c>
    </row>
    <row r="7384" spans="1:12" x14ac:dyDescent="0.3">
      <c r="A7384" t="s">
        <v>1920</v>
      </c>
      <c r="B7384" s="1">
        <v>46065</v>
      </c>
      <c r="C7384" t="s">
        <v>33</v>
      </c>
      <c r="D7384" t="s">
        <v>11</v>
      </c>
      <c r="E7384" t="s">
        <v>46</v>
      </c>
      <c r="F7384" t="s">
        <v>27</v>
      </c>
      <c r="G7384">
        <v>160</v>
      </c>
      <c r="H7384">
        <v>630</v>
      </c>
      <c r="I7384">
        <v>100800</v>
      </c>
      <c r="J7384" t="s">
        <v>28</v>
      </c>
      <c r="K7384">
        <v>2</v>
      </c>
      <c r="L7384" t="s">
        <v>7825</v>
      </c>
    </row>
    <row r="7385" spans="1:12" x14ac:dyDescent="0.3">
      <c r="A7385" t="s">
        <v>594</v>
      </c>
      <c r="B7385" s="1">
        <v>46066</v>
      </c>
      <c r="C7385" t="s">
        <v>37</v>
      </c>
      <c r="D7385" t="s">
        <v>16</v>
      </c>
      <c r="E7385" t="s">
        <v>46</v>
      </c>
      <c r="F7385" t="s">
        <v>27</v>
      </c>
      <c r="G7385">
        <v>70</v>
      </c>
      <c r="H7385">
        <v>2400</v>
      </c>
      <c r="I7385">
        <v>168000</v>
      </c>
      <c r="J7385" t="s">
        <v>28</v>
      </c>
      <c r="K7385">
        <v>2</v>
      </c>
      <c r="L7385" t="s">
        <v>7825</v>
      </c>
    </row>
    <row r="7386" spans="1:12" x14ac:dyDescent="0.3">
      <c r="A7386" t="s">
        <v>6481</v>
      </c>
      <c r="B7386" s="1">
        <v>46066</v>
      </c>
      <c r="C7386" t="s">
        <v>36</v>
      </c>
      <c r="D7386" t="s">
        <v>38</v>
      </c>
      <c r="E7386" t="s">
        <v>46</v>
      </c>
      <c r="F7386" t="s">
        <v>27</v>
      </c>
      <c r="G7386">
        <v>60</v>
      </c>
      <c r="H7386">
        <v>1530</v>
      </c>
      <c r="I7386">
        <v>91800</v>
      </c>
      <c r="J7386" t="s">
        <v>28</v>
      </c>
      <c r="K7386">
        <v>2</v>
      </c>
      <c r="L7386" t="s">
        <v>7825</v>
      </c>
    </row>
    <row r="7387" spans="1:12" x14ac:dyDescent="0.3">
      <c r="A7387" t="s">
        <v>6861</v>
      </c>
      <c r="B7387" s="1">
        <v>46067</v>
      </c>
      <c r="C7387" t="s">
        <v>33</v>
      </c>
      <c r="D7387" t="s">
        <v>70</v>
      </c>
      <c r="E7387" t="s">
        <v>46</v>
      </c>
      <c r="F7387" t="s">
        <v>27</v>
      </c>
      <c r="G7387">
        <v>100</v>
      </c>
      <c r="H7387">
        <v>4170</v>
      </c>
      <c r="I7387">
        <v>417000</v>
      </c>
      <c r="J7387" t="s">
        <v>28</v>
      </c>
      <c r="K7387">
        <v>2</v>
      </c>
      <c r="L7387" t="s">
        <v>7825</v>
      </c>
    </row>
    <row r="7388" spans="1:12" x14ac:dyDescent="0.3">
      <c r="A7388" t="s">
        <v>7529</v>
      </c>
      <c r="B7388" s="1">
        <v>46068</v>
      </c>
      <c r="C7388" t="s">
        <v>36</v>
      </c>
      <c r="D7388" t="s">
        <v>38</v>
      </c>
      <c r="E7388" t="s">
        <v>46</v>
      </c>
      <c r="F7388" t="s">
        <v>27</v>
      </c>
      <c r="G7388">
        <v>50</v>
      </c>
      <c r="H7388">
        <v>2940</v>
      </c>
      <c r="I7388">
        <v>147000</v>
      </c>
      <c r="J7388" t="s">
        <v>28</v>
      </c>
      <c r="K7388">
        <v>2</v>
      </c>
      <c r="L7388" t="s">
        <v>7825</v>
      </c>
    </row>
    <row r="7389" spans="1:12" x14ac:dyDescent="0.3">
      <c r="A7389" t="s">
        <v>245</v>
      </c>
      <c r="B7389" s="1">
        <v>46069</v>
      </c>
      <c r="C7389" t="s">
        <v>36</v>
      </c>
      <c r="D7389" t="s">
        <v>38</v>
      </c>
      <c r="E7389" t="s">
        <v>46</v>
      </c>
      <c r="F7389" t="s">
        <v>27</v>
      </c>
      <c r="G7389">
        <v>180</v>
      </c>
      <c r="H7389">
        <v>2930</v>
      </c>
      <c r="I7389">
        <v>527400</v>
      </c>
      <c r="J7389" t="s">
        <v>28</v>
      </c>
      <c r="K7389">
        <v>2</v>
      </c>
      <c r="L7389" t="s">
        <v>7825</v>
      </c>
    </row>
    <row r="7390" spans="1:12" x14ac:dyDescent="0.3">
      <c r="A7390" t="s">
        <v>524</v>
      </c>
      <c r="B7390" s="1">
        <v>46073</v>
      </c>
      <c r="C7390" t="s">
        <v>37</v>
      </c>
      <c r="D7390" t="s">
        <v>49</v>
      </c>
      <c r="E7390" t="s">
        <v>46</v>
      </c>
      <c r="F7390" t="s">
        <v>27</v>
      </c>
      <c r="G7390">
        <v>20</v>
      </c>
      <c r="H7390">
        <v>4500</v>
      </c>
      <c r="I7390">
        <v>90000</v>
      </c>
      <c r="J7390" t="s">
        <v>28</v>
      </c>
      <c r="K7390">
        <v>2</v>
      </c>
      <c r="L7390" t="s">
        <v>7825</v>
      </c>
    </row>
    <row r="7391" spans="1:12" x14ac:dyDescent="0.3">
      <c r="A7391" t="s">
        <v>4608</v>
      </c>
      <c r="B7391" s="1">
        <v>46074</v>
      </c>
      <c r="C7391" t="s">
        <v>92</v>
      </c>
      <c r="D7391" t="s">
        <v>11</v>
      </c>
      <c r="E7391" t="s">
        <v>46</v>
      </c>
      <c r="F7391" t="s">
        <v>27</v>
      </c>
      <c r="G7391">
        <v>60</v>
      </c>
      <c r="H7391">
        <v>2830</v>
      </c>
      <c r="I7391">
        <v>169800</v>
      </c>
      <c r="J7391" t="s">
        <v>28</v>
      </c>
      <c r="K7391">
        <v>2</v>
      </c>
      <c r="L7391" t="s">
        <v>7825</v>
      </c>
    </row>
    <row r="7392" spans="1:12" x14ac:dyDescent="0.3">
      <c r="A7392" t="s">
        <v>3665</v>
      </c>
      <c r="B7392" s="1">
        <v>46074</v>
      </c>
      <c r="C7392" t="s">
        <v>10</v>
      </c>
      <c r="D7392" t="s">
        <v>25</v>
      </c>
      <c r="E7392" t="s">
        <v>46</v>
      </c>
      <c r="F7392" t="s">
        <v>27</v>
      </c>
      <c r="G7392">
        <v>110</v>
      </c>
      <c r="H7392">
        <v>3700</v>
      </c>
      <c r="I7392">
        <v>407000</v>
      </c>
      <c r="J7392" t="s">
        <v>28</v>
      </c>
      <c r="K7392">
        <v>2</v>
      </c>
      <c r="L7392" t="s">
        <v>7825</v>
      </c>
    </row>
    <row r="7393" spans="1:12" x14ac:dyDescent="0.3">
      <c r="A7393" t="s">
        <v>3665</v>
      </c>
      <c r="B7393" s="1">
        <v>46074</v>
      </c>
      <c r="C7393" t="s">
        <v>10</v>
      </c>
      <c r="D7393" t="s">
        <v>25</v>
      </c>
      <c r="E7393" t="s">
        <v>46</v>
      </c>
      <c r="F7393" t="s">
        <v>27</v>
      </c>
      <c r="G7393">
        <v>110</v>
      </c>
      <c r="H7393">
        <v>3700</v>
      </c>
      <c r="I7393">
        <v>407000</v>
      </c>
      <c r="J7393" t="s">
        <v>28</v>
      </c>
      <c r="K7393">
        <v>2</v>
      </c>
      <c r="L7393" t="s">
        <v>7825</v>
      </c>
    </row>
    <row r="7394" spans="1:12" x14ac:dyDescent="0.3">
      <c r="A7394" t="s">
        <v>5793</v>
      </c>
      <c r="B7394" s="1">
        <v>46077</v>
      </c>
      <c r="C7394" t="s">
        <v>57</v>
      </c>
      <c r="D7394" t="s">
        <v>49</v>
      </c>
      <c r="E7394" t="s">
        <v>46</v>
      </c>
      <c r="F7394" t="s">
        <v>27</v>
      </c>
      <c r="G7394">
        <v>10</v>
      </c>
      <c r="H7394">
        <v>4060</v>
      </c>
      <c r="I7394">
        <v>40600</v>
      </c>
      <c r="J7394" t="s">
        <v>28</v>
      </c>
      <c r="K7394">
        <v>2</v>
      </c>
      <c r="L7394" t="s">
        <v>7825</v>
      </c>
    </row>
    <row r="7395" spans="1:12" x14ac:dyDescent="0.3">
      <c r="A7395" t="s">
        <v>7582</v>
      </c>
      <c r="B7395" s="1">
        <v>46078</v>
      </c>
      <c r="C7395" t="s">
        <v>36</v>
      </c>
      <c r="D7395" t="s">
        <v>25</v>
      </c>
      <c r="E7395" t="s">
        <v>46</v>
      </c>
      <c r="F7395" t="s">
        <v>27</v>
      </c>
      <c r="G7395">
        <v>60</v>
      </c>
      <c r="H7395">
        <v>3080</v>
      </c>
      <c r="I7395">
        <v>184800</v>
      </c>
      <c r="J7395" t="s">
        <v>28</v>
      </c>
      <c r="K7395">
        <v>2</v>
      </c>
      <c r="L7395" t="s">
        <v>7825</v>
      </c>
    </row>
    <row r="7396" spans="1:12" x14ac:dyDescent="0.3">
      <c r="A7396" t="s">
        <v>4895</v>
      </c>
      <c r="B7396" s="1">
        <v>46078</v>
      </c>
      <c r="C7396" t="s">
        <v>10</v>
      </c>
      <c r="D7396" t="s">
        <v>70</v>
      </c>
      <c r="E7396" t="s">
        <v>46</v>
      </c>
      <c r="F7396" t="s">
        <v>27</v>
      </c>
      <c r="G7396">
        <v>200</v>
      </c>
      <c r="H7396">
        <v>4290</v>
      </c>
      <c r="I7396">
        <v>858000</v>
      </c>
      <c r="J7396" t="s">
        <v>28</v>
      </c>
      <c r="K7396">
        <v>2</v>
      </c>
      <c r="L7396" t="s">
        <v>7825</v>
      </c>
    </row>
    <row r="7397" spans="1:12" x14ac:dyDescent="0.3">
      <c r="A7397" t="s">
        <v>7074</v>
      </c>
      <c r="B7397" s="1">
        <v>46084</v>
      </c>
      <c r="C7397" t="s">
        <v>37</v>
      </c>
      <c r="D7397" t="s">
        <v>16</v>
      </c>
      <c r="E7397" t="s">
        <v>46</v>
      </c>
      <c r="F7397" t="s">
        <v>27</v>
      </c>
      <c r="G7397">
        <v>30</v>
      </c>
      <c r="H7397">
        <v>1530</v>
      </c>
      <c r="I7397">
        <v>45900</v>
      </c>
      <c r="J7397" t="s">
        <v>28</v>
      </c>
      <c r="K7397">
        <v>3</v>
      </c>
      <c r="L7397" t="s">
        <v>7826</v>
      </c>
    </row>
    <row r="7398" spans="1:12" x14ac:dyDescent="0.3">
      <c r="A7398" t="s">
        <v>5598</v>
      </c>
      <c r="B7398" s="1">
        <v>46085</v>
      </c>
      <c r="C7398" t="s">
        <v>92</v>
      </c>
      <c r="D7398" t="s">
        <v>31</v>
      </c>
      <c r="E7398" t="s">
        <v>46</v>
      </c>
      <c r="F7398" t="s">
        <v>27</v>
      </c>
      <c r="G7398">
        <v>120</v>
      </c>
      <c r="H7398">
        <v>2520</v>
      </c>
      <c r="I7398">
        <v>302400</v>
      </c>
      <c r="J7398" t="s">
        <v>28</v>
      </c>
      <c r="K7398">
        <v>3</v>
      </c>
      <c r="L7398" t="s">
        <v>7826</v>
      </c>
    </row>
    <row r="7399" spans="1:12" x14ac:dyDescent="0.3">
      <c r="A7399" t="s">
        <v>3771</v>
      </c>
      <c r="B7399" s="1">
        <v>46085</v>
      </c>
      <c r="C7399" t="s">
        <v>15</v>
      </c>
      <c r="D7399" t="s">
        <v>38</v>
      </c>
      <c r="E7399" t="s">
        <v>46</v>
      </c>
      <c r="F7399" t="s">
        <v>27</v>
      </c>
      <c r="G7399">
        <v>170</v>
      </c>
      <c r="H7399">
        <v>4190</v>
      </c>
      <c r="I7399">
        <v>712300</v>
      </c>
      <c r="J7399" t="s">
        <v>28</v>
      </c>
      <c r="K7399">
        <v>3</v>
      </c>
      <c r="L7399" t="s">
        <v>7826</v>
      </c>
    </row>
    <row r="7400" spans="1:12" x14ac:dyDescent="0.3">
      <c r="A7400" t="s">
        <v>2324</v>
      </c>
      <c r="B7400" s="1">
        <v>46085</v>
      </c>
      <c r="C7400" t="s">
        <v>48</v>
      </c>
      <c r="D7400" t="s">
        <v>16</v>
      </c>
      <c r="E7400" t="s">
        <v>46</v>
      </c>
      <c r="F7400" t="s">
        <v>27</v>
      </c>
      <c r="G7400">
        <v>20</v>
      </c>
      <c r="H7400">
        <v>4870</v>
      </c>
      <c r="I7400">
        <v>97400</v>
      </c>
      <c r="J7400" t="s">
        <v>28</v>
      </c>
      <c r="K7400">
        <v>3</v>
      </c>
      <c r="L7400" t="s">
        <v>7826</v>
      </c>
    </row>
    <row r="7401" spans="1:12" x14ac:dyDescent="0.3">
      <c r="A7401" t="s">
        <v>478</v>
      </c>
      <c r="B7401" s="1">
        <v>46086</v>
      </c>
      <c r="C7401" t="s">
        <v>10</v>
      </c>
      <c r="D7401" t="s">
        <v>38</v>
      </c>
      <c r="E7401" t="s">
        <v>46</v>
      </c>
      <c r="F7401" t="s">
        <v>27</v>
      </c>
      <c r="G7401">
        <v>200</v>
      </c>
      <c r="H7401">
        <v>2280</v>
      </c>
      <c r="I7401">
        <v>456000</v>
      </c>
      <c r="J7401" t="s">
        <v>28</v>
      </c>
      <c r="K7401">
        <v>3</v>
      </c>
      <c r="L7401" t="s">
        <v>7826</v>
      </c>
    </row>
    <row r="7402" spans="1:12" x14ac:dyDescent="0.3">
      <c r="A7402" t="s">
        <v>4735</v>
      </c>
      <c r="B7402" s="1">
        <v>46086</v>
      </c>
      <c r="C7402" t="s">
        <v>39</v>
      </c>
      <c r="D7402" t="s">
        <v>49</v>
      </c>
      <c r="E7402" t="s">
        <v>46</v>
      </c>
      <c r="F7402" t="s">
        <v>27</v>
      </c>
      <c r="G7402">
        <v>160</v>
      </c>
      <c r="H7402">
        <v>530</v>
      </c>
      <c r="I7402">
        <v>84800</v>
      </c>
      <c r="J7402" t="s">
        <v>28</v>
      </c>
      <c r="K7402">
        <v>3</v>
      </c>
      <c r="L7402" t="s">
        <v>7826</v>
      </c>
    </row>
    <row r="7403" spans="1:12" x14ac:dyDescent="0.3">
      <c r="A7403" t="s">
        <v>266</v>
      </c>
      <c r="B7403" s="1">
        <v>46087</v>
      </c>
      <c r="C7403" t="s">
        <v>48</v>
      </c>
      <c r="D7403" t="s">
        <v>49</v>
      </c>
      <c r="E7403" t="s">
        <v>46</v>
      </c>
      <c r="F7403" t="s">
        <v>27</v>
      </c>
      <c r="G7403">
        <v>40</v>
      </c>
      <c r="H7403">
        <v>3210</v>
      </c>
      <c r="I7403">
        <v>128400</v>
      </c>
      <c r="J7403" t="s">
        <v>28</v>
      </c>
      <c r="K7403">
        <v>3</v>
      </c>
      <c r="L7403" t="s">
        <v>7826</v>
      </c>
    </row>
    <row r="7404" spans="1:12" x14ac:dyDescent="0.3">
      <c r="A7404" t="s">
        <v>1461</v>
      </c>
      <c r="B7404" s="1">
        <v>46087</v>
      </c>
      <c r="C7404" t="s">
        <v>57</v>
      </c>
      <c r="D7404" t="s">
        <v>16</v>
      </c>
      <c r="E7404" t="s">
        <v>46</v>
      </c>
      <c r="F7404" t="s">
        <v>27</v>
      </c>
      <c r="G7404">
        <v>120</v>
      </c>
      <c r="H7404">
        <v>680</v>
      </c>
      <c r="I7404">
        <v>81600</v>
      </c>
      <c r="J7404" t="s">
        <v>28</v>
      </c>
      <c r="K7404">
        <v>3</v>
      </c>
      <c r="L7404" t="s">
        <v>7826</v>
      </c>
    </row>
    <row r="7405" spans="1:12" x14ac:dyDescent="0.3">
      <c r="A7405" t="s">
        <v>6223</v>
      </c>
      <c r="B7405" s="1">
        <v>46089</v>
      </c>
      <c r="C7405" t="s">
        <v>54</v>
      </c>
      <c r="D7405" t="s">
        <v>70</v>
      </c>
      <c r="E7405" t="s">
        <v>46</v>
      </c>
      <c r="F7405" t="s">
        <v>27</v>
      </c>
      <c r="G7405">
        <v>190</v>
      </c>
      <c r="H7405">
        <v>4090</v>
      </c>
      <c r="I7405">
        <v>777100</v>
      </c>
      <c r="J7405" t="s">
        <v>28</v>
      </c>
      <c r="K7405">
        <v>3</v>
      </c>
      <c r="L7405" t="s">
        <v>7826</v>
      </c>
    </row>
    <row r="7406" spans="1:12" x14ac:dyDescent="0.3">
      <c r="A7406" t="s">
        <v>6371</v>
      </c>
      <c r="B7406" s="1">
        <v>46091</v>
      </c>
      <c r="C7406" t="s">
        <v>57</v>
      </c>
      <c r="D7406" t="s">
        <v>25</v>
      </c>
      <c r="E7406" t="s">
        <v>46</v>
      </c>
      <c r="F7406" t="s">
        <v>27</v>
      </c>
      <c r="G7406">
        <v>50</v>
      </c>
      <c r="H7406">
        <v>3550</v>
      </c>
      <c r="I7406">
        <v>177500</v>
      </c>
      <c r="J7406" t="s">
        <v>28</v>
      </c>
      <c r="K7406">
        <v>3</v>
      </c>
      <c r="L7406" t="s">
        <v>7826</v>
      </c>
    </row>
    <row r="7407" spans="1:12" x14ac:dyDescent="0.3">
      <c r="A7407" t="s">
        <v>601</v>
      </c>
      <c r="B7407" s="1">
        <v>46094</v>
      </c>
      <c r="C7407" t="s">
        <v>57</v>
      </c>
      <c r="D7407" t="s">
        <v>38</v>
      </c>
      <c r="E7407" t="s">
        <v>46</v>
      </c>
      <c r="F7407" t="s">
        <v>27</v>
      </c>
      <c r="G7407">
        <v>160</v>
      </c>
      <c r="H7407">
        <v>1880</v>
      </c>
      <c r="I7407">
        <v>300800</v>
      </c>
      <c r="J7407" t="s">
        <v>28</v>
      </c>
      <c r="K7407">
        <v>3</v>
      </c>
      <c r="L7407" t="s">
        <v>7826</v>
      </c>
    </row>
    <row r="7408" spans="1:12" x14ac:dyDescent="0.3">
      <c r="A7408" t="s">
        <v>3348</v>
      </c>
      <c r="B7408" s="1">
        <v>46095</v>
      </c>
      <c r="C7408" t="s">
        <v>48</v>
      </c>
      <c r="D7408" t="s">
        <v>11</v>
      </c>
      <c r="E7408" t="s">
        <v>46</v>
      </c>
      <c r="F7408" t="s">
        <v>27</v>
      </c>
      <c r="G7408">
        <v>120</v>
      </c>
      <c r="H7408">
        <v>4900</v>
      </c>
      <c r="I7408">
        <v>588000</v>
      </c>
      <c r="J7408" t="s">
        <v>28</v>
      </c>
      <c r="K7408">
        <v>3</v>
      </c>
      <c r="L7408" t="s">
        <v>7826</v>
      </c>
    </row>
    <row r="7409" spans="1:12" x14ac:dyDescent="0.3">
      <c r="A7409" t="s">
        <v>5063</v>
      </c>
      <c r="B7409" s="1">
        <v>46095</v>
      </c>
      <c r="C7409" t="s">
        <v>33</v>
      </c>
      <c r="D7409" t="s">
        <v>38</v>
      </c>
      <c r="E7409" t="s">
        <v>46</v>
      </c>
      <c r="F7409" t="s">
        <v>27</v>
      </c>
      <c r="G7409">
        <v>20</v>
      </c>
      <c r="H7409">
        <v>2700</v>
      </c>
      <c r="I7409">
        <v>54000</v>
      </c>
      <c r="J7409" t="s">
        <v>28</v>
      </c>
      <c r="K7409">
        <v>3</v>
      </c>
      <c r="L7409" t="s">
        <v>7826</v>
      </c>
    </row>
    <row r="7410" spans="1:12" x14ac:dyDescent="0.3">
      <c r="A7410" t="s">
        <v>6990</v>
      </c>
      <c r="B7410" s="1">
        <v>46096</v>
      </c>
      <c r="C7410" t="s">
        <v>37</v>
      </c>
      <c r="D7410" t="s">
        <v>16</v>
      </c>
      <c r="E7410" t="s">
        <v>46</v>
      </c>
      <c r="F7410" t="s">
        <v>27</v>
      </c>
      <c r="G7410">
        <v>120</v>
      </c>
      <c r="H7410">
        <v>1450</v>
      </c>
      <c r="I7410">
        <v>174000</v>
      </c>
      <c r="J7410" t="s">
        <v>28</v>
      </c>
      <c r="K7410">
        <v>3</v>
      </c>
      <c r="L7410" t="s">
        <v>7826</v>
      </c>
    </row>
    <row r="7411" spans="1:12" x14ac:dyDescent="0.3">
      <c r="A7411" t="s">
        <v>6990</v>
      </c>
      <c r="B7411" s="1">
        <v>46096</v>
      </c>
      <c r="C7411" t="s">
        <v>37</v>
      </c>
      <c r="D7411" t="s">
        <v>16</v>
      </c>
      <c r="E7411" t="s">
        <v>46</v>
      </c>
      <c r="F7411" t="s">
        <v>27</v>
      </c>
      <c r="G7411">
        <v>120</v>
      </c>
      <c r="H7411">
        <v>1450</v>
      </c>
      <c r="I7411">
        <v>174000</v>
      </c>
      <c r="J7411" t="s">
        <v>28</v>
      </c>
      <c r="K7411">
        <v>3</v>
      </c>
      <c r="L7411" t="s">
        <v>7826</v>
      </c>
    </row>
    <row r="7412" spans="1:12" x14ac:dyDescent="0.3">
      <c r="A7412" t="s">
        <v>6962</v>
      </c>
      <c r="B7412" s="1">
        <v>46098</v>
      </c>
      <c r="C7412" t="s">
        <v>54</v>
      </c>
      <c r="D7412" t="s">
        <v>31</v>
      </c>
      <c r="E7412" t="s">
        <v>46</v>
      </c>
      <c r="F7412" t="s">
        <v>27</v>
      </c>
      <c r="G7412">
        <v>100</v>
      </c>
      <c r="H7412">
        <v>2460</v>
      </c>
      <c r="I7412">
        <v>246000</v>
      </c>
      <c r="J7412" t="s">
        <v>28</v>
      </c>
      <c r="K7412">
        <v>3</v>
      </c>
      <c r="L7412" t="s">
        <v>7826</v>
      </c>
    </row>
    <row r="7413" spans="1:12" x14ac:dyDescent="0.3">
      <c r="A7413" t="s">
        <v>2596</v>
      </c>
      <c r="B7413" s="1">
        <v>46099</v>
      </c>
      <c r="C7413" t="s">
        <v>10</v>
      </c>
      <c r="D7413" t="s">
        <v>49</v>
      </c>
      <c r="E7413" t="s">
        <v>46</v>
      </c>
      <c r="F7413" t="s">
        <v>27</v>
      </c>
      <c r="G7413">
        <v>140</v>
      </c>
      <c r="H7413">
        <v>2910</v>
      </c>
      <c r="I7413">
        <v>407400</v>
      </c>
      <c r="J7413" t="s">
        <v>28</v>
      </c>
      <c r="K7413">
        <v>3</v>
      </c>
      <c r="L7413" t="s">
        <v>7826</v>
      </c>
    </row>
    <row r="7414" spans="1:12" x14ac:dyDescent="0.3">
      <c r="A7414" t="s">
        <v>149</v>
      </c>
      <c r="B7414" s="1">
        <v>46100</v>
      </c>
      <c r="C7414" t="s">
        <v>92</v>
      </c>
      <c r="D7414" t="s">
        <v>11</v>
      </c>
      <c r="E7414" t="s">
        <v>46</v>
      </c>
      <c r="F7414" t="s">
        <v>27</v>
      </c>
      <c r="G7414">
        <v>190</v>
      </c>
      <c r="H7414">
        <v>580</v>
      </c>
      <c r="I7414">
        <v>110200</v>
      </c>
      <c r="J7414" t="s">
        <v>28</v>
      </c>
      <c r="K7414">
        <v>3</v>
      </c>
      <c r="L7414" t="s">
        <v>7826</v>
      </c>
    </row>
    <row r="7415" spans="1:12" x14ac:dyDescent="0.3">
      <c r="A7415" t="s">
        <v>6110</v>
      </c>
      <c r="B7415" s="1">
        <v>46101</v>
      </c>
      <c r="C7415" t="s">
        <v>92</v>
      </c>
      <c r="D7415" t="s">
        <v>49</v>
      </c>
      <c r="E7415" t="s">
        <v>46</v>
      </c>
      <c r="F7415" t="s">
        <v>27</v>
      </c>
      <c r="G7415">
        <v>90</v>
      </c>
      <c r="H7415">
        <v>4880</v>
      </c>
      <c r="I7415">
        <v>439200</v>
      </c>
      <c r="J7415" t="s">
        <v>28</v>
      </c>
      <c r="K7415">
        <v>3</v>
      </c>
      <c r="L7415" t="s">
        <v>7826</v>
      </c>
    </row>
    <row r="7416" spans="1:12" x14ac:dyDescent="0.3">
      <c r="A7416" t="s">
        <v>4601</v>
      </c>
      <c r="B7416" s="1">
        <v>46102</v>
      </c>
      <c r="C7416" t="s">
        <v>37</v>
      </c>
      <c r="D7416" t="s">
        <v>31</v>
      </c>
      <c r="E7416" t="s">
        <v>46</v>
      </c>
      <c r="F7416" t="s">
        <v>27</v>
      </c>
      <c r="G7416">
        <v>110</v>
      </c>
      <c r="H7416">
        <v>2320</v>
      </c>
      <c r="I7416">
        <v>255200</v>
      </c>
      <c r="J7416" t="s">
        <v>28</v>
      </c>
      <c r="K7416">
        <v>3</v>
      </c>
      <c r="L7416" t="s">
        <v>7826</v>
      </c>
    </row>
    <row r="7417" spans="1:12" x14ac:dyDescent="0.3">
      <c r="A7417" t="s">
        <v>6809</v>
      </c>
      <c r="B7417" s="1">
        <v>46104</v>
      </c>
      <c r="C7417" t="s">
        <v>48</v>
      </c>
      <c r="D7417" t="s">
        <v>16</v>
      </c>
      <c r="E7417" t="s">
        <v>46</v>
      </c>
      <c r="F7417" t="s">
        <v>27</v>
      </c>
      <c r="G7417">
        <v>70</v>
      </c>
      <c r="H7417">
        <v>4900</v>
      </c>
      <c r="I7417">
        <v>343000</v>
      </c>
      <c r="J7417" t="s">
        <v>28</v>
      </c>
      <c r="K7417">
        <v>3</v>
      </c>
      <c r="L7417" t="s">
        <v>7826</v>
      </c>
    </row>
    <row r="7418" spans="1:12" x14ac:dyDescent="0.3">
      <c r="A7418" t="s">
        <v>360</v>
      </c>
      <c r="B7418" s="1">
        <v>46104</v>
      </c>
      <c r="C7418" t="s">
        <v>33</v>
      </c>
      <c r="D7418" t="s">
        <v>70</v>
      </c>
      <c r="E7418" t="s">
        <v>46</v>
      </c>
      <c r="F7418" t="s">
        <v>27</v>
      </c>
      <c r="G7418">
        <v>10</v>
      </c>
      <c r="H7418">
        <v>2070</v>
      </c>
      <c r="I7418">
        <v>20700</v>
      </c>
      <c r="J7418" t="s">
        <v>28</v>
      </c>
      <c r="K7418">
        <v>3</v>
      </c>
      <c r="L7418" t="s">
        <v>7826</v>
      </c>
    </row>
    <row r="7419" spans="1:12" x14ac:dyDescent="0.3">
      <c r="A7419" t="s">
        <v>7260</v>
      </c>
      <c r="B7419" s="1">
        <v>46104</v>
      </c>
      <c r="C7419" t="s">
        <v>15</v>
      </c>
      <c r="D7419" t="s">
        <v>49</v>
      </c>
      <c r="E7419" t="s">
        <v>46</v>
      </c>
      <c r="F7419" t="s">
        <v>27</v>
      </c>
      <c r="G7419">
        <v>10</v>
      </c>
      <c r="H7419">
        <v>4050</v>
      </c>
      <c r="I7419">
        <v>40500</v>
      </c>
      <c r="J7419" t="s">
        <v>28</v>
      </c>
      <c r="K7419">
        <v>3</v>
      </c>
      <c r="L7419" t="s">
        <v>7826</v>
      </c>
    </row>
    <row r="7420" spans="1:12" x14ac:dyDescent="0.3">
      <c r="A7420" t="s">
        <v>2351</v>
      </c>
      <c r="B7420" s="1">
        <v>46107</v>
      </c>
      <c r="C7420" t="s">
        <v>30</v>
      </c>
      <c r="D7420" t="s">
        <v>38</v>
      </c>
      <c r="E7420" t="s">
        <v>46</v>
      </c>
      <c r="F7420" t="s">
        <v>27</v>
      </c>
      <c r="G7420">
        <v>40</v>
      </c>
      <c r="H7420">
        <v>3200</v>
      </c>
      <c r="I7420">
        <v>128000</v>
      </c>
      <c r="J7420" t="s">
        <v>28</v>
      </c>
      <c r="K7420">
        <v>3</v>
      </c>
      <c r="L7420" t="s">
        <v>7826</v>
      </c>
    </row>
    <row r="7421" spans="1:12" x14ac:dyDescent="0.3">
      <c r="A7421" t="s">
        <v>4671</v>
      </c>
      <c r="B7421" s="1">
        <v>46107</v>
      </c>
      <c r="C7421" t="s">
        <v>30</v>
      </c>
      <c r="D7421" t="s">
        <v>31</v>
      </c>
      <c r="E7421" t="s">
        <v>46</v>
      </c>
      <c r="F7421" t="s">
        <v>27</v>
      </c>
      <c r="G7421">
        <v>90</v>
      </c>
      <c r="H7421">
        <v>2400</v>
      </c>
      <c r="I7421">
        <v>216000</v>
      </c>
      <c r="J7421" t="s">
        <v>28</v>
      </c>
      <c r="K7421">
        <v>3</v>
      </c>
      <c r="L7421" t="s">
        <v>7826</v>
      </c>
    </row>
    <row r="7422" spans="1:12" x14ac:dyDescent="0.3">
      <c r="A7422" t="s">
        <v>1371</v>
      </c>
      <c r="B7422" s="1">
        <v>46107</v>
      </c>
      <c r="C7422" t="s">
        <v>10</v>
      </c>
      <c r="D7422" t="s">
        <v>20</v>
      </c>
      <c r="E7422" t="s">
        <v>46</v>
      </c>
      <c r="F7422" t="s">
        <v>27</v>
      </c>
      <c r="G7422">
        <v>20</v>
      </c>
      <c r="H7422">
        <v>2580</v>
      </c>
      <c r="I7422">
        <v>51600</v>
      </c>
      <c r="J7422" t="s">
        <v>28</v>
      </c>
      <c r="K7422">
        <v>3</v>
      </c>
      <c r="L7422" t="s">
        <v>7826</v>
      </c>
    </row>
    <row r="7423" spans="1:12" x14ac:dyDescent="0.3">
      <c r="A7423" t="s">
        <v>3233</v>
      </c>
      <c r="B7423" s="1">
        <v>46107</v>
      </c>
      <c r="C7423" t="s">
        <v>54</v>
      </c>
      <c r="D7423" t="s">
        <v>16</v>
      </c>
      <c r="E7423" t="s">
        <v>46</v>
      </c>
      <c r="F7423" t="s">
        <v>27</v>
      </c>
      <c r="G7423">
        <v>170</v>
      </c>
      <c r="H7423">
        <v>1900</v>
      </c>
      <c r="I7423">
        <v>323000</v>
      </c>
      <c r="J7423" t="s">
        <v>28</v>
      </c>
      <c r="K7423">
        <v>3</v>
      </c>
      <c r="L7423" t="s">
        <v>7826</v>
      </c>
    </row>
    <row r="7424" spans="1:12" x14ac:dyDescent="0.3">
      <c r="A7424" t="s">
        <v>3534</v>
      </c>
      <c r="B7424" s="1">
        <v>46108</v>
      </c>
      <c r="C7424" t="s">
        <v>30</v>
      </c>
      <c r="D7424" t="s">
        <v>16</v>
      </c>
      <c r="E7424" t="s">
        <v>46</v>
      </c>
      <c r="F7424" t="s">
        <v>27</v>
      </c>
      <c r="G7424">
        <v>200</v>
      </c>
      <c r="H7424">
        <v>2250</v>
      </c>
      <c r="I7424">
        <v>450000</v>
      </c>
      <c r="J7424" t="s">
        <v>28</v>
      </c>
      <c r="K7424">
        <v>3</v>
      </c>
      <c r="L7424" t="s">
        <v>7826</v>
      </c>
    </row>
    <row r="7425" spans="1:12" x14ac:dyDescent="0.3">
      <c r="A7425" t="s">
        <v>264</v>
      </c>
      <c r="B7425" s="1">
        <v>46110</v>
      </c>
      <c r="C7425" t="s">
        <v>39</v>
      </c>
      <c r="D7425" t="s">
        <v>31</v>
      </c>
      <c r="E7425" t="s">
        <v>46</v>
      </c>
      <c r="F7425" t="s">
        <v>27</v>
      </c>
      <c r="G7425">
        <v>190</v>
      </c>
      <c r="H7425">
        <v>1960</v>
      </c>
      <c r="I7425">
        <v>372400</v>
      </c>
      <c r="J7425" t="s">
        <v>28</v>
      </c>
      <c r="K7425">
        <v>3</v>
      </c>
      <c r="L7425" t="s">
        <v>7826</v>
      </c>
    </row>
    <row r="7426" spans="1:12" x14ac:dyDescent="0.3">
      <c r="A7426" t="s">
        <v>2269</v>
      </c>
      <c r="B7426" s="1">
        <v>46110</v>
      </c>
      <c r="C7426" t="s">
        <v>10</v>
      </c>
      <c r="D7426" t="s">
        <v>25</v>
      </c>
      <c r="E7426" t="s">
        <v>46</v>
      </c>
      <c r="F7426" t="s">
        <v>27</v>
      </c>
      <c r="G7426">
        <v>200</v>
      </c>
      <c r="H7426">
        <v>3980</v>
      </c>
      <c r="I7426">
        <v>796000</v>
      </c>
      <c r="J7426" t="s">
        <v>28</v>
      </c>
      <c r="K7426">
        <v>3</v>
      </c>
      <c r="L7426" t="s">
        <v>7826</v>
      </c>
    </row>
    <row r="7427" spans="1:12" x14ac:dyDescent="0.3">
      <c r="A7427" t="s">
        <v>5826</v>
      </c>
      <c r="B7427" s="1">
        <v>46110</v>
      </c>
      <c r="C7427" t="s">
        <v>30</v>
      </c>
      <c r="D7427" t="s">
        <v>11</v>
      </c>
      <c r="E7427" t="s">
        <v>46</v>
      </c>
      <c r="F7427" t="s">
        <v>27</v>
      </c>
      <c r="G7427">
        <v>40</v>
      </c>
      <c r="H7427">
        <v>1340</v>
      </c>
      <c r="I7427">
        <v>53600</v>
      </c>
      <c r="J7427" t="s">
        <v>28</v>
      </c>
      <c r="K7427">
        <v>3</v>
      </c>
      <c r="L7427" t="s">
        <v>7826</v>
      </c>
    </row>
    <row r="7428" spans="1:12" x14ac:dyDescent="0.3">
      <c r="A7428" t="s">
        <v>330</v>
      </c>
      <c r="B7428" s="1">
        <v>46111</v>
      </c>
      <c r="C7428" t="s">
        <v>15</v>
      </c>
      <c r="D7428" t="s">
        <v>25</v>
      </c>
      <c r="E7428" t="s">
        <v>46</v>
      </c>
      <c r="F7428" t="s">
        <v>27</v>
      </c>
      <c r="G7428">
        <v>200</v>
      </c>
      <c r="H7428">
        <v>1870</v>
      </c>
      <c r="I7428">
        <v>374000</v>
      </c>
      <c r="J7428" t="s">
        <v>28</v>
      </c>
      <c r="K7428">
        <v>3</v>
      </c>
      <c r="L7428" t="s">
        <v>7826</v>
      </c>
    </row>
    <row r="7429" spans="1:12" x14ac:dyDescent="0.3">
      <c r="A7429" t="s">
        <v>6299</v>
      </c>
      <c r="B7429" s="1">
        <v>46113</v>
      </c>
      <c r="C7429" t="s">
        <v>39</v>
      </c>
      <c r="D7429" t="s">
        <v>70</v>
      </c>
      <c r="E7429" t="s">
        <v>46</v>
      </c>
      <c r="F7429" t="s">
        <v>27</v>
      </c>
      <c r="G7429">
        <v>50</v>
      </c>
      <c r="H7429">
        <v>4580</v>
      </c>
      <c r="I7429">
        <v>229000</v>
      </c>
      <c r="J7429" t="s">
        <v>28</v>
      </c>
      <c r="K7429">
        <v>4</v>
      </c>
      <c r="L7429" t="s">
        <v>7827</v>
      </c>
    </row>
    <row r="7430" spans="1:12" x14ac:dyDescent="0.3">
      <c r="A7430" t="s">
        <v>405</v>
      </c>
      <c r="B7430" s="1">
        <v>46114</v>
      </c>
      <c r="C7430" t="s">
        <v>10</v>
      </c>
      <c r="D7430" t="s">
        <v>49</v>
      </c>
      <c r="E7430" t="s">
        <v>46</v>
      </c>
      <c r="F7430" t="s">
        <v>27</v>
      </c>
      <c r="G7430">
        <v>140</v>
      </c>
      <c r="H7430">
        <v>2340</v>
      </c>
      <c r="I7430">
        <v>327600</v>
      </c>
      <c r="J7430" t="s">
        <v>28</v>
      </c>
      <c r="K7430">
        <v>4</v>
      </c>
      <c r="L7430" t="s">
        <v>7827</v>
      </c>
    </row>
    <row r="7431" spans="1:12" x14ac:dyDescent="0.3">
      <c r="A7431" t="s">
        <v>1854</v>
      </c>
      <c r="B7431" s="1">
        <v>46114</v>
      </c>
      <c r="C7431" t="s">
        <v>92</v>
      </c>
      <c r="D7431" t="s">
        <v>25</v>
      </c>
      <c r="E7431" t="s">
        <v>46</v>
      </c>
      <c r="F7431" t="s">
        <v>27</v>
      </c>
      <c r="G7431">
        <v>20</v>
      </c>
      <c r="H7431">
        <v>1250</v>
      </c>
      <c r="I7431">
        <v>25000</v>
      </c>
      <c r="J7431" t="s">
        <v>28</v>
      </c>
      <c r="K7431">
        <v>4</v>
      </c>
      <c r="L7431" t="s">
        <v>7827</v>
      </c>
    </row>
    <row r="7432" spans="1:12" x14ac:dyDescent="0.3">
      <c r="A7432" t="s">
        <v>6790</v>
      </c>
      <c r="B7432" s="1">
        <v>46115</v>
      </c>
      <c r="C7432" t="s">
        <v>10</v>
      </c>
      <c r="D7432" t="s">
        <v>70</v>
      </c>
      <c r="E7432" t="s">
        <v>46</v>
      </c>
      <c r="F7432" t="s">
        <v>27</v>
      </c>
      <c r="G7432">
        <v>130</v>
      </c>
      <c r="H7432">
        <v>1140</v>
      </c>
      <c r="I7432">
        <v>148200</v>
      </c>
      <c r="J7432" t="s">
        <v>28</v>
      </c>
      <c r="K7432">
        <v>4</v>
      </c>
      <c r="L7432" t="s">
        <v>7827</v>
      </c>
    </row>
    <row r="7433" spans="1:12" x14ac:dyDescent="0.3">
      <c r="A7433" t="s">
        <v>3627</v>
      </c>
      <c r="B7433" s="1">
        <v>46116</v>
      </c>
      <c r="C7433" t="s">
        <v>36</v>
      </c>
      <c r="D7433" t="s">
        <v>49</v>
      </c>
      <c r="E7433" t="s">
        <v>46</v>
      </c>
      <c r="F7433" t="s">
        <v>27</v>
      </c>
      <c r="G7433">
        <v>130</v>
      </c>
      <c r="H7433">
        <v>3930</v>
      </c>
      <c r="I7433">
        <v>510900</v>
      </c>
      <c r="J7433" t="s">
        <v>28</v>
      </c>
      <c r="K7433">
        <v>4</v>
      </c>
      <c r="L7433" t="s">
        <v>7827</v>
      </c>
    </row>
    <row r="7434" spans="1:12" x14ac:dyDescent="0.3">
      <c r="A7434" t="s">
        <v>2120</v>
      </c>
      <c r="B7434" s="1">
        <v>46118</v>
      </c>
      <c r="C7434" t="s">
        <v>10</v>
      </c>
      <c r="D7434" t="s">
        <v>25</v>
      </c>
      <c r="E7434" t="s">
        <v>46</v>
      </c>
      <c r="F7434" t="s">
        <v>27</v>
      </c>
      <c r="G7434">
        <v>180</v>
      </c>
      <c r="H7434">
        <v>2500</v>
      </c>
      <c r="I7434">
        <v>450000</v>
      </c>
      <c r="J7434" t="s">
        <v>28</v>
      </c>
      <c r="K7434">
        <v>4</v>
      </c>
      <c r="L7434" t="s">
        <v>7827</v>
      </c>
    </row>
    <row r="7435" spans="1:12" x14ac:dyDescent="0.3">
      <c r="A7435" t="s">
        <v>3727</v>
      </c>
      <c r="B7435" s="1">
        <v>46119</v>
      </c>
      <c r="C7435" t="s">
        <v>36</v>
      </c>
      <c r="D7435" t="s">
        <v>31</v>
      </c>
      <c r="E7435" t="s">
        <v>46</v>
      </c>
      <c r="F7435" t="s">
        <v>27</v>
      </c>
      <c r="G7435">
        <v>10</v>
      </c>
      <c r="H7435">
        <v>3640</v>
      </c>
      <c r="I7435">
        <v>36400</v>
      </c>
      <c r="J7435" t="s">
        <v>28</v>
      </c>
      <c r="K7435">
        <v>4</v>
      </c>
      <c r="L7435" t="s">
        <v>7827</v>
      </c>
    </row>
    <row r="7436" spans="1:12" x14ac:dyDescent="0.3">
      <c r="A7436" t="s">
        <v>1004</v>
      </c>
      <c r="B7436" s="1">
        <v>46120</v>
      </c>
      <c r="C7436" t="s">
        <v>37</v>
      </c>
      <c r="D7436" t="s">
        <v>11</v>
      </c>
      <c r="E7436" t="s">
        <v>46</v>
      </c>
      <c r="F7436" t="s">
        <v>27</v>
      </c>
      <c r="G7436">
        <v>180</v>
      </c>
      <c r="H7436">
        <v>3880</v>
      </c>
      <c r="I7436">
        <v>698400</v>
      </c>
      <c r="J7436" t="s">
        <v>28</v>
      </c>
      <c r="K7436">
        <v>4</v>
      </c>
      <c r="L7436" t="s">
        <v>7827</v>
      </c>
    </row>
    <row r="7437" spans="1:12" x14ac:dyDescent="0.3">
      <c r="A7437" t="s">
        <v>7124</v>
      </c>
      <c r="B7437" s="1">
        <v>46121</v>
      </c>
      <c r="C7437" t="s">
        <v>48</v>
      </c>
      <c r="D7437" t="s">
        <v>38</v>
      </c>
      <c r="E7437" t="s">
        <v>46</v>
      </c>
      <c r="F7437" t="s">
        <v>27</v>
      </c>
      <c r="G7437">
        <v>190</v>
      </c>
      <c r="H7437">
        <v>1280</v>
      </c>
      <c r="I7437">
        <v>243200</v>
      </c>
      <c r="J7437" t="s">
        <v>28</v>
      </c>
      <c r="K7437">
        <v>4</v>
      </c>
      <c r="L7437" t="s">
        <v>7827</v>
      </c>
    </row>
    <row r="7438" spans="1:12" x14ac:dyDescent="0.3">
      <c r="A7438" t="s">
        <v>887</v>
      </c>
      <c r="B7438" s="1">
        <v>46124</v>
      </c>
      <c r="C7438" t="s">
        <v>57</v>
      </c>
      <c r="D7438" t="s">
        <v>49</v>
      </c>
      <c r="E7438" t="s">
        <v>46</v>
      </c>
      <c r="F7438" t="s">
        <v>27</v>
      </c>
      <c r="G7438">
        <v>80</v>
      </c>
      <c r="H7438">
        <v>520</v>
      </c>
      <c r="I7438">
        <v>41600</v>
      </c>
      <c r="J7438" t="s">
        <v>28</v>
      </c>
      <c r="K7438">
        <v>4</v>
      </c>
      <c r="L7438" t="s">
        <v>7827</v>
      </c>
    </row>
    <row r="7439" spans="1:12" x14ac:dyDescent="0.3">
      <c r="A7439" t="s">
        <v>890</v>
      </c>
      <c r="B7439" s="1">
        <v>46124</v>
      </c>
      <c r="C7439" t="s">
        <v>36</v>
      </c>
      <c r="D7439" t="s">
        <v>70</v>
      </c>
      <c r="E7439" t="s">
        <v>46</v>
      </c>
      <c r="F7439" t="s">
        <v>27</v>
      </c>
      <c r="G7439">
        <v>120</v>
      </c>
      <c r="H7439">
        <v>4620</v>
      </c>
      <c r="I7439">
        <v>554400</v>
      </c>
      <c r="J7439" t="s">
        <v>28</v>
      </c>
      <c r="K7439">
        <v>4</v>
      </c>
      <c r="L7439" t="s">
        <v>7827</v>
      </c>
    </row>
    <row r="7440" spans="1:12" x14ac:dyDescent="0.3">
      <c r="A7440" t="s">
        <v>1515</v>
      </c>
      <c r="B7440" s="1">
        <v>46125</v>
      </c>
      <c r="C7440" t="s">
        <v>37</v>
      </c>
      <c r="D7440" t="s">
        <v>49</v>
      </c>
      <c r="E7440" t="s">
        <v>46</v>
      </c>
      <c r="F7440" t="s">
        <v>27</v>
      </c>
      <c r="G7440">
        <v>100</v>
      </c>
      <c r="H7440">
        <v>610</v>
      </c>
      <c r="I7440">
        <v>61000</v>
      </c>
      <c r="J7440" t="s">
        <v>28</v>
      </c>
      <c r="K7440">
        <v>4</v>
      </c>
      <c r="L7440" t="s">
        <v>7827</v>
      </c>
    </row>
    <row r="7441" spans="1:12" x14ac:dyDescent="0.3">
      <c r="A7441" t="s">
        <v>5136</v>
      </c>
      <c r="B7441" s="1">
        <v>46127</v>
      </c>
      <c r="C7441" t="s">
        <v>54</v>
      </c>
      <c r="D7441" t="s">
        <v>38</v>
      </c>
      <c r="E7441" t="s">
        <v>46</v>
      </c>
      <c r="F7441" t="s">
        <v>27</v>
      </c>
      <c r="G7441">
        <v>70</v>
      </c>
      <c r="H7441">
        <v>3790</v>
      </c>
      <c r="I7441">
        <v>265300</v>
      </c>
      <c r="J7441" t="s">
        <v>28</v>
      </c>
      <c r="K7441">
        <v>4</v>
      </c>
      <c r="L7441" t="s">
        <v>7827</v>
      </c>
    </row>
    <row r="7442" spans="1:12" x14ac:dyDescent="0.3">
      <c r="A7442" t="s">
        <v>1041</v>
      </c>
      <c r="B7442" s="1">
        <v>46128</v>
      </c>
      <c r="C7442" t="s">
        <v>92</v>
      </c>
      <c r="D7442" t="s">
        <v>20</v>
      </c>
      <c r="E7442" t="s">
        <v>46</v>
      </c>
      <c r="F7442" t="s">
        <v>27</v>
      </c>
      <c r="G7442">
        <v>120</v>
      </c>
      <c r="H7442">
        <v>4540</v>
      </c>
      <c r="I7442">
        <v>544800</v>
      </c>
      <c r="J7442" t="s">
        <v>28</v>
      </c>
      <c r="K7442">
        <v>4</v>
      </c>
      <c r="L7442" t="s">
        <v>7827</v>
      </c>
    </row>
    <row r="7443" spans="1:12" x14ac:dyDescent="0.3">
      <c r="A7443" t="s">
        <v>6225</v>
      </c>
      <c r="B7443" s="1">
        <v>46134</v>
      </c>
      <c r="C7443" t="s">
        <v>57</v>
      </c>
      <c r="D7443" t="s">
        <v>25</v>
      </c>
      <c r="E7443" t="s">
        <v>46</v>
      </c>
      <c r="F7443" t="s">
        <v>27</v>
      </c>
      <c r="G7443">
        <v>90</v>
      </c>
      <c r="H7443">
        <v>1480</v>
      </c>
      <c r="I7443">
        <v>133200</v>
      </c>
      <c r="J7443" t="s">
        <v>28</v>
      </c>
      <c r="K7443">
        <v>4</v>
      </c>
      <c r="L7443" t="s">
        <v>7827</v>
      </c>
    </row>
    <row r="7444" spans="1:12" x14ac:dyDescent="0.3">
      <c r="A7444" t="s">
        <v>779</v>
      </c>
      <c r="B7444" s="1">
        <v>46137</v>
      </c>
      <c r="C7444" t="s">
        <v>15</v>
      </c>
      <c r="D7444" t="s">
        <v>49</v>
      </c>
      <c r="E7444" t="s">
        <v>46</v>
      </c>
      <c r="F7444" t="s">
        <v>27</v>
      </c>
      <c r="G7444">
        <v>200</v>
      </c>
      <c r="H7444">
        <v>2850</v>
      </c>
      <c r="I7444">
        <v>570000</v>
      </c>
      <c r="J7444" t="s">
        <v>28</v>
      </c>
      <c r="K7444">
        <v>4</v>
      </c>
      <c r="L7444" t="s">
        <v>7827</v>
      </c>
    </row>
    <row r="7445" spans="1:12" x14ac:dyDescent="0.3">
      <c r="A7445" t="s">
        <v>2639</v>
      </c>
      <c r="B7445" s="1">
        <v>46137</v>
      </c>
      <c r="C7445" t="s">
        <v>48</v>
      </c>
      <c r="D7445" t="s">
        <v>70</v>
      </c>
      <c r="E7445" t="s">
        <v>46</v>
      </c>
      <c r="F7445" t="s">
        <v>27</v>
      </c>
      <c r="G7445">
        <v>140</v>
      </c>
      <c r="H7445">
        <v>1380</v>
      </c>
      <c r="I7445">
        <v>193200</v>
      </c>
      <c r="J7445" t="s">
        <v>28</v>
      </c>
      <c r="K7445">
        <v>4</v>
      </c>
      <c r="L7445" t="s">
        <v>7827</v>
      </c>
    </row>
    <row r="7446" spans="1:12" x14ac:dyDescent="0.3">
      <c r="A7446" t="s">
        <v>6867</v>
      </c>
      <c r="B7446" s="1">
        <v>46142</v>
      </c>
      <c r="C7446" t="s">
        <v>57</v>
      </c>
      <c r="D7446" t="s">
        <v>70</v>
      </c>
      <c r="E7446" t="s">
        <v>46</v>
      </c>
      <c r="F7446" t="s">
        <v>27</v>
      </c>
      <c r="G7446">
        <v>200</v>
      </c>
      <c r="H7446">
        <v>4020</v>
      </c>
      <c r="I7446">
        <v>804000</v>
      </c>
      <c r="J7446" t="s">
        <v>28</v>
      </c>
      <c r="K7446">
        <v>4</v>
      </c>
      <c r="L7446" t="s">
        <v>7827</v>
      </c>
    </row>
    <row r="7447" spans="1:12" x14ac:dyDescent="0.3">
      <c r="A7447" t="s">
        <v>2328</v>
      </c>
      <c r="B7447" s="1">
        <v>46142</v>
      </c>
      <c r="C7447" t="s">
        <v>30</v>
      </c>
      <c r="D7447" t="s">
        <v>70</v>
      </c>
      <c r="E7447" t="s">
        <v>46</v>
      </c>
      <c r="F7447" t="s">
        <v>27</v>
      </c>
      <c r="G7447">
        <v>180</v>
      </c>
      <c r="H7447">
        <v>2530</v>
      </c>
      <c r="I7447">
        <v>455400</v>
      </c>
      <c r="J7447" t="s">
        <v>28</v>
      </c>
      <c r="K7447">
        <v>4</v>
      </c>
      <c r="L7447" t="s">
        <v>7827</v>
      </c>
    </row>
    <row r="7448" spans="1:12" x14ac:dyDescent="0.3">
      <c r="A7448" t="s">
        <v>2973</v>
      </c>
      <c r="B7448" s="1">
        <v>46142</v>
      </c>
      <c r="C7448" t="s">
        <v>10</v>
      </c>
      <c r="D7448" t="s">
        <v>16</v>
      </c>
      <c r="E7448" t="s">
        <v>46</v>
      </c>
      <c r="F7448" t="s">
        <v>27</v>
      </c>
      <c r="G7448">
        <v>20</v>
      </c>
      <c r="H7448">
        <v>1700</v>
      </c>
      <c r="I7448">
        <v>34000</v>
      </c>
      <c r="J7448" t="s">
        <v>28</v>
      </c>
      <c r="K7448">
        <v>4</v>
      </c>
      <c r="L7448" t="s">
        <v>7827</v>
      </c>
    </row>
    <row r="7449" spans="1:12" x14ac:dyDescent="0.3">
      <c r="A7449" t="s">
        <v>1419</v>
      </c>
      <c r="B7449" s="1">
        <v>46145</v>
      </c>
      <c r="C7449" t="s">
        <v>30</v>
      </c>
      <c r="D7449" t="s">
        <v>31</v>
      </c>
      <c r="E7449" t="s">
        <v>46</v>
      </c>
      <c r="F7449" t="s">
        <v>27</v>
      </c>
      <c r="G7449">
        <v>30</v>
      </c>
      <c r="H7449">
        <v>4930</v>
      </c>
      <c r="I7449">
        <v>147900</v>
      </c>
      <c r="J7449" t="s">
        <v>28</v>
      </c>
      <c r="K7449">
        <v>5</v>
      </c>
      <c r="L7449" t="s">
        <v>7828</v>
      </c>
    </row>
    <row r="7450" spans="1:12" x14ac:dyDescent="0.3">
      <c r="A7450" t="s">
        <v>7478</v>
      </c>
      <c r="B7450" s="1">
        <v>46145</v>
      </c>
      <c r="C7450" t="s">
        <v>30</v>
      </c>
      <c r="D7450" t="s">
        <v>11</v>
      </c>
      <c r="E7450" t="s">
        <v>46</v>
      </c>
      <c r="F7450" t="s">
        <v>27</v>
      </c>
      <c r="G7450">
        <v>170</v>
      </c>
      <c r="H7450">
        <v>2130</v>
      </c>
      <c r="I7450">
        <v>362100</v>
      </c>
      <c r="J7450" t="s">
        <v>28</v>
      </c>
      <c r="K7450">
        <v>5</v>
      </c>
      <c r="L7450" t="s">
        <v>7828</v>
      </c>
    </row>
    <row r="7451" spans="1:12" x14ac:dyDescent="0.3">
      <c r="A7451" t="s">
        <v>4447</v>
      </c>
      <c r="B7451" s="1">
        <v>46148</v>
      </c>
      <c r="C7451" t="s">
        <v>92</v>
      </c>
      <c r="D7451" t="s">
        <v>38</v>
      </c>
      <c r="E7451" t="s">
        <v>46</v>
      </c>
      <c r="F7451" t="s">
        <v>27</v>
      </c>
      <c r="G7451">
        <v>110</v>
      </c>
      <c r="H7451">
        <v>3510</v>
      </c>
      <c r="I7451">
        <v>386100</v>
      </c>
      <c r="J7451" t="s">
        <v>28</v>
      </c>
      <c r="K7451">
        <v>5</v>
      </c>
      <c r="L7451" t="s">
        <v>7828</v>
      </c>
    </row>
    <row r="7452" spans="1:12" x14ac:dyDescent="0.3">
      <c r="A7452" t="s">
        <v>4664</v>
      </c>
      <c r="B7452" s="1">
        <v>46148</v>
      </c>
      <c r="C7452" t="s">
        <v>30</v>
      </c>
      <c r="D7452" t="s">
        <v>70</v>
      </c>
      <c r="E7452" t="s">
        <v>46</v>
      </c>
      <c r="F7452" t="s">
        <v>27</v>
      </c>
      <c r="G7452">
        <v>30</v>
      </c>
      <c r="H7452">
        <v>590</v>
      </c>
      <c r="I7452">
        <v>17700</v>
      </c>
      <c r="J7452" t="s">
        <v>28</v>
      </c>
      <c r="K7452">
        <v>5</v>
      </c>
      <c r="L7452" t="s">
        <v>7828</v>
      </c>
    </row>
    <row r="7453" spans="1:12" x14ac:dyDescent="0.3">
      <c r="A7453" t="s">
        <v>5083</v>
      </c>
      <c r="B7453" s="1">
        <v>46149</v>
      </c>
      <c r="C7453" t="s">
        <v>10</v>
      </c>
      <c r="D7453" t="s">
        <v>38</v>
      </c>
      <c r="E7453" t="s">
        <v>46</v>
      </c>
      <c r="F7453" t="s">
        <v>27</v>
      </c>
      <c r="G7453">
        <v>60</v>
      </c>
      <c r="H7453">
        <v>3690</v>
      </c>
      <c r="I7453">
        <v>221400</v>
      </c>
      <c r="J7453" t="s">
        <v>28</v>
      </c>
      <c r="K7453">
        <v>5</v>
      </c>
      <c r="L7453" t="s">
        <v>7828</v>
      </c>
    </row>
    <row r="7454" spans="1:12" x14ac:dyDescent="0.3">
      <c r="A7454" t="s">
        <v>1114</v>
      </c>
      <c r="B7454" s="1">
        <v>46153</v>
      </c>
      <c r="C7454" t="s">
        <v>54</v>
      </c>
      <c r="D7454" t="s">
        <v>70</v>
      </c>
      <c r="E7454" t="s">
        <v>46</v>
      </c>
      <c r="F7454" t="s">
        <v>27</v>
      </c>
      <c r="G7454">
        <v>40</v>
      </c>
      <c r="H7454">
        <v>2620</v>
      </c>
      <c r="I7454">
        <v>104800</v>
      </c>
      <c r="J7454" t="s">
        <v>28</v>
      </c>
      <c r="K7454">
        <v>5</v>
      </c>
      <c r="L7454" t="s">
        <v>7828</v>
      </c>
    </row>
    <row r="7455" spans="1:12" x14ac:dyDescent="0.3">
      <c r="A7455" t="s">
        <v>8385</v>
      </c>
      <c r="B7455" s="1">
        <v>46176</v>
      </c>
      <c r="C7455" t="s">
        <v>57</v>
      </c>
      <c r="D7455" t="s">
        <v>25</v>
      </c>
      <c r="E7455" t="s">
        <v>46</v>
      </c>
      <c r="F7455" t="s">
        <v>27</v>
      </c>
      <c r="G7455">
        <v>60</v>
      </c>
      <c r="H7455">
        <v>28237</v>
      </c>
      <c r="I7455">
        <v>1694220</v>
      </c>
      <c r="J7455" t="s">
        <v>28</v>
      </c>
      <c r="K7455">
        <v>6</v>
      </c>
      <c r="L7455" t="s">
        <v>7829</v>
      </c>
    </row>
    <row r="7456" spans="1:12" x14ac:dyDescent="0.3">
      <c r="A7456" t="s">
        <v>8386</v>
      </c>
      <c r="B7456" s="1">
        <v>46228</v>
      </c>
      <c r="C7456" t="s">
        <v>15</v>
      </c>
      <c r="D7456" t="s">
        <v>38</v>
      </c>
      <c r="E7456" t="s">
        <v>46</v>
      </c>
      <c r="F7456" t="s">
        <v>27</v>
      </c>
      <c r="G7456">
        <v>120</v>
      </c>
      <c r="H7456">
        <v>34644</v>
      </c>
      <c r="I7456">
        <v>4157280</v>
      </c>
      <c r="J7456" t="s">
        <v>28</v>
      </c>
      <c r="K7456">
        <v>7</v>
      </c>
      <c r="L7456" t="s">
        <v>7830</v>
      </c>
    </row>
    <row r="7457" spans="1:12" x14ac:dyDescent="0.3">
      <c r="A7457" t="s">
        <v>8387</v>
      </c>
      <c r="B7457" s="1">
        <v>46244</v>
      </c>
      <c r="C7457" t="s">
        <v>48</v>
      </c>
      <c r="D7457" t="s">
        <v>11</v>
      </c>
      <c r="E7457" t="s">
        <v>46</v>
      </c>
      <c r="F7457" t="s">
        <v>27</v>
      </c>
      <c r="G7457">
        <v>100</v>
      </c>
      <c r="H7457">
        <v>32007</v>
      </c>
      <c r="I7457">
        <v>3200700</v>
      </c>
      <c r="J7457" t="s">
        <v>28</v>
      </c>
      <c r="K7457">
        <v>8</v>
      </c>
      <c r="L7457" t="s">
        <v>7831</v>
      </c>
    </row>
    <row r="7458" spans="1:12" x14ac:dyDescent="0.3">
      <c r="A7458" t="s">
        <v>8388</v>
      </c>
      <c r="B7458" s="1">
        <v>46256</v>
      </c>
      <c r="C7458" t="s">
        <v>39</v>
      </c>
      <c r="D7458" t="s">
        <v>31</v>
      </c>
      <c r="E7458" t="s">
        <v>46</v>
      </c>
      <c r="F7458" t="s">
        <v>27</v>
      </c>
      <c r="G7458">
        <v>90</v>
      </c>
      <c r="H7458">
        <v>25661</v>
      </c>
      <c r="I7458">
        <v>2309490</v>
      </c>
      <c r="J7458" t="s">
        <v>28</v>
      </c>
      <c r="K7458">
        <v>8</v>
      </c>
      <c r="L7458" t="s">
        <v>7831</v>
      </c>
    </row>
    <row r="7459" spans="1:12" x14ac:dyDescent="0.3">
      <c r="A7459" t="s">
        <v>8389</v>
      </c>
      <c r="B7459" s="1">
        <v>46283</v>
      </c>
      <c r="C7459" t="s">
        <v>92</v>
      </c>
      <c r="D7459" t="s">
        <v>20</v>
      </c>
      <c r="E7459" t="s">
        <v>46</v>
      </c>
      <c r="F7459" t="s">
        <v>27</v>
      </c>
      <c r="G7459">
        <v>100</v>
      </c>
      <c r="H7459">
        <v>26371</v>
      </c>
      <c r="I7459">
        <v>2637100</v>
      </c>
      <c r="J7459" t="s">
        <v>28</v>
      </c>
      <c r="K7459">
        <v>9</v>
      </c>
      <c r="L7459" t="s">
        <v>7832</v>
      </c>
    </row>
    <row r="7460" spans="1:12" x14ac:dyDescent="0.3">
      <c r="A7460" t="s">
        <v>8390</v>
      </c>
      <c r="B7460" s="1">
        <v>46290</v>
      </c>
      <c r="C7460" t="s">
        <v>36</v>
      </c>
      <c r="D7460" t="s">
        <v>70</v>
      </c>
      <c r="E7460" t="s">
        <v>46</v>
      </c>
      <c r="F7460" t="s">
        <v>27</v>
      </c>
      <c r="G7460">
        <v>130</v>
      </c>
      <c r="H7460">
        <v>28164</v>
      </c>
      <c r="I7460">
        <v>3661320</v>
      </c>
      <c r="J7460" t="s">
        <v>28</v>
      </c>
      <c r="K7460">
        <v>9</v>
      </c>
      <c r="L7460" t="s">
        <v>7832</v>
      </c>
    </row>
    <row r="7461" spans="1:12" x14ac:dyDescent="0.3">
      <c r="A7461" t="s">
        <v>8391</v>
      </c>
      <c r="B7461" s="1">
        <v>46292</v>
      </c>
      <c r="C7461" t="s">
        <v>39</v>
      </c>
      <c r="D7461" t="s">
        <v>25</v>
      </c>
      <c r="E7461" t="s">
        <v>46</v>
      </c>
      <c r="F7461" t="s">
        <v>27</v>
      </c>
      <c r="G7461">
        <v>100</v>
      </c>
      <c r="H7461">
        <v>23145</v>
      </c>
      <c r="I7461">
        <v>2314500</v>
      </c>
      <c r="J7461" t="s">
        <v>28</v>
      </c>
      <c r="K7461">
        <v>9</v>
      </c>
      <c r="L7461" t="s">
        <v>7832</v>
      </c>
    </row>
    <row r="7462" spans="1:12" x14ac:dyDescent="0.3">
      <c r="A7462" t="s">
        <v>8392</v>
      </c>
      <c r="B7462" s="1">
        <v>46301</v>
      </c>
      <c r="C7462" t="s">
        <v>15</v>
      </c>
      <c r="D7462" t="s">
        <v>38</v>
      </c>
      <c r="E7462" t="s">
        <v>46</v>
      </c>
      <c r="F7462" t="s">
        <v>27</v>
      </c>
      <c r="G7462">
        <v>90</v>
      </c>
      <c r="H7462">
        <v>26961</v>
      </c>
      <c r="I7462">
        <v>2426490</v>
      </c>
      <c r="J7462" t="s">
        <v>28</v>
      </c>
      <c r="K7462">
        <v>10</v>
      </c>
      <c r="L7462" t="s">
        <v>7833</v>
      </c>
    </row>
    <row r="7463" spans="1:12" x14ac:dyDescent="0.3">
      <c r="A7463" t="s">
        <v>8393</v>
      </c>
      <c r="B7463" s="1">
        <v>46301</v>
      </c>
      <c r="C7463" t="s">
        <v>10</v>
      </c>
      <c r="D7463" t="s">
        <v>11</v>
      </c>
      <c r="E7463" t="s">
        <v>46</v>
      </c>
      <c r="F7463" t="s">
        <v>27</v>
      </c>
      <c r="G7463">
        <v>120</v>
      </c>
      <c r="H7463">
        <v>28578</v>
      </c>
      <c r="I7463">
        <v>3429360</v>
      </c>
      <c r="J7463" t="s">
        <v>28</v>
      </c>
      <c r="K7463">
        <v>10</v>
      </c>
      <c r="L7463" t="s">
        <v>7833</v>
      </c>
    </row>
    <row r="7464" spans="1:12" x14ac:dyDescent="0.3">
      <c r="A7464" t="s">
        <v>8394</v>
      </c>
      <c r="B7464" s="1">
        <v>46304</v>
      </c>
      <c r="C7464" t="s">
        <v>37</v>
      </c>
      <c r="D7464" t="s">
        <v>49</v>
      </c>
      <c r="E7464" t="s">
        <v>46</v>
      </c>
      <c r="F7464" t="s">
        <v>27</v>
      </c>
      <c r="G7464">
        <v>100</v>
      </c>
      <c r="H7464">
        <v>27452</v>
      </c>
      <c r="I7464">
        <v>2745200</v>
      </c>
      <c r="J7464" t="s">
        <v>28</v>
      </c>
      <c r="K7464">
        <v>10</v>
      </c>
      <c r="L7464" t="s">
        <v>7833</v>
      </c>
    </row>
    <row r="7465" spans="1:12" x14ac:dyDescent="0.3">
      <c r="A7465" t="s">
        <v>8395</v>
      </c>
      <c r="B7465" s="1">
        <v>46310</v>
      </c>
      <c r="C7465" t="s">
        <v>57</v>
      </c>
      <c r="D7465" t="s">
        <v>49</v>
      </c>
      <c r="E7465" t="s">
        <v>46</v>
      </c>
      <c r="F7465" t="s">
        <v>27</v>
      </c>
      <c r="G7465">
        <v>60</v>
      </c>
      <c r="H7465">
        <v>29809</v>
      </c>
      <c r="I7465">
        <v>1788540</v>
      </c>
      <c r="J7465" t="s">
        <v>28</v>
      </c>
      <c r="K7465">
        <v>10</v>
      </c>
      <c r="L7465" t="s">
        <v>7833</v>
      </c>
    </row>
    <row r="7466" spans="1:12" x14ac:dyDescent="0.3">
      <c r="A7466" t="s">
        <v>8396</v>
      </c>
      <c r="B7466" s="1">
        <v>46315</v>
      </c>
      <c r="C7466" t="s">
        <v>37</v>
      </c>
      <c r="D7466" t="s">
        <v>16</v>
      </c>
      <c r="E7466" t="s">
        <v>46</v>
      </c>
      <c r="F7466" t="s">
        <v>27</v>
      </c>
      <c r="G7466">
        <v>70</v>
      </c>
      <c r="H7466">
        <v>23084</v>
      </c>
      <c r="I7466">
        <v>1615880</v>
      </c>
      <c r="J7466" t="s">
        <v>28</v>
      </c>
      <c r="K7466">
        <v>10</v>
      </c>
      <c r="L7466" t="s">
        <v>7833</v>
      </c>
    </row>
    <row r="7467" spans="1:12" x14ac:dyDescent="0.3">
      <c r="A7467" t="s">
        <v>8397</v>
      </c>
      <c r="B7467" s="1">
        <v>46377</v>
      </c>
      <c r="C7467" t="s">
        <v>37</v>
      </c>
      <c r="D7467" t="s">
        <v>11</v>
      </c>
      <c r="E7467" t="s">
        <v>46</v>
      </c>
      <c r="F7467" t="s">
        <v>27</v>
      </c>
      <c r="G7467">
        <v>120</v>
      </c>
      <c r="H7467">
        <v>2983</v>
      </c>
      <c r="I7467">
        <v>357960</v>
      </c>
      <c r="J7467" t="s">
        <v>28</v>
      </c>
      <c r="K7467">
        <v>12</v>
      </c>
      <c r="L7467" t="s">
        <v>7835</v>
      </c>
    </row>
    <row r="7468" spans="1:12" x14ac:dyDescent="0.3">
      <c r="A7468" t="s">
        <v>2586</v>
      </c>
      <c r="B7468" s="1">
        <v>46024</v>
      </c>
      <c r="C7468" t="s">
        <v>57</v>
      </c>
      <c r="D7468" t="s">
        <v>25</v>
      </c>
      <c r="E7468" t="s">
        <v>52</v>
      </c>
      <c r="F7468" t="s">
        <v>13</v>
      </c>
      <c r="G7468">
        <v>70</v>
      </c>
      <c r="H7468">
        <v>3800</v>
      </c>
      <c r="I7468">
        <v>266000</v>
      </c>
      <c r="J7468" t="s">
        <v>28</v>
      </c>
      <c r="K7468">
        <v>1</v>
      </c>
      <c r="L7468" t="s">
        <v>7824</v>
      </c>
    </row>
    <row r="7469" spans="1:12" x14ac:dyDescent="0.3">
      <c r="A7469" t="s">
        <v>1032</v>
      </c>
      <c r="B7469" s="1">
        <v>46025</v>
      </c>
      <c r="C7469" t="s">
        <v>10</v>
      </c>
      <c r="D7469" t="s">
        <v>31</v>
      </c>
      <c r="E7469" t="s">
        <v>52</v>
      </c>
      <c r="F7469" t="s">
        <v>13</v>
      </c>
      <c r="G7469">
        <v>80</v>
      </c>
      <c r="H7469">
        <v>4140</v>
      </c>
      <c r="I7469">
        <v>331200</v>
      </c>
      <c r="J7469" t="s">
        <v>28</v>
      </c>
      <c r="K7469">
        <v>1</v>
      </c>
      <c r="L7469" t="s">
        <v>7824</v>
      </c>
    </row>
    <row r="7470" spans="1:12" x14ac:dyDescent="0.3">
      <c r="A7470" t="s">
        <v>56</v>
      </c>
      <c r="B7470" s="1">
        <v>46027</v>
      </c>
      <c r="C7470" t="s">
        <v>57</v>
      </c>
      <c r="D7470" t="s">
        <v>11</v>
      </c>
      <c r="E7470" t="s">
        <v>52</v>
      </c>
      <c r="F7470" t="s">
        <v>13</v>
      </c>
      <c r="G7470">
        <v>60</v>
      </c>
      <c r="H7470">
        <v>4410</v>
      </c>
      <c r="I7470">
        <v>264600</v>
      </c>
      <c r="J7470" t="s">
        <v>28</v>
      </c>
      <c r="K7470">
        <v>1</v>
      </c>
      <c r="L7470" t="s">
        <v>7824</v>
      </c>
    </row>
    <row r="7471" spans="1:12" x14ac:dyDescent="0.3">
      <c r="A7471" t="s">
        <v>906</v>
      </c>
      <c r="B7471" s="1">
        <v>46027</v>
      </c>
      <c r="C7471" t="s">
        <v>33</v>
      </c>
      <c r="D7471" t="s">
        <v>25</v>
      </c>
      <c r="E7471" t="s">
        <v>52</v>
      </c>
      <c r="F7471" t="s">
        <v>13</v>
      </c>
      <c r="G7471">
        <v>130</v>
      </c>
      <c r="H7471">
        <v>4480</v>
      </c>
      <c r="I7471">
        <v>582400</v>
      </c>
      <c r="J7471" t="s">
        <v>28</v>
      </c>
      <c r="K7471">
        <v>1</v>
      </c>
      <c r="L7471" t="s">
        <v>7824</v>
      </c>
    </row>
    <row r="7472" spans="1:12" x14ac:dyDescent="0.3">
      <c r="A7472" t="s">
        <v>6004</v>
      </c>
      <c r="B7472" s="1">
        <v>46030</v>
      </c>
      <c r="C7472" t="s">
        <v>10</v>
      </c>
      <c r="D7472" t="s">
        <v>25</v>
      </c>
      <c r="E7472" t="s">
        <v>52</v>
      </c>
      <c r="F7472" t="s">
        <v>13</v>
      </c>
      <c r="G7472">
        <v>100</v>
      </c>
      <c r="H7472">
        <v>2470</v>
      </c>
      <c r="I7472">
        <v>247000</v>
      </c>
      <c r="J7472" t="s">
        <v>28</v>
      </c>
      <c r="K7472">
        <v>1</v>
      </c>
      <c r="L7472" t="s">
        <v>7824</v>
      </c>
    </row>
    <row r="7473" spans="1:12" x14ac:dyDescent="0.3">
      <c r="A7473" t="s">
        <v>5210</v>
      </c>
      <c r="B7473" s="1">
        <v>46031</v>
      </c>
      <c r="C7473" t="s">
        <v>36</v>
      </c>
      <c r="D7473" t="s">
        <v>70</v>
      </c>
      <c r="E7473" t="s">
        <v>52</v>
      </c>
      <c r="F7473" t="s">
        <v>13</v>
      </c>
      <c r="G7473">
        <v>10</v>
      </c>
      <c r="H7473">
        <v>2660</v>
      </c>
      <c r="I7473">
        <v>26600</v>
      </c>
      <c r="J7473" t="s">
        <v>28</v>
      </c>
      <c r="K7473">
        <v>1</v>
      </c>
      <c r="L7473" t="s">
        <v>7824</v>
      </c>
    </row>
    <row r="7474" spans="1:12" x14ac:dyDescent="0.3">
      <c r="A7474" t="s">
        <v>5210</v>
      </c>
      <c r="B7474" s="1">
        <v>46031</v>
      </c>
      <c r="C7474" t="s">
        <v>36</v>
      </c>
      <c r="D7474" t="s">
        <v>70</v>
      </c>
      <c r="E7474" t="s">
        <v>52</v>
      </c>
      <c r="F7474" t="s">
        <v>13</v>
      </c>
      <c r="G7474">
        <v>10</v>
      </c>
      <c r="H7474">
        <v>2660</v>
      </c>
      <c r="I7474">
        <v>26600</v>
      </c>
      <c r="J7474" t="s">
        <v>28</v>
      </c>
      <c r="K7474">
        <v>1</v>
      </c>
      <c r="L7474" t="s">
        <v>7824</v>
      </c>
    </row>
    <row r="7475" spans="1:12" x14ac:dyDescent="0.3">
      <c r="A7475" t="s">
        <v>336</v>
      </c>
      <c r="B7475" s="1">
        <v>46031</v>
      </c>
      <c r="C7475" t="s">
        <v>10</v>
      </c>
      <c r="D7475" t="s">
        <v>49</v>
      </c>
      <c r="E7475" t="s">
        <v>52</v>
      </c>
      <c r="F7475" t="s">
        <v>13</v>
      </c>
      <c r="G7475">
        <v>190</v>
      </c>
      <c r="H7475">
        <v>2700</v>
      </c>
      <c r="I7475">
        <v>513000</v>
      </c>
      <c r="J7475" t="s">
        <v>28</v>
      </c>
      <c r="K7475">
        <v>1</v>
      </c>
      <c r="L7475" t="s">
        <v>7824</v>
      </c>
    </row>
    <row r="7476" spans="1:12" x14ac:dyDescent="0.3">
      <c r="A7476" t="s">
        <v>5210</v>
      </c>
      <c r="B7476" s="1">
        <v>46031</v>
      </c>
      <c r="C7476" t="s">
        <v>36</v>
      </c>
      <c r="D7476" t="s">
        <v>70</v>
      </c>
      <c r="E7476" t="s">
        <v>52</v>
      </c>
      <c r="F7476" t="s">
        <v>13</v>
      </c>
      <c r="G7476">
        <v>10</v>
      </c>
      <c r="H7476">
        <v>2660</v>
      </c>
      <c r="I7476">
        <v>26600</v>
      </c>
      <c r="J7476" t="s">
        <v>28</v>
      </c>
      <c r="K7476">
        <v>1</v>
      </c>
      <c r="L7476" t="s">
        <v>7824</v>
      </c>
    </row>
    <row r="7477" spans="1:12" x14ac:dyDescent="0.3">
      <c r="A7477" t="s">
        <v>4129</v>
      </c>
      <c r="B7477" s="1">
        <v>46033</v>
      </c>
      <c r="C7477" t="s">
        <v>54</v>
      </c>
      <c r="D7477" t="s">
        <v>25</v>
      </c>
      <c r="E7477" t="s">
        <v>52</v>
      </c>
      <c r="F7477" t="s">
        <v>13</v>
      </c>
      <c r="G7477">
        <v>190</v>
      </c>
      <c r="H7477">
        <v>4640</v>
      </c>
      <c r="I7477">
        <v>881600</v>
      </c>
      <c r="J7477" t="s">
        <v>28</v>
      </c>
      <c r="K7477">
        <v>1</v>
      </c>
      <c r="L7477" t="s">
        <v>7824</v>
      </c>
    </row>
    <row r="7478" spans="1:12" x14ac:dyDescent="0.3">
      <c r="A7478" t="s">
        <v>5766</v>
      </c>
      <c r="B7478" s="1">
        <v>46033</v>
      </c>
      <c r="C7478" t="s">
        <v>92</v>
      </c>
      <c r="D7478" t="s">
        <v>70</v>
      </c>
      <c r="E7478" t="s">
        <v>52</v>
      </c>
      <c r="F7478" t="s">
        <v>13</v>
      </c>
      <c r="G7478">
        <v>40</v>
      </c>
      <c r="H7478">
        <v>4070</v>
      </c>
      <c r="I7478">
        <v>162800</v>
      </c>
      <c r="J7478" t="s">
        <v>28</v>
      </c>
      <c r="K7478">
        <v>1</v>
      </c>
      <c r="L7478" t="s">
        <v>7824</v>
      </c>
    </row>
    <row r="7479" spans="1:12" x14ac:dyDescent="0.3">
      <c r="A7479" t="s">
        <v>1148</v>
      </c>
      <c r="B7479" s="1">
        <v>46033</v>
      </c>
      <c r="C7479" t="s">
        <v>48</v>
      </c>
      <c r="D7479" t="s">
        <v>31</v>
      </c>
      <c r="E7479" t="s">
        <v>52</v>
      </c>
      <c r="F7479" t="s">
        <v>13</v>
      </c>
      <c r="G7479">
        <v>170</v>
      </c>
      <c r="H7479">
        <v>2760</v>
      </c>
      <c r="I7479">
        <v>469200</v>
      </c>
      <c r="J7479" t="s">
        <v>28</v>
      </c>
      <c r="K7479">
        <v>1</v>
      </c>
      <c r="L7479" t="s">
        <v>7824</v>
      </c>
    </row>
    <row r="7480" spans="1:12" x14ac:dyDescent="0.3">
      <c r="A7480" t="s">
        <v>2276</v>
      </c>
      <c r="B7480" s="1">
        <v>46035</v>
      </c>
      <c r="C7480" t="s">
        <v>39</v>
      </c>
      <c r="D7480" t="s">
        <v>25</v>
      </c>
      <c r="E7480" t="s">
        <v>52</v>
      </c>
      <c r="F7480" t="s">
        <v>13</v>
      </c>
      <c r="G7480">
        <v>170</v>
      </c>
      <c r="H7480">
        <v>950</v>
      </c>
      <c r="I7480">
        <v>161500</v>
      </c>
      <c r="J7480" t="s">
        <v>28</v>
      </c>
      <c r="K7480">
        <v>1</v>
      </c>
      <c r="L7480" t="s">
        <v>7824</v>
      </c>
    </row>
    <row r="7481" spans="1:12" x14ac:dyDescent="0.3">
      <c r="A7481" t="s">
        <v>2408</v>
      </c>
      <c r="B7481" s="1">
        <v>46035</v>
      </c>
      <c r="C7481" t="s">
        <v>33</v>
      </c>
      <c r="D7481" t="s">
        <v>16</v>
      </c>
      <c r="E7481" t="s">
        <v>52</v>
      </c>
      <c r="F7481" t="s">
        <v>13</v>
      </c>
      <c r="G7481">
        <v>80</v>
      </c>
      <c r="H7481">
        <v>3400</v>
      </c>
      <c r="I7481">
        <v>272000</v>
      </c>
      <c r="J7481" t="s">
        <v>28</v>
      </c>
      <c r="K7481">
        <v>1</v>
      </c>
      <c r="L7481" t="s">
        <v>7824</v>
      </c>
    </row>
    <row r="7482" spans="1:12" x14ac:dyDescent="0.3">
      <c r="A7482" t="s">
        <v>2908</v>
      </c>
      <c r="B7482" s="1">
        <v>46037</v>
      </c>
      <c r="C7482" t="s">
        <v>30</v>
      </c>
      <c r="D7482" t="s">
        <v>70</v>
      </c>
      <c r="E7482" t="s">
        <v>52</v>
      </c>
      <c r="F7482" t="s">
        <v>13</v>
      </c>
      <c r="G7482">
        <v>180</v>
      </c>
      <c r="H7482">
        <v>4950</v>
      </c>
      <c r="I7482">
        <v>891000</v>
      </c>
      <c r="J7482" t="s">
        <v>28</v>
      </c>
      <c r="K7482">
        <v>1</v>
      </c>
      <c r="L7482" t="s">
        <v>7824</v>
      </c>
    </row>
    <row r="7483" spans="1:12" x14ac:dyDescent="0.3">
      <c r="A7483" t="s">
        <v>426</v>
      </c>
      <c r="B7483" s="1">
        <v>46037</v>
      </c>
      <c r="C7483" t="s">
        <v>36</v>
      </c>
      <c r="D7483" t="s">
        <v>25</v>
      </c>
      <c r="E7483" t="s">
        <v>52</v>
      </c>
      <c r="F7483" t="s">
        <v>13</v>
      </c>
      <c r="G7483">
        <v>40</v>
      </c>
      <c r="H7483">
        <v>4390</v>
      </c>
      <c r="I7483">
        <v>175600</v>
      </c>
      <c r="J7483" t="s">
        <v>28</v>
      </c>
      <c r="K7483">
        <v>1</v>
      </c>
      <c r="L7483" t="s">
        <v>7824</v>
      </c>
    </row>
    <row r="7484" spans="1:12" x14ac:dyDescent="0.3">
      <c r="A7484" t="s">
        <v>1965</v>
      </c>
      <c r="B7484" s="1">
        <v>46037</v>
      </c>
      <c r="C7484" t="s">
        <v>30</v>
      </c>
      <c r="D7484" t="s">
        <v>11</v>
      </c>
      <c r="E7484" t="s">
        <v>52</v>
      </c>
      <c r="F7484" t="s">
        <v>13</v>
      </c>
      <c r="G7484">
        <v>50</v>
      </c>
      <c r="H7484">
        <v>4030</v>
      </c>
      <c r="I7484">
        <v>201500</v>
      </c>
      <c r="J7484" t="s">
        <v>28</v>
      </c>
      <c r="K7484">
        <v>1</v>
      </c>
      <c r="L7484" t="s">
        <v>7824</v>
      </c>
    </row>
    <row r="7485" spans="1:12" x14ac:dyDescent="0.3">
      <c r="A7485" t="s">
        <v>5440</v>
      </c>
      <c r="B7485" s="1">
        <v>46038</v>
      </c>
      <c r="C7485" t="s">
        <v>10</v>
      </c>
      <c r="D7485" t="s">
        <v>31</v>
      </c>
      <c r="E7485" t="s">
        <v>52</v>
      </c>
      <c r="F7485" t="s">
        <v>13</v>
      </c>
      <c r="G7485">
        <v>20</v>
      </c>
      <c r="H7485">
        <v>3250</v>
      </c>
      <c r="I7485">
        <v>65000</v>
      </c>
      <c r="J7485" t="s">
        <v>28</v>
      </c>
      <c r="K7485">
        <v>1</v>
      </c>
      <c r="L7485" t="s">
        <v>7824</v>
      </c>
    </row>
    <row r="7486" spans="1:12" x14ac:dyDescent="0.3">
      <c r="A7486" t="s">
        <v>5440</v>
      </c>
      <c r="B7486" s="1">
        <v>46038</v>
      </c>
      <c r="C7486" t="s">
        <v>10</v>
      </c>
      <c r="D7486" t="s">
        <v>31</v>
      </c>
      <c r="E7486" t="s">
        <v>52</v>
      </c>
      <c r="F7486" t="s">
        <v>13</v>
      </c>
      <c r="G7486">
        <v>20</v>
      </c>
      <c r="H7486">
        <v>3250</v>
      </c>
      <c r="I7486">
        <v>65000</v>
      </c>
      <c r="J7486" t="s">
        <v>28</v>
      </c>
      <c r="K7486">
        <v>1</v>
      </c>
      <c r="L7486" t="s">
        <v>7824</v>
      </c>
    </row>
    <row r="7487" spans="1:12" x14ac:dyDescent="0.3">
      <c r="A7487" t="s">
        <v>1478</v>
      </c>
      <c r="B7487" s="1">
        <v>46039</v>
      </c>
      <c r="C7487" t="s">
        <v>92</v>
      </c>
      <c r="D7487" t="s">
        <v>49</v>
      </c>
      <c r="E7487" t="s">
        <v>52</v>
      </c>
      <c r="F7487" t="s">
        <v>13</v>
      </c>
      <c r="G7487">
        <v>70</v>
      </c>
      <c r="H7487">
        <v>590</v>
      </c>
      <c r="I7487">
        <v>41300</v>
      </c>
      <c r="J7487" t="s">
        <v>28</v>
      </c>
      <c r="K7487">
        <v>1</v>
      </c>
      <c r="L7487" t="s">
        <v>7824</v>
      </c>
    </row>
    <row r="7488" spans="1:12" x14ac:dyDescent="0.3">
      <c r="A7488" t="s">
        <v>5041</v>
      </c>
      <c r="B7488" s="1">
        <v>46039</v>
      </c>
      <c r="C7488" t="s">
        <v>54</v>
      </c>
      <c r="D7488" t="s">
        <v>25</v>
      </c>
      <c r="E7488" t="s">
        <v>52</v>
      </c>
      <c r="F7488" t="s">
        <v>13</v>
      </c>
      <c r="G7488">
        <v>80</v>
      </c>
      <c r="H7488">
        <v>1710</v>
      </c>
      <c r="I7488">
        <v>136800</v>
      </c>
      <c r="J7488" t="s">
        <v>28</v>
      </c>
      <c r="K7488">
        <v>1</v>
      </c>
      <c r="L7488" t="s">
        <v>7824</v>
      </c>
    </row>
    <row r="7489" spans="1:12" x14ac:dyDescent="0.3">
      <c r="A7489" t="s">
        <v>4693</v>
      </c>
      <c r="B7489" s="1">
        <v>46040</v>
      </c>
      <c r="C7489" t="s">
        <v>36</v>
      </c>
      <c r="D7489" t="s">
        <v>31</v>
      </c>
      <c r="E7489" t="s">
        <v>52</v>
      </c>
      <c r="F7489" t="s">
        <v>13</v>
      </c>
      <c r="G7489">
        <v>170</v>
      </c>
      <c r="H7489">
        <v>4330</v>
      </c>
      <c r="I7489">
        <v>736100</v>
      </c>
      <c r="J7489" t="s">
        <v>28</v>
      </c>
      <c r="K7489">
        <v>1</v>
      </c>
      <c r="L7489" t="s">
        <v>7824</v>
      </c>
    </row>
    <row r="7490" spans="1:12" x14ac:dyDescent="0.3">
      <c r="A7490" t="s">
        <v>5052</v>
      </c>
      <c r="B7490" s="1">
        <v>46040</v>
      </c>
      <c r="C7490" t="s">
        <v>57</v>
      </c>
      <c r="D7490" t="s">
        <v>20</v>
      </c>
      <c r="E7490" t="s">
        <v>52</v>
      </c>
      <c r="F7490" t="s">
        <v>13</v>
      </c>
      <c r="G7490">
        <v>20</v>
      </c>
      <c r="H7490">
        <v>4750</v>
      </c>
      <c r="I7490">
        <v>95000</v>
      </c>
      <c r="J7490" t="s">
        <v>28</v>
      </c>
      <c r="K7490">
        <v>1</v>
      </c>
      <c r="L7490" t="s">
        <v>7824</v>
      </c>
    </row>
    <row r="7491" spans="1:12" x14ac:dyDescent="0.3">
      <c r="A7491" t="s">
        <v>5135</v>
      </c>
      <c r="B7491" s="1">
        <v>46042</v>
      </c>
      <c r="C7491" t="s">
        <v>92</v>
      </c>
      <c r="D7491" t="s">
        <v>20</v>
      </c>
      <c r="E7491" t="s">
        <v>52</v>
      </c>
      <c r="F7491" t="s">
        <v>13</v>
      </c>
      <c r="G7491">
        <v>140</v>
      </c>
      <c r="H7491">
        <v>3660</v>
      </c>
      <c r="I7491">
        <v>512400</v>
      </c>
      <c r="J7491" t="s">
        <v>28</v>
      </c>
      <c r="K7491">
        <v>1</v>
      </c>
      <c r="L7491" t="s">
        <v>7824</v>
      </c>
    </row>
    <row r="7492" spans="1:12" x14ac:dyDescent="0.3">
      <c r="A7492" t="s">
        <v>7151</v>
      </c>
      <c r="B7492" s="1">
        <v>46045</v>
      </c>
      <c r="C7492" t="s">
        <v>33</v>
      </c>
      <c r="D7492" t="s">
        <v>25</v>
      </c>
      <c r="E7492" t="s">
        <v>52</v>
      </c>
      <c r="F7492" t="s">
        <v>13</v>
      </c>
      <c r="G7492">
        <v>20</v>
      </c>
      <c r="H7492">
        <v>1360</v>
      </c>
      <c r="I7492">
        <v>27200</v>
      </c>
      <c r="J7492" t="s">
        <v>28</v>
      </c>
      <c r="K7492">
        <v>1</v>
      </c>
      <c r="L7492" t="s">
        <v>7824</v>
      </c>
    </row>
    <row r="7493" spans="1:12" x14ac:dyDescent="0.3">
      <c r="A7493" t="s">
        <v>7653</v>
      </c>
      <c r="B7493" s="1">
        <v>46047</v>
      </c>
      <c r="C7493" t="s">
        <v>37</v>
      </c>
      <c r="D7493" t="s">
        <v>20</v>
      </c>
      <c r="E7493" t="s">
        <v>52</v>
      </c>
      <c r="F7493" t="s">
        <v>13</v>
      </c>
      <c r="G7493">
        <v>190</v>
      </c>
      <c r="H7493">
        <v>2620</v>
      </c>
      <c r="I7493">
        <v>497800</v>
      </c>
      <c r="J7493" t="s">
        <v>28</v>
      </c>
      <c r="K7493">
        <v>1</v>
      </c>
      <c r="L7493" t="s">
        <v>7824</v>
      </c>
    </row>
    <row r="7494" spans="1:12" x14ac:dyDescent="0.3">
      <c r="A7494" t="s">
        <v>3783</v>
      </c>
      <c r="B7494" s="1">
        <v>46048</v>
      </c>
      <c r="C7494" t="s">
        <v>54</v>
      </c>
      <c r="D7494" t="s">
        <v>70</v>
      </c>
      <c r="E7494" t="s">
        <v>52</v>
      </c>
      <c r="F7494" t="s">
        <v>13</v>
      </c>
      <c r="G7494">
        <v>10</v>
      </c>
      <c r="H7494">
        <v>700</v>
      </c>
      <c r="I7494">
        <v>7000</v>
      </c>
      <c r="J7494" t="s">
        <v>28</v>
      </c>
      <c r="K7494">
        <v>1</v>
      </c>
      <c r="L7494" t="s">
        <v>7824</v>
      </c>
    </row>
    <row r="7495" spans="1:12" x14ac:dyDescent="0.3">
      <c r="A7495" t="s">
        <v>3148</v>
      </c>
      <c r="B7495" s="1">
        <v>46049</v>
      </c>
      <c r="C7495" t="s">
        <v>15</v>
      </c>
      <c r="D7495" t="s">
        <v>70</v>
      </c>
      <c r="E7495" t="s">
        <v>52</v>
      </c>
      <c r="F7495" t="s">
        <v>13</v>
      </c>
      <c r="G7495">
        <v>170</v>
      </c>
      <c r="H7495">
        <v>3330</v>
      </c>
      <c r="I7495">
        <v>566100</v>
      </c>
      <c r="J7495" t="s">
        <v>28</v>
      </c>
      <c r="K7495">
        <v>1</v>
      </c>
      <c r="L7495" t="s">
        <v>7824</v>
      </c>
    </row>
    <row r="7496" spans="1:12" x14ac:dyDescent="0.3">
      <c r="A7496" t="s">
        <v>3927</v>
      </c>
      <c r="B7496" s="1">
        <v>46051</v>
      </c>
      <c r="C7496" t="s">
        <v>57</v>
      </c>
      <c r="D7496" t="s">
        <v>49</v>
      </c>
      <c r="E7496" t="s">
        <v>52</v>
      </c>
      <c r="F7496" t="s">
        <v>13</v>
      </c>
      <c r="G7496">
        <v>90</v>
      </c>
      <c r="H7496">
        <v>3390</v>
      </c>
      <c r="I7496">
        <v>305100</v>
      </c>
      <c r="J7496" t="s">
        <v>28</v>
      </c>
      <c r="K7496">
        <v>1</v>
      </c>
      <c r="L7496" t="s">
        <v>7824</v>
      </c>
    </row>
    <row r="7497" spans="1:12" x14ac:dyDescent="0.3">
      <c r="A7497" t="s">
        <v>5693</v>
      </c>
      <c r="B7497" s="1">
        <v>46051</v>
      </c>
      <c r="C7497" t="s">
        <v>30</v>
      </c>
      <c r="D7497" t="s">
        <v>16</v>
      </c>
      <c r="E7497" t="s">
        <v>52</v>
      </c>
      <c r="F7497" t="s">
        <v>13</v>
      </c>
      <c r="G7497">
        <v>70</v>
      </c>
      <c r="H7497">
        <v>4020</v>
      </c>
      <c r="I7497">
        <v>281400</v>
      </c>
      <c r="J7497" t="s">
        <v>28</v>
      </c>
      <c r="K7497">
        <v>1</v>
      </c>
      <c r="L7497" t="s">
        <v>7824</v>
      </c>
    </row>
    <row r="7498" spans="1:12" x14ac:dyDescent="0.3">
      <c r="A7498" t="s">
        <v>1955</v>
      </c>
      <c r="B7498" s="1">
        <v>46053</v>
      </c>
      <c r="C7498" t="s">
        <v>57</v>
      </c>
      <c r="D7498" t="s">
        <v>38</v>
      </c>
      <c r="E7498" t="s">
        <v>52</v>
      </c>
      <c r="F7498" t="s">
        <v>13</v>
      </c>
      <c r="G7498">
        <v>90</v>
      </c>
      <c r="H7498">
        <v>4510</v>
      </c>
      <c r="I7498">
        <v>405900</v>
      </c>
      <c r="J7498" t="s">
        <v>28</v>
      </c>
      <c r="K7498">
        <v>1</v>
      </c>
      <c r="L7498" t="s">
        <v>7824</v>
      </c>
    </row>
    <row r="7499" spans="1:12" x14ac:dyDescent="0.3">
      <c r="A7499" t="s">
        <v>5030</v>
      </c>
      <c r="B7499" s="1">
        <v>46055</v>
      </c>
      <c r="C7499" t="s">
        <v>54</v>
      </c>
      <c r="D7499" t="s">
        <v>11</v>
      </c>
      <c r="E7499" t="s">
        <v>52</v>
      </c>
      <c r="F7499" t="s">
        <v>13</v>
      </c>
      <c r="G7499">
        <v>60</v>
      </c>
      <c r="H7499">
        <v>2030</v>
      </c>
      <c r="I7499">
        <v>121800</v>
      </c>
      <c r="J7499" t="s">
        <v>28</v>
      </c>
      <c r="K7499">
        <v>2</v>
      </c>
      <c r="L7499" t="s">
        <v>7825</v>
      </c>
    </row>
    <row r="7500" spans="1:12" x14ac:dyDescent="0.3">
      <c r="A7500" t="s">
        <v>2490</v>
      </c>
      <c r="B7500" s="1">
        <v>46057</v>
      </c>
      <c r="C7500" t="s">
        <v>37</v>
      </c>
      <c r="D7500" t="s">
        <v>16</v>
      </c>
      <c r="E7500" t="s">
        <v>52</v>
      </c>
      <c r="F7500" t="s">
        <v>13</v>
      </c>
      <c r="G7500">
        <v>40</v>
      </c>
      <c r="H7500">
        <v>2910</v>
      </c>
      <c r="I7500">
        <v>116400</v>
      </c>
      <c r="J7500" t="s">
        <v>28</v>
      </c>
      <c r="K7500">
        <v>2</v>
      </c>
      <c r="L7500" t="s">
        <v>7825</v>
      </c>
    </row>
    <row r="7501" spans="1:12" x14ac:dyDescent="0.3">
      <c r="A7501" t="s">
        <v>3959</v>
      </c>
      <c r="B7501" s="1">
        <v>46057</v>
      </c>
      <c r="C7501" t="s">
        <v>33</v>
      </c>
      <c r="D7501" t="s">
        <v>16</v>
      </c>
      <c r="E7501" t="s">
        <v>52</v>
      </c>
      <c r="F7501" t="s">
        <v>13</v>
      </c>
      <c r="G7501">
        <v>10</v>
      </c>
      <c r="H7501">
        <v>4570</v>
      </c>
      <c r="I7501">
        <v>45700</v>
      </c>
      <c r="J7501" t="s">
        <v>28</v>
      </c>
      <c r="K7501">
        <v>2</v>
      </c>
      <c r="L7501" t="s">
        <v>7825</v>
      </c>
    </row>
    <row r="7502" spans="1:12" x14ac:dyDescent="0.3">
      <c r="A7502" t="s">
        <v>6011</v>
      </c>
      <c r="B7502" s="1">
        <v>46057</v>
      </c>
      <c r="C7502" t="s">
        <v>54</v>
      </c>
      <c r="D7502" t="s">
        <v>31</v>
      </c>
      <c r="E7502" t="s">
        <v>52</v>
      </c>
      <c r="F7502" t="s">
        <v>13</v>
      </c>
      <c r="G7502">
        <v>20</v>
      </c>
      <c r="H7502">
        <v>2620</v>
      </c>
      <c r="I7502">
        <v>52400</v>
      </c>
      <c r="J7502" t="s">
        <v>28</v>
      </c>
      <c r="K7502">
        <v>2</v>
      </c>
      <c r="L7502" t="s">
        <v>7825</v>
      </c>
    </row>
    <row r="7503" spans="1:12" x14ac:dyDescent="0.3">
      <c r="A7503" t="s">
        <v>3103</v>
      </c>
      <c r="B7503" s="1">
        <v>46058</v>
      </c>
      <c r="C7503" t="s">
        <v>10</v>
      </c>
      <c r="D7503" t="s">
        <v>16</v>
      </c>
      <c r="E7503" t="s">
        <v>52</v>
      </c>
      <c r="F7503" t="s">
        <v>13</v>
      </c>
      <c r="G7503">
        <v>180</v>
      </c>
      <c r="H7503">
        <v>3930</v>
      </c>
      <c r="I7503">
        <v>707400</v>
      </c>
      <c r="J7503" t="s">
        <v>28</v>
      </c>
      <c r="K7503">
        <v>2</v>
      </c>
      <c r="L7503" t="s">
        <v>7825</v>
      </c>
    </row>
    <row r="7504" spans="1:12" x14ac:dyDescent="0.3">
      <c r="A7504" t="s">
        <v>5547</v>
      </c>
      <c r="B7504" s="1">
        <v>46059</v>
      </c>
      <c r="C7504" t="s">
        <v>39</v>
      </c>
      <c r="D7504" t="s">
        <v>31</v>
      </c>
      <c r="E7504" t="s">
        <v>52</v>
      </c>
      <c r="F7504" t="s">
        <v>13</v>
      </c>
      <c r="G7504">
        <v>60</v>
      </c>
      <c r="H7504">
        <v>3490</v>
      </c>
      <c r="I7504">
        <v>209400</v>
      </c>
      <c r="J7504" t="s">
        <v>28</v>
      </c>
      <c r="K7504">
        <v>2</v>
      </c>
      <c r="L7504" t="s">
        <v>7825</v>
      </c>
    </row>
    <row r="7505" spans="1:12" x14ac:dyDescent="0.3">
      <c r="A7505" t="s">
        <v>3669</v>
      </c>
      <c r="B7505" s="1">
        <v>46059</v>
      </c>
      <c r="C7505" t="s">
        <v>92</v>
      </c>
      <c r="D7505" t="s">
        <v>20</v>
      </c>
      <c r="E7505" t="s">
        <v>52</v>
      </c>
      <c r="F7505" t="s">
        <v>13</v>
      </c>
      <c r="G7505">
        <v>130</v>
      </c>
      <c r="H7505">
        <v>1310</v>
      </c>
      <c r="I7505">
        <v>170300</v>
      </c>
      <c r="J7505" t="s">
        <v>28</v>
      </c>
      <c r="K7505">
        <v>2</v>
      </c>
      <c r="L7505" t="s">
        <v>7825</v>
      </c>
    </row>
    <row r="7506" spans="1:12" x14ac:dyDescent="0.3">
      <c r="A7506" t="s">
        <v>7644</v>
      </c>
      <c r="B7506" s="1">
        <v>46062</v>
      </c>
      <c r="C7506" t="s">
        <v>54</v>
      </c>
      <c r="D7506" t="s">
        <v>38</v>
      </c>
      <c r="E7506" t="s">
        <v>52</v>
      </c>
      <c r="F7506" t="s">
        <v>13</v>
      </c>
      <c r="G7506">
        <v>40</v>
      </c>
      <c r="H7506">
        <v>2030</v>
      </c>
      <c r="I7506">
        <v>81200</v>
      </c>
      <c r="J7506" t="s">
        <v>28</v>
      </c>
      <c r="K7506">
        <v>2</v>
      </c>
      <c r="L7506" t="s">
        <v>7825</v>
      </c>
    </row>
    <row r="7507" spans="1:12" x14ac:dyDescent="0.3">
      <c r="A7507" t="s">
        <v>4955</v>
      </c>
      <c r="B7507" s="1">
        <v>46063</v>
      </c>
      <c r="C7507" t="s">
        <v>48</v>
      </c>
      <c r="D7507" t="s">
        <v>11</v>
      </c>
      <c r="E7507" t="s">
        <v>52</v>
      </c>
      <c r="F7507" t="s">
        <v>13</v>
      </c>
      <c r="G7507">
        <v>200</v>
      </c>
      <c r="H7507">
        <v>2120</v>
      </c>
      <c r="I7507">
        <v>424000</v>
      </c>
      <c r="J7507" t="s">
        <v>28</v>
      </c>
      <c r="K7507">
        <v>2</v>
      </c>
      <c r="L7507" t="s">
        <v>7825</v>
      </c>
    </row>
    <row r="7508" spans="1:12" x14ac:dyDescent="0.3">
      <c r="A7508" t="s">
        <v>3778</v>
      </c>
      <c r="B7508" s="1">
        <v>46063</v>
      </c>
      <c r="C7508" t="s">
        <v>30</v>
      </c>
      <c r="D7508" t="s">
        <v>20</v>
      </c>
      <c r="E7508" t="s">
        <v>52</v>
      </c>
      <c r="F7508" t="s">
        <v>13</v>
      </c>
      <c r="G7508">
        <v>30</v>
      </c>
      <c r="H7508">
        <v>3620</v>
      </c>
      <c r="I7508">
        <v>108600</v>
      </c>
      <c r="J7508" t="s">
        <v>28</v>
      </c>
      <c r="K7508">
        <v>2</v>
      </c>
      <c r="L7508" t="s">
        <v>7825</v>
      </c>
    </row>
    <row r="7509" spans="1:12" x14ac:dyDescent="0.3">
      <c r="A7509" t="s">
        <v>1894</v>
      </c>
      <c r="B7509" s="1">
        <v>46064</v>
      </c>
      <c r="C7509" t="s">
        <v>37</v>
      </c>
      <c r="D7509" t="s">
        <v>25</v>
      </c>
      <c r="E7509" t="s">
        <v>52</v>
      </c>
      <c r="F7509" t="s">
        <v>13</v>
      </c>
      <c r="G7509">
        <v>50</v>
      </c>
      <c r="H7509">
        <v>550</v>
      </c>
      <c r="I7509">
        <v>27500</v>
      </c>
      <c r="J7509" t="s">
        <v>28</v>
      </c>
      <c r="K7509">
        <v>2</v>
      </c>
      <c r="L7509" t="s">
        <v>7825</v>
      </c>
    </row>
    <row r="7510" spans="1:12" x14ac:dyDescent="0.3">
      <c r="A7510" t="s">
        <v>96</v>
      </c>
      <c r="B7510" s="1">
        <v>46065</v>
      </c>
      <c r="C7510" t="s">
        <v>92</v>
      </c>
      <c r="D7510" t="s">
        <v>25</v>
      </c>
      <c r="E7510" t="s">
        <v>52</v>
      </c>
      <c r="F7510" t="s">
        <v>13</v>
      </c>
      <c r="G7510">
        <v>180</v>
      </c>
      <c r="H7510">
        <v>4530</v>
      </c>
      <c r="I7510">
        <v>815400</v>
      </c>
      <c r="J7510" t="s">
        <v>28</v>
      </c>
      <c r="K7510">
        <v>2</v>
      </c>
      <c r="L7510" t="s">
        <v>7825</v>
      </c>
    </row>
    <row r="7511" spans="1:12" x14ac:dyDescent="0.3">
      <c r="A7511" t="s">
        <v>3785</v>
      </c>
      <c r="B7511" s="1">
        <v>46067</v>
      </c>
      <c r="C7511" t="s">
        <v>15</v>
      </c>
      <c r="D7511" t="s">
        <v>49</v>
      </c>
      <c r="E7511" t="s">
        <v>52</v>
      </c>
      <c r="F7511" t="s">
        <v>13</v>
      </c>
      <c r="G7511">
        <v>40</v>
      </c>
      <c r="H7511">
        <v>2520</v>
      </c>
      <c r="I7511">
        <v>100800</v>
      </c>
      <c r="J7511" t="s">
        <v>28</v>
      </c>
      <c r="K7511">
        <v>2</v>
      </c>
      <c r="L7511" t="s">
        <v>7825</v>
      </c>
    </row>
    <row r="7512" spans="1:12" x14ac:dyDescent="0.3">
      <c r="A7512" t="s">
        <v>1324</v>
      </c>
      <c r="B7512" s="1">
        <v>46068</v>
      </c>
      <c r="C7512" t="s">
        <v>37</v>
      </c>
      <c r="D7512" t="s">
        <v>38</v>
      </c>
      <c r="E7512" t="s">
        <v>52</v>
      </c>
      <c r="F7512" t="s">
        <v>13</v>
      </c>
      <c r="G7512">
        <v>60</v>
      </c>
      <c r="H7512">
        <v>3160</v>
      </c>
      <c r="I7512">
        <v>189600</v>
      </c>
      <c r="J7512" t="s">
        <v>28</v>
      </c>
      <c r="K7512">
        <v>2</v>
      </c>
      <c r="L7512" t="s">
        <v>7825</v>
      </c>
    </row>
    <row r="7513" spans="1:12" x14ac:dyDescent="0.3">
      <c r="A7513" t="s">
        <v>1848</v>
      </c>
      <c r="B7513" s="1">
        <v>46070</v>
      </c>
      <c r="C7513" t="s">
        <v>15</v>
      </c>
      <c r="D7513" t="s">
        <v>38</v>
      </c>
      <c r="E7513" t="s">
        <v>52</v>
      </c>
      <c r="F7513" t="s">
        <v>13</v>
      </c>
      <c r="G7513">
        <v>110</v>
      </c>
      <c r="H7513">
        <v>4470</v>
      </c>
      <c r="I7513">
        <v>491700</v>
      </c>
      <c r="J7513" t="s">
        <v>28</v>
      </c>
      <c r="K7513">
        <v>2</v>
      </c>
      <c r="L7513" t="s">
        <v>7825</v>
      </c>
    </row>
    <row r="7514" spans="1:12" x14ac:dyDescent="0.3">
      <c r="A7514" t="s">
        <v>914</v>
      </c>
      <c r="B7514" s="1">
        <v>46070</v>
      </c>
      <c r="C7514" t="s">
        <v>10</v>
      </c>
      <c r="D7514" t="s">
        <v>38</v>
      </c>
      <c r="E7514" t="s">
        <v>52</v>
      </c>
      <c r="F7514" t="s">
        <v>13</v>
      </c>
      <c r="G7514">
        <v>110</v>
      </c>
      <c r="H7514">
        <v>1180</v>
      </c>
      <c r="I7514">
        <v>129800</v>
      </c>
      <c r="J7514" t="s">
        <v>28</v>
      </c>
      <c r="K7514">
        <v>2</v>
      </c>
      <c r="L7514" t="s">
        <v>7825</v>
      </c>
    </row>
    <row r="7515" spans="1:12" x14ac:dyDescent="0.3">
      <c r="A7515" t="s">
        <v>204</v>
      </c>
      <c r="B7515" s="1">
        <v>46071</v>
      </c>
      <c r="C7515" t="s">
        <v>36</v>
      </c>
      <c r="D7515" t="s">
        <v>38</v>
      </c>
      <c r="E7515" t="s">
        <v>52</v>
      </c>
      <c r="F7515" t="s">
        <v>13</v>
      </c>
      <c r="G7515">
        <v>180</v>
      </c>
      <c r="H7515">
        <v>2570</v>
      </c>
      <c r="I7515">
        <v>462600</v>
      </c>
      <c r="J7515" t="s">
        <v>28</v>
      </c>
      <c r="K7515">
        <v>2</v>
      </c>
      <c r="L7515" t="s">
        <v>7825</v>
      </c>
    </row>
    <row r="7516" spans="1:12" x14ac:dyDescent="0.3">
      <c r="A7516" t="s">
        <v>3231</v>
      </c>
      <c r="B7516" s="1">
        <v>46072</v>
      </c>
      <c r="C7516" t="s">
        <v>48</v>
      </c>
      <c r="D7516" t="s">
        <v>49</v>
      </c>
      <c r="E7516" t="s">
        <v>52</v>
      </c>
      <c r="F7516" t="s">
        <v>13</v>
      </c>
      <c r="G7516">
        <v>190</v>
      </c>
      <c r="H7516">
        <v>4240</v>
      </c>
      <c r="I7516">
        <v>805600</v>
      </c>
      <c r="J7516" t="s">
        <v>28</v>
      </c>
      <c r="K7516">
        <v>2</v>
      </c>
      <c r="L7516" t="s">
        <v>7825</v>
      </c>
    </row>
    <row r="7517" spans="1:12" x14ac:dyDescent="0.3">
      <c r="A7517" t="s">
        <v>3231</v>
      </c>
      <c r="B7517" s="1">
        <v>46072</v>
      </c>
      <c r="C7517" t="s">
        <v>48</v>
      </c>
      <c r="D7517" t="s">
        <v>49</v>
      </c>
      <c r="E7517" t="s">
        <v>52</v>
      </c>
      <c r="F7517" t="s">
        <v>13</v>
      </c>
      <c r="G7517">
        <v>190</v>
      </c>
      <c r="H7517">
        <v>4240</v>
      </c>
      <c r="I7517">
        <v>805600</v>
      </c>
      <c r="J7517" t="s">
        <v>28</v>
      </c>
      <c r="K7517">
        <v>2</v>
      </c>
      <c r="L7517" t="s">
        <v>7825</v>
      </c>
    </row>
    <row r="7518" spans="1:12" x14ac:dyDescent="0.3">
      <c r="A7518" t="s">
        <v>3231</v>
      </c>
      <c r="B7518" s="1">
        <v>46072</v>
      </c>
      <c r="C7518" t="s">
        <v>48</v>
      </c>
      <c r="D7518" t="s">
        <v>49</v>
      </c>
      <c r="E7518" t="s">
        <v>52</v>
      </c>
      <c r="F7518" t="s">
        <v>13</v>
      </c>
      <c r="G7518">
        <v>190</v>
      </c>
      <c r="H7518">
        <v>4240</v>
      </c>
      <c r="I7518">
        <v>805600</v>
      </c>
      <c r="J7518" t="s">
        <v>28</v>
      </c>
      <c r="K7518">
        <v>2</v>
      </c>
      <c r="L7518" t="s">
        <v>7825</v>
      </c>
    </row>
    <row r="7519" spans="1:12" x14ac:dyDescent="0.3">
      <c r="A7519" t="s">
        <v>4789</v>
      </c>
      <c r="B7519" s="1">
        <v>46074</v>
      </c>
      <c r="C7519" t="s">
        <v>54</v>
      </c>
      <c r="D7519" t="s">
        <v>31</v>
      </c>
      <c r="E7519" t="s">
        <v>52</v>
      </c>
      <c r="F7519" t="s">
        <v>13</v>
      </c>
      <c r="G7519">
        <v>160</v>
      </c>
      <c r="H7519">
        <v>3910</v>
      </c>
      <c r="I7519">
        <v>625600</v>
      </c>
      <c r="J7519" t="s">
        <v>28</v>
      </c>
      <c r="K7519">
        <v>2</v>
      </c>
      <c r="L7519" t="s">
        <v>7825</v>
      </c>
    </row>
    <row r="7520" spans="1:12" x14ac:dyDescent="0.3">
      <c r="A7520" t="s">
        <v>6830</v>
      </c>
      <c r="B7520" s="1">
        <v>46076</v>
      </c>
      <c r="C7520" t="s">
        <v>39</v>
      </c>
      <c r="D7520" t="s">
        <v>70</v>
      </c>
      <c r="E7520" t="s">
        <v>52</v>
      </c>
      <c r="F7520" t="s">
        <v>13</v>
      </c>
      <c r="G7520">
        <v>20</v>
      </c>
      <c r="H7520">
        <v>4040</v>
      </c>
      <c r="I7520">
        <v>80800</v>
      </c>
      <c r="J7520" t="s">
        <v>28</v>
      </c>
      <c r="K7520">
        <v>2</v>
      </c>
      <c r="L7520" t="s">
        <v>7825</v>
      </c>
    </row>
    <row r="7521" spans="1:12" x14ac:dyDescent="0.3">
      <c r="A7521" t="s">
        <v>5174</v>
      </c>
      <c r="B7521" s="1">
        <v>46078</v>
      </c>
      <c r="C7521" t="s">
        <v>10</v>
      </c>
      <c r="D7521" t="s">
        <v>70</v>
      </c>
      <c r="E7521" t="s">
        <v>52</v>
      </c>
      <c r="F7521" t="s">
        <v>13</v>
      </c>
      <c r="G7521">
        <v>20</v>
      </c>
      <c r="H7521">
        <v>820</v>
      </c>
      <c r="I7521">
        <v>16400</v>
      </c>
      <c r="J7521" t="s">
        <v>28</v>
      </c>
      <c r="K7521">
        <v>2</v>
      </c>
      <c r="L7521" t="s">
        <v>7825</v>
      </c>
    </row>
    <row r="7522" spans="1:12" x14ac:dyDescent="0.3">
      <c r="A7522" t="s">
        <v>3152</v>
      </c>
      <c r="B7522" s="1">
        <v>46079</v>
      </c>
      <c r="C7522" t="s">
        <v>39</v>
      </c>
      <c r="D7522" t="s">
        <v>38</v>
      </c>
      <c r="E7522" t="s">
        <v>52</v>
      </c>
      <c r="F7522" t="s">
        <v>13</v>
      </c>
      <c r="G7522">
        <v>30</v>
      </c>
      <c r="H7522">
        <v>4560</v>
      </c>
      <c r="I7522">
        <v>136800</v>
      </c>
      <c r="J7522" t="s">
        <v>28</v>
      </c>
      <c r="K7522">
        <v>2</v>
      </c>
      <c r="L7522" t="s">
        <v>7825</v>
      </c>
    </row>
    <row r="7523" spans="1:12" x14ac:dyDescent="0.3">
      <c r="A7523" t="s">
        <v>6817</v>
      </c>
      <c r="B7523" s="1">
        <v>46079</v>
      </c>
      <c r="C7523" t="s">
        <v>39</v>
      </c>
      <c r="D7523" t="s">
        <v>11</v>
      </c>
      <c r="E7523" t="s">
        <v>52</v>
      </c>
      <c r="F7523" t="s">
        <v>13</v>
      </c>
      <c r="G7523">
        <v>160</v>
      </c>
      <c r="H7523">
        <v>2860</v>
      </c>
      <c r="I7523">
        <v>457600</v>
      </c>
      <c r="J7523" t="s">
        <v>28</v>
      </c>
      <c r="K7523">
        <v>2</v>
      </c>
      <c r="L7523" t="s">
        <v>7825</v>
      </c>
    </row>
    <row r="7524" spans="1:12" x14ac:dyDescent="0.3">
      <c r="A7524" t="s">
        <v>3428</v>
      </c>
      <c r="B7524" s="1">
        <v>46080</v>
      </c>
      <c r="C7524" t="s">
        <v>36</v>
      </c>
      <c r="D7524" t="s">
        <v>70</v>
      </c>
      <c r="E7524" t="s">
        <v>52</v>
      </c>
      <c r="F7524" t="s">
        <v>13</v>
      </c>
      <c r="G7524">
        <v>180</v>
      </c>
      <c r="H7524">
        <v>670</v>
      </c>
      <c r="I7524">
        <v>120600</v>
      </c>
      <c r="J7524" t="s">
        <v>28</v>
      </c>
      <c r="K7524">
        <v>2</v>
      </c>
      <c r="L7524" t="s">
        <v>7825</v>
      </c>
    </row>
    <row r="7525" spans="1:12" x14ac:dyDescent="0.3">
      <c r="A7525" t="s">
        <v>1169</v>
      </c>
      <c r="B7525" s="1">
        <v>46081</v>
      </c>
      <c r="C7525" t="s">
        <v>10</v>
      </c>
      <c r="D7525" t="s">
        <v>70</v>
      </c>
      <c r="E7525" t="s">
        <v>52</v>
      </c>
      <c r="F7525" t="s">
        <v>13</v>
      </c>
      <c r="G7525">
        <v>120</v>
      </c>
      <c r="H7525">
        <v>3490</v>
      </c>
      <c r="I7525">
        <v>418800</v>
      </c>
      <c r="J7525" t="s">
        <v>28</v>
      </c>
      <c r="K7525">
        <v>2</v>
      </c>
      <c r="L7525" t="s">
        <v>7825</v>
      </c>
    </row>
    <row r="7526" spans="1:12" x14ac:dyDescent="0.3">
      <c r="A7526" t="s">
        <v>162</v>
      </c>
      <c r="B7526" s="1">
        <v>46081</v>
      </c>
      <c r="C7526" t="s">
        <v>33</v>
      </c>
      <c r="D7526" t="s">
        <v>16</v>
      </c>
      <c r="E7526" t="s">
        <v>52</v>
      </c>
      <c r="F7526" t="s">
        <v>13</v>
      </c>
      <c r="G7526">
        <v>80</v>
      </c>
      <c r="H7526">
        <v>2030</v>
      </c>
      <c r="I7526">
        <v>162400</v>
      </c>
      <c r="J7526" t="s">
        <v>28</v>
      </c>
      <c r="K7526">
        <v>2</v>
      </c>
      <c r="L7526" t="s">
        <v>7825</v>
      </c>
    </row>
    <row r="7527" spans="1:12" x14ac:dyDescent="0.3">
      <c r="A7527" t="s">
        <v>6941</v>
      </c>
      <c r="B7527" s="1">
        <v>46081</v>
      </c>
      <c r="C7527" t="s">
        <v>10</v>
      </c>
      <c r="D7527" t="s">
        <v>70</v>
      </c>
      <c r="E7527" t="s">
        <v>52</v>
      </c>
      <c r="F7527" t="s">
        <v>13</v>
      </c>
      <c r="G7527">
        <v>120</v>
      </c>
      <c r="H7527">
        <v>4420</v>
      </c>
      <c r="I7527">
        <v>530400</v>
      </c>
      <c r="J7527" t="s">
        <v>28</v>
      </c>
      <c r="K7527">
        <v>2</v>
      </c>
      <c r="L7527" t="s">
        <v>7825</v>
      </c>
    </row>
    <row r="7528" spans="1:12" x14ac:dyDescent="0.3">
      <c r="A7528" t="s">
        <v>5407</v>
      </c>
      <c r="B7528" s="1">
        <v>46083</v>
      </c>
      <c r="C7528" t="s">
        <v>37</v>
      </c>
      <c r="D7528" t="s">
        <v>25</v>
      </c>
      <c r="E7528" t="s">
        <v>52</v>
      </c>
      <c r="F7528" t="s">
        <v>13</v>
      </c>
      <c r="G7528">
        <v>200</v>
      </c>
      <c r="H7528">
        <v>1090</v>
      </c>
      <c r="I7528">
        <v>218000</v>
      </c>
      <c r="J7528" t="s">
        <v>28</v>
      </c>
      <c r="K7528">
        <v>3</v>
      </c>
      <c r="L7528" t="s">
        <v>7826</v>
      </c>
    </row>
    <row r="7529" spans="1:12" x14ac:dyDescent="0.3">
      <c r="A7529" t="s">
        <v>3213</v>
      </c>
      <c r="B7529" s="1">
        <v>46083</v>
      </c>
      <c r="C7529" t="s">
        <v>10</v>
      </c>
      <c r="D7529" t="s">
        <v>16</v>
      </c>
      <c r="E7529" t="s">
        <v>52</v>
      </c>
      <c r="F7529" t="s">
        <v>13</v>
      </c>
      <c r="G7529">
        <v>80</v>
      </c>
      <c r="H7529">
        <v>3600</v>
      </c>
      <c r="I7529">
        <v>288000</v>
      </c>
      <c r="J7529" t="s">
        <v>28</v>
      </c>
      <c r="K7529">
        <v>3</v>
      </c>
      <c r="L7529" t="s">
        <v>7826</v>
      </c>
    </row>
    <row r="7530" spans="1:12" x14ac:dyDescent="0.3">
      <c r="A7530" t="s">
        <v>597</v>
      </c>
      <c r="B7530" s="1">
        <v>46084</v>
      </c>
      <c r="C7530" t="s">
        <v>39</v>
      </c>
      <c r="D7530" t="s">
        <v>20</v>
      </c>
      <c r="E7530" t="s">
        <v>52</v>
      </c>
      <c r="F7530" t="s">
        <v>13</v>
      </c>
      <c r="G7530">
        <v>60</v>
      </c>
      <c r="H7530">
        <v>4980</v>
      </c>
      <c r="I7530">
        <v>298800</v>
      </c>
      <c r="J7530" t="s">
        <v>28</v>
      </c>
      <c r="K7530">
        <v>3</v>
      </c>
      <c r="L7530" t="s">
        <v>7826</v>
      </c>
    </row>
    <row r="7531" spans="1:12" x14ac:dyDescent="0.3">
      <c r="A7531" t="s">
        <v>597</v>
      </c>
      <c r="B7531" s="1">
        <v>46084</v>
      </c>
      <c r="C7531" t="s">
        <v>39</v>
      </c>
      <c r="D7531" t="s">
        <v>20</v>
      </c>
      <c r="E7531" t="s">
        <v>52</v>
      </c>
      <c r="F7531" t="s">
        <v>13</v>
      </c>
      <c r="G7531">
        <v>60</v>
      </c>
      <c r="H7531">
        <v>4980</v>
      </c>
      <c r="I7531">
        <v>298800</v>
      </c>
      <c r="J7531" t="s">
        <v>28</v>
      </c>
      <c r="K7531">
        <v>3</v>
      </c>
      <c r="L7531" t="s">
        <v>7826</v>
      </c>
    </row>
    <row r="7532" spans="1:12" x14ac:dyDescent="0.3">
      <c r="A7532" t="s">
        <v>4213</v>
      </c>
      <c r="B7532" s="1">
        <v>46084</v>
      </c>
      <c r="C7532" t="s">
        <v>48</v>
      </c>
      <c r="D7532" t="s">
        <v>20</v>
      </c>
      <c r="E7532" t="s">
        <v>52</v>
      </c>
      <c r="F7532" t="s">
        <v>13</v>
      </c>
      <c r="G7532">
        <v>150</v>
      </c>
      <c r="H7532">
        <v>2220</v>
      </c>
      <c r="I7532">
        <v>333000</v>
      </c>
      <c r="J7532" t="s">
        <v>28</v>
      </c>
      <c r="K7532">
        <v>3</v>
      </c>
      <c r="L7532" t="s">
        <v>7826</v>
      </c>
    </row>
    <row r="7533" spans="1:12" x14ac:dyDescent="0.3">
      <c r="A7533" t="s">
        <v>597</v>
      </c>
      <c r="B7533" s="1">
        <v>46084</v>
      </c>
      <c r="C7533" t="s">
        <v>39</v>
      </c>
      <c r="D7533" t="s">
        <v>20</v>
      </c>
      <c r="E7533" t="s">
        <v>52</v>
      </c>
      <c r="F7533" t="s">
        <v>13</v>
      </c>
      <c r="G7533">
        <v>60</v>
      </c>
      <c r="H7533">
        <v>4980</v>
      </c>
      <c r="I7533">
        <v>298800</v>
      </c>
      <c r="J7533" t="s">
        <v>28</v>
      </c>
      <c r="K7533">
        <v>3</v>
      </c>
      <c r="L7533" t="s">
        <v>7826</v>
      </c>
    </row>
    <row r="7534" spans="1:12" x14ac:dyDescent="0.3">
      <c r="A7534" t="s">
        <v>7803</v>
      </c>
      <c r="B7534" s="1">
        <v>46085</v>
      </c>
      <c r="C7534" t="s">
        <v>30</v>
      </c>
      <c r="D7534" t="s">
        <v>25</v>
      </c>
      <c r="E7534" t="s">
        <v>52</v>
      </c>
      <c r="F7534" t="s">
        <v>13</v>
      </c>
      <c r="G7534">
        <v>90</v>
      </c>
      <c r="H7534">
        <v>1310</v>
      </c>
      <c r="I7534">
        <v>117900</v>
      </c>
      <c r="J7534" t="s">
        <v>28</v>
      </c>
      <c r="K7534">
        <v>3</v>
      </c>
      <c r="L7534" t="s">
        <v>7826</v>
      </c>
    </row>
    <row r="7535" spans="1:12" x14ac:dyDescent="0.3">
      <c r="A7535" t="s">
        <v>1359</v>
      </c>
      <c r="B7535" s="1">
        <v>46085</v>
      </c>
      <c r="C7535" t="s">
        <v>54</v>
      </c>
      <c r="D7535" t="s">
        <v>31</v>
      </c>
      <c r="E7535" t="s">
        <v>52</v>
      </c>
      <c r="F7535" t="s">
        <v>13</v>
      </c>
      <c r="G7535">
        <v>170</v>
      </c>
      <c r="H7535">
        <v>1380</v>
      </c>
      <c r="I7535">
        <v>234600</v>
      </c>
      <c r="J7535" t="s">
        <v>28</v>
      </c>
      <c r="K7535">
        <v>3</v>
      </c>
      <c r="L7535" t="s">
        <v>7826</v>
      </c>
    </row>
    <row r="7536" spans="1:12" x14ac:dyDescent="0.3">
      <c r="A7536" t="s">
        <v>2368</v>
      </c>
      <c r="B7536" s="1">
        <v>46086</v>
      </c>
      <c r="C7536" t="s">
        <v>36</v>
      </c>
      <c r="D7536" t="s">
        <v>11</v>
      </c>
      <c r="E7536" t="s">
        <v>52</v>
      </c>
      <c r="F7536" t="s">
        <v>13</v>
      </c>
      <c r="G7536">
        <v>20</v>
      </c>
      <c r="H7536">
        <v>2470</v>
      </c>
      <c r="I7536">
        <v>49400</v>
      </c>
      <c r="J7536" t="s">
        <v>28</v>
      </c>
      <c r="K7536">
        <v>3</v>
      </c>
      <c r="L7536" t="s">
        <v>7826</v>
      </c>
    </row>
    <row r="7537" spans="1:12" x14ac:dyDescent="0.3">
      <c r="A7537" t="s">
        <v>7804</v>
      </c>
      <c r="B7537" s="1">
        <v>46086</v>
      </c>
      <c r="C7537" t="s">
        <v>48</v>
      </c>
      <c r="D7537" t="s">
        <v>70</v>
      </c>
      <c r="E7537" t="s">
        <v>52</v>
      </c>
      <c r="F7537" t="s">
        <v>13</v>
      </c>
      <c r="G7537">
        <v>90</v>
      </c>
      <c r="H7537">
        <v>4810</v>
      </c>
      <c r="I7537">
        <v>432900</v>
      </c>
      <c r="J7537" t="s">
        <v>28</v>
      </c>
      <c r="K7537">
        <v>3</v>
      </c>
      <c r="L7537" t="s">
        <v>7826</v>
      </c>
    </row>
    <row r="7538" spans="1:12" x14ac:dyDescent="0.3">
      <c r="A7538" t="s">
        <v>7804</v>
      </c>
      <c r="B7538" s="1">
        <v>46086</v>
      </c>
      <c r="C7538" t="s">
        <v>48</v>
      </c>
      <c r="D7538" t="s">
        <v>70</v>
      </c>
      <c r="E7538" t="s">
        <v>52</v>
      </c>
      <c r="F7538" t="s">
        <v>13</v>
      </c>
      <c r="G7538">
        <v>90</v>
      </c>
      <c r="H7538">
        <v>4810</v>
      </c>
      <c r="I7538">
        <v>432900</v>
      </c>
      <c r="J7538" t="s">
        <v>28</v>
      </c>
      <c r="K7538">
        <v>3</v>
      </c>
      <c r="L7538" t="s">
        <v>7826</v>
      </c>
    </row>
    <row r="7539" spans="1:12" x14ac:dyDescent="0.3">
      <c r="A7539" t="s">
        <v>7162</v>
      </c>
      <c r="B7539" s="1">
        <v>46087</v>
      </c>
      <c r="C7539" t="s">
        <v>10</v>
      </c>
      <c r="D7539" t="s">
        <v>49</v>
      </c>
      <c r="E7539" t="s">
        <v>52</v>
      </c>
      <c r="F7539" t="s">
        <v>13</v>
      </c>
      <c r="G7539">
        <v>140</v>
      </c>
      <c r="H7539">
        <v>930</v>
      </c>
      <c r="I7539">
        <v>130200</v>
      </c>
      <c r="J7539" t="s">
        <v>28</v>
      </c>
      <c r="K7539">
        <v>3</v>
      </c>
      <c r="L7539" t="s">
        <v>7826</v>
      </c>
    </row>
    <row r="7540" spans="1:12" x14ac:dyDescent="0.3">
      <c r="A7540" t="s">
        <v>575</v>
      </c>
      <c r="B7540" s="1">
        <v>46087</v>
      </c>
      <c r="C7540" t="s">
        <v>33</v>
      </c>
      <c r="D7540" t="s">
        <v>25</v>
      </c>
      <c r="E7540" t="s">
        <v>52</v>
      </c>
      <c r="F7540" t="s">
        <v>13</v>
      </c>
      <c r="G7540">
        <v>100</v>
      </c>
      <c r="H7540">
        <v>1320</v>
      </c>
      <c r="I7540">
        <v>132000</v>
      </c>
      <c r="J7540" t="s">
        <v>28</v>
      </c>
      <c r="K7540">
        <v>3</v>
      </c>
      <c r="L7540" t="s">
        <v>7826</v>
      </c>
    </row>
    <row r="7541" spans="1:12" x14ac:dyDescent="0.3">
      <c r="A7541" t="s">
        <v>862</v>
      </c>
      <c r="B7541" s="1">
        <v>46089</v>
      </c>
      <c r="C7541" t="s">
        <v>54</v>
      </c>
      <c r="D7541" t="s">
        <v>70</v>
      </c>
      <c r="E7541" t="s">
        <v>52</v>
      </c>
      <c r="F7541" t="s">
        <v>13</v>
      </c>
      <c r="G7541">
        <v>90</v>
      </c>
      <c r="H7541">
        <v>2210</v>
      </c>
      <c r="I7541">
        <v>198900</v>
      </c>
      <c r="J7541" t="s">
        <v>28</v>
      </c>
      <c r="K7541">
        <v>3</v>
      </c>
      <c r="L7541" t="s">
        <v>7826</v>
      </c>
    </row>
    <row r="7542" spans="1:12" x14ac:dyDescent="0.3">
      <c r="A7542" t="s">
        <v>2469</v>
      </c>
      <c r="B7542" s="1">
        <v>46092</v>
      </c>
      <c r="C7542" t="s">
        <v>48</v>
      </c>
      <c r="D7542" t="s">
        <v>31</v>
      </c>
      <c r="E7542" t="s">
        <v>52</v>
      </c>
      <c r="F7542" t="s">
        <v>13</v>
      </c>
      <c r="G7542">
        <v>70</v>
      </c>
      <c r="H7542">
        <v>1050</v>
      </c>
      <c r="I7542">
        <v>73500</v>
      </c>
      <c r="J7542" t="s">
        <v>28</v>
      </c>
      <c r="K7542">
        <v>3</v>
      </c>
      <c r="L7542" t="s">
        <v>7826</v>
      </c>
    </row>
    <row r="7543" spans="1:12" x14ac:dyDescent="0.3">
      <c r="A7543" t="s">
        <v>3284</v>
      </c>
      <c r="B7543" s="1">
        <v>46093</v>
      </c>
      <c r="C7543" t="s">
        <v>33</v>
      </c>
      <c r="D7543" t="s">
        <v>38</v>
      </c>
      <c r="E7543" t="s">
        <v>52</v>
      </c>
      <c r="F7543" t="s">
        <v>13</v>
      </c>
      <c r="G7543">
        <v>200</v>
      </c>
      <c r="H7543">
        <v>3480</v>
      </c>
      <c r="I7543">
        <v>696000</v>
      </c>
      <c r="J7543" t="s">
        <v>28</v>
      </c>
      <c r="K7543">
        <v>3</v>
      </c>
      <c r="L7543" t="s">
        <v>7826</v>
      </c>
    </row>
    <row r="7544" spans="1:12" x14ac:dyDescent="0.3">
      <c r="A7544" t="s">
        <v>4542</v>
      </c>
      <c r="B7544" s="1">
        <v>46094</v>
      </c>
      <c r="C7544" t="s">
        <v>10</v>
      </c>
      <c r="D7544" t="s">
        <v>49</v>
      </c>
      <c r="E7544" t="s">
        <v>52</v>
      </c>
      <c r="F7544" t="s">
        <v>13</v>
      </c>
      <c r="G7544">
        <v>200</v>
      </c>
      <c r="H7544">
        <v>1780</v>
      </c>
      <c r="I7544">
        <v>356000</v>
      </c>
      <c r="J7544" t="s">
        <v>28</v>
      </c>
      <c r="K7544">
        <v>3</v>
      </c>
      <c r="L7544" t="s">
        <v>7826</v>
      </c>
    </row>
    <row r="7545" spans="1:12" x14ac:dyDescent="0.3">
      <c r="A7545" t="s">
        <v>870</v>
      </c>
      <c r="B7545" s="1">
        <v>46094</v>
      </c>
      <c r="C7545" t="s">
        <v>36</v>
      </c>
      <c r="D7545" t="s">
        <v>11</v>
      </c>
      <c r="E7545" t="s">
        <v>52</v>
      </c>
      <c r="F7545" t="s">
        <v>13</v>
      </c>
      <c r="G7545">
        <v>60</v>
      </c>
      <c r="H7545">
        <v>2920</v>
      </c>
      <c r="I7545">
        <v>175200</v>
      </c>
      <c r="J7545" t="s">
        <v>28</v>
      </c>
      <c r="K7545">
        <v>3</v>
      </c>
      <c r="L7545" t="s">
        <v>7826</v>
      </c>
    </row>
    <row r="7546" spans="1:12" x14ac:dyDescent="0.3">
      <c r="A7546" t="s">
        <v>6655</v>
      </c>
      <c r="B7546" s="1">
        <v>46096</v>
      </c>
      <c r="C7546" t="s">
        <v>10</v>
      </c>
      <c r="D7546" t="s">
        <v>70</v>
      </c>
      <c r="E7546" t="s">
        <v>52</v>
      </c>
      <c r="F7546" t="s">
        <v>13</v>
      </c>
      <c r="G7546">
        <v>40</v>
      </c>
      <c r="H7546">
        <v>4100</v>
      </c>
      <c r="I7546">
        <v>164000</v>
      </c>
      <c r="J7546" t="s">
        <v>28</v>
      </c>
      <c r="K7546">
        <v>3</v>
      </c>
      <c r="L7546" t="s">
        <v>7826</v>
      </c>
    </row>
    <row r="7547" spans="1:12" x14ac:dyDescent="0.3">
      <c r="A7547" t="s">
        <v>7400</v>
      </c>
      <c r="B7547" s="1">
        <v>46097</v>
      </c>
      <c r="C7547" t="s">
        <v>15</v>
      </c>
      <c r="D7547" t="s">
        <v>25</v>
      </c>
      <c r="E7547" t="s">
        <v>52</v>
      </c>
      <c r="F7547" t="s">
        <v>13</v>
      </c>
      <c r="G7547">
        <v>20</v>
      </c>
      <c r="H7547">
        <v>2890</v>
      </c>
      <c r="I7547">
        <v>57800</v>
      </c>
      <c r="J7547" t="s">
        <v>28</v>
      </c>
      <c r="K7547">
        <v>3</v>
      </c>
      <c r="L7547" t="s">
        <v>7826</v>
      </c>
    </row>
    <row r="7548" spans="1:12" x14ac:dyDescent="0.3">
      <c r="A7548" t="s">
        <v>5818</v>
      </c>
      <c r="B7548" s="1">
        <v>46099</v>
      </c>
      <c r="C7548" t="s">
        <v>15</v>
      </c>
      <c r="D7548" t="s">
        <v>38</v>
      </c>
      <c r="E7548" t="s">
        <v>52</v>
      </c>
      <c r="F7548" t="s">
        <v>13</v>
      </c>
      <c r="G7548">
        <v>170</v>
      </c>
      <c r="H7548">
        <v>1370</v>
      </c>
      <c r="I7548">
        <v>232900</v>
      </c>
      <c r="J7548" t="s">
        <v>28</v>
      </c>
      <c r="K7548">
        <v>3</v>
      </c>
      <c r="L7548" t="s">
        <v>7826</v>
      </c>
    </row>
    <row r="7549" spans="1:12" x14ac:dyDescent="0.3">
      <c r="A7549" t="s">
        <v>5891</v>
      </c>
      <c r="B7549" s="1">
        <v>46100</v>
      </c>
      <c r="C7549" t="s">
        <v>39</v>
      </c>
      <c r="D7549" t="s">
        <v>70</v>
      </c>
      <c r="E7549" t="s">
        <v>52</v>
      </c>
      <c r="F7549" t="s">
        <v>13</v>
      </c>
      <c r="G7549">
        <v>140</v>
      </c>
      <c r="H7549">
        <v>2460</v>
      </c>
      <c r="I7549">
        <v>344400</v>
      </c>
      <c r="J7549" t="s">
        <v>28</v>
      </c>
      <c r="K7549">
        <v>3</v>
      </c>
      <c r="L7549" t="s">
        <v>7826</v>
      </c>
    </row>
    <row r="7550" spans="1:12" x14ac:dyDescent="0.3">
      <c r="A7550" t="s">
        <v>1866</v>
      </c>
      <c r="B7550" s="1">
        <v>46102</v>
      </c>
      <c r="C7550" t="s">
        <v>36</v>
      </c>
      <c r="D7550" t="s">
        <v>70</v>
      </c>
      <c r="E7550" t="s">
        <v>52</v>
      </c>
      <c r="F7550" t="s">
        <v>13</v>
      </c>
      <c r="G7550">
        <v>130</v>
      </c>
      <c r="H7550">
        <v>2370</v>
      </c>
      <c r="I7550">
        <v>308100</v>
      </c>
      <c r="J7550" t="s">
        <v>28</v>
      </c>
      <c r="K7550">
        <v>3</v>
      </c>
      <c r="L7550" t="s">
        <v>7826</v>
      </c>
    </row>
    <row r="7551" spans="1:12" x14ac:dyDescent="0.3">
      <c r="A7551" t="s">
        <v>2378</v>
      </c>
      <c r="B7551" s="1">
        <v>46103</v>
      </c>
      <c r="C7551" t="s">
        <v>30</v>
      </c>
      <c r="D7551" t="s">
        <v>49</v>
      </c>
      <c r="E7551" t="s">
        <v>52</v>
      </c>
      <c r="F7551" t="s">
        <v>13</v>
      </c>
      <c r="G7551">
        <v>160</v>
      </c>
      <c r="H7551">
        <v>3300</v>
      </c>
      <c r="I7551">
        <v>528000</v>
      </c>
      <c r="J7551" t="s">
        <v>28</v>
      </c>
      <c r="K7551">
        <v>3</v>
      </c>
      <c r="L7551" t="s">
        <v>7826</v>
      </c>
    </row>
    <row r="7552" spans="1:12" x14ac:dyDescent="0.3">
      <c r="A7552" t="s">
        <v>3877</v>
      </c>
      <c r="B7552" s="1">
        <v>46103</v>
      </c>
      <c r="C7552" t="s">
        <v>37</v>
      </c>
      <c r="D7552" t="s">
        <v>16</v>
      </c>
      <c r="E7552" t="s">
        <v>52</v>
      </c>
      <c r="F7552" t="s">
        <v>13</v>
      </c>
      <c r="G7552">
        <v>10</v>
      </c>
      <c r="H7552">
        <v>2130</v>
      </c>
      <c r="I7552">
        <v>21300</v>
      </c>
      <c r="J7552" t="s">
        <v>28</v>
      </c>
      <c r="K7552">
        <v>3</v>
      </c>
      <c r="L7552" t="s">
        <v>7826</v>
      </c>
    </row>
    <row r="7553" spans="1:12" x14ac:dyDescent="0.3">
      <c r="A7553" t="s">
        <v>6365</v>
      </c>
      <c r="B7553" s="1">
        <v>46104</v>
      </c>
      <c r="C7553" t="s">
        <v>54</v>
      </c>
      <c r="D7553" t="s">
        <v>31</v>
      </c>
      <c r="E7553" t="s">
        <v>52</v>
      </c>
      <c r="F7553" t="s">
        <v>13</v>
      </c>
      <c r="G7553">
        <v>130</v>
      </c>
      <c r="H7553">
        <v>2080</v>
      </c>
      <c r="I7553">
        <v>270400</v>
      </c>
      <c r="J7553" t="s">
        <v>28</v>
      </c>
      <c r="K7553">
        <v>3</v>
      </c>
      <c r="L7553" t="s">
        <v>7826</v>
      </c>
    </row>
    <row r="7554" spans="1:12" x14ac:dyDescent="0.3">
      <c r="A7554" t="s">
        <v>4937</v>
      </c>
      <c r="B7554" s="1">
        <v>46104</v>
      </c>
      <c r="C7554" t="s">
        <v>33</v>
      </c>
      <c r="D7554" t="s">
        <v>70</v>
      </c>
      <c r="E7554" t="s">
        <v>52</v>
      </c>
      <c r="F7554" t="s">
        <v>13</v>
      </c>
      <c r="G7554">
        <v>190</v>
      </c>
      <c r="H7554">
        <v>3300</v>
      </c>
      <c r="I7554">
        <v>627000</v>
      </c>
      <c r="J7554" t="s">
        <v>28</v>
      </c>
      <c r="K7554">
        <v>3</v>
      </c>
      <c r="L7554" t="s">
        <v>7826</v>
      </c>
    </row>
    <row r="7555" spans="1:12" x14ac:dyDescent="0.3">
      <c r="A7555" t="s">
        <v>7229</v>
      </c>
      <c r="B7555" s="1">
        <v>46104</v>
      </c>
      <c r="C7555" t="s">
        <v>30</v>
      </c>
      <c r="D7555" t="s">
        <v>11</v>
      </c>
      <c r="E7555" t="s">
        <v>52</v>
      </c>
      <c r="F7555" t="s">
        <v>13</v>
      </c>
      <c r="G7555">
        <v>140</v>
      </c>
      <c r="H7555">
        <v>2220</v>
      </c>
      <c r="I7555">
        <v>310800</v>
      </c>
      <c r="J7555" t="s">
        <v>28</v>
      </c>
      <c r="K7555">
        <v>3</v>
      </c>
      <c r="L7555" t="s">
        <v>7826</v>
      </c>
    </row>
    <row r="7556" spans="1:12" x14ac:dyDescent="0.3">
      <c r="A7556" t="s">
        <v>5513</v>
      </c>
      <c r="B7556" s="1">
        <v>46106</v>
      </c>
      <c r="C7556" t="s">
        <v>39</v>
      </c>
      <c r="D7556" t="s">
        <v>38</v>
      </c>
      <c r="E7556" t="s">
        <v>52</v>
      </c>
      <c r="F7556" t="s">
        <v>13</v>
      </c>
      <c r="G7556">
        <v>150</v>
      </c>
      <c r="H7556">
        <v>2570</v>
      </c>
      <c r="I7556">
        <v>385500</v>
      </c>
      <c r="J7556" t="s">
        <v>28</v>
      </c>
      <c r="K7556">
        <v>3</v>
      </c>
      <c r="L7556" t="s">
        <v>7826</v>
      </c>
    </row>
    <row r="7557" spans="1:12" x14ac:dyDescent="0.3">
      <c r="A7557" t="s">
        <v>108</v>
      </c>
      <c r="B7557" s="1">
        <v>46107</v>
      </c>
      <c r="C7557" t="s">
        <v>10</v>
      </c>
      <c r="D7557" t="s">
        <v>38</v>
      </c>
      <c r="E7557" t="s">
        <v>52</v>
      </c>
      <c r="F7557" t="s">
        <v>13</v>
      </c>
      <c r="G7557">
        <v>110</v>
      </c>
      <c r="H7557">
        <v>710</v>
      </c>
      <c r="I7557">
        <v>78100</v>
      </c>
      <c r="J7557" t="s">
        <v>28</v>
      </c>
      <c r="K7557">
        <v>3</v>
      </c>
      <c r="L7557" t="s">
        <v>7826</v>
      </c>
    </row>
    <row r="7558" spans="1:12" x14ac:dyDescent="0.3">
      <c r="A7558" t="s">
        <v>6461</v>
      </c>
      <c r="B7558" s="1">
        <v>46112</v>
      </c>
      <c r="C7558" t="s">
        <v>33</v>
      </c>
      <c r="D7558" t="s">
        <v>11</v>
      </c>
      <c r="E7558" t="s">
        <v>52</v>
      </c>
      <c r="F7558" t="s">
        <v>13</v>
      </c>
      <c r="G7558">
        <v>160</v>
      </c>
      <c r="H7558">
        <v>3470</v>
      </c>
      <c r="I7558">
        <v>555200</v>
      </c>
      <c r="J7558" t="s">
        <v>28</v>
      </c>
      <c r="K7558">
        <v>3</v>
      </c>
      <c r="L7558" t="s">
        <v>7826</v>
      </c>
    </row>
    <row r="7559" spans="1:12" x14ac:dyDescent="0.3">
      <c r="A7559" t="s">
        <v>2986</v>
      </c>
      <c r="B7559" s="1">
        <v>46112</v>
      </c>
      <c r="C7559" t="s">
        <v>54</v>
      </c>
      <c r="D7559" t="s">
        <v>49</v>
      </c>
      <c r="E7559" t="s">
        <v>52</v>
      </c>
      <c r="F7559" t="s">
        <v>13</v>
      </c>
      <c r="G7559">
        <v>70</v>
      </c>
      <c r="H7559">
        <v>4650</v>
      </c>
      <c r="I7559">
        <v>325500</v>
      </c>
      <c r="J7559" t="s">
        <v>28</v>
      </c>
      <c r="K7559">
        <v>3</v>
      </c>
      <c r="L7559" t="s">
        <v>7826</v>
      </c>
    </row>
    <row r="7560" spans="1:12" x14ac:dyDescent="0.3">
      <c r="A7560" t="s">
        <v>3067</v>
      </c>
      <c r="B7560" s="1">
        <v>46114</v>
      </c>
      <c r="C7560" t="s">
        <v>30</v>
      </c>
      <c r="D7560" t="s">
        <v>20</v>
      </c>
      <c r="E7560" t="s">
        <v>52</v>
      </c>
      <c r="F7560" t="s">
        <v>13</v>
      </c>
      <c r="G7560">
        <v>80</v>
      </c>
      <c r="H7560">
        <v>3090</v>
      </c>
      <c r="I7560">
        <v>247200</v>
      </c>
      <c r="J7560" t="s">
        <v>28</v>
      </c>
      <c r="K7560">
        <v>4</v>
      </c>
      <c r="L7560" t="s">
        <v>7827</v>
      </c>
    </row>
    <row r="7561" spans="1:12" x14ac:dyDescent="0.3">
      <c r="A7561" t="s">
        <v>590</v>
      </c>
      <c r="B7561" s="1">
        <v>46116</v>
      </c>
      <c r="C7561" t="s">
        <v>48</v>
      </c>
      <c r="D7561" t="s">
        <v>70</v>
      </c>
      <c r="E7561" t="s">
        <v>52</v>
      </c>
      <c r="F7561" t="s">
        <v>13</v>
      </c>
      <c r="G7561">
        <v>40</v>
      </c>
      <c r="H7561">
        <v>760</v>
      </c>
      <c r="I7561">
        <v>30400</v>
      </c>
      <c r="J7561" t="s">
        <v>28</v>
      </c>
      <c r="K7561">
        <v>4</v>
      </c>
      <c r="L7561" t="s">
        <v>7827</v>
      </c>
    </row>
    <row r="7562" spans="1:12" x14ac:dyDescent="0.3">
      <c r="A7562" t="s">
        <v>3939</v>
      </c>
      <c r="B7562" s="1">
        <v>46116</v>
      </c>
      <c r="C7562" t="s">
        <v>48</v>
      </c>
      <c r="D7562" t="s">
        <v>11</v>
      </c>
      <c r="E7562" t="s">
        <v>52</v>
      </c>
      <c r="F7562" t="s">
        <v>13</v>
      </c>
      <c r="G7562">
        <v>170</v>
      </c>
      <c r="H7562">
        <v>750</v>
      </c>
      <c r="I7562">
        <v>127500</v>
      </c>
      <c r="J7562" t="s">
        <v>28</v>
      </c>
      <c r="K7562">
        <v>4</v>
      </c>
      <c r="L7562" t="s">
        <v>7827</v>
      </c>
    </row>
    <row r="7563" spans="1:12" x14ac:dyDescent="0.3">
      <c r="A7563" t="s">
        <v>880</v>
      </c>
      <c r="B7563" s="1">
        <v>46116</v>
      </c>
      <c r="C7563" t="s">
        <v>15</v>
      </c>
      <c r="D7563" t="s">
        <v>38</v>
      </c>
      <c r="E7563" t="s">
        <v>52</v>
      </c>
      <c r="F7563" t="s">
        <v>13</v>
      </c>
      <c r="G7563">
        <v>20</v>
      </c>
      <c r="H7563">
        <v>2980</v>
      </c>
      <c r="I7563">
        <v>59600</v>
      </c>
      <c r="J7563" t="s">
        <v>28</v>
      </c>
      <c r="K7563">
        <v>4</v>
      </c>
      <c r="L7563" t="s">
        <v>7827</v>
      </c>
    </row>
    <row r="7564" spans="1:12" x14ac:dyDescent="0.3">
      <c r="A7564" t="s">
        <v>4071</v>
      </c>
      <c r="B7564" s="1">
        <v>46118</v>
      </c>
      <c r="C7564" t="s">
        <v>36</v>
      </c>
      <c r="D7564" t="s">
        <v>25</v>
      </c>
      <c r="E7564" t="s">
        <v>52</v>
      </c>
      <c r="F7564" t="s">
        <v>13</v>
      </c>
      <c r="G7564">
        <v>70</v>
      </c>
      <c r="H7564">
        <v>1090</v>
      </c>
      <c r="I7564">
        <v>76300</v>
      </c>
      <c r="J7564" t="s">
        <v>28</v>
      </c>
      <c r="K7564">
        <v>4</v>
      </c>
      <c r="L7564" t="s">
        <v>7827</v>
      </c>
    </row>
    <row r="7565" spans="1:12" x14ac:dyDescent="0.3">
      <c r="A7565" t="s">
        <v>6407</v>
      </c>
      <c r="B7565" s="1">
        <v>46118</v>
      </c>
      <c r="C7565" t="s">
        <v>39</v>
      </c>
      <c r="D7565" t="s">
        <v>70</v>
      </c>
      <c r="E7565" t="s">
        <v>52</v>
      </c>
      <c r="F7565" t="s">
        <v>13</v>
      </c>
      <c r="G7565">
        <v>120</v>
      </c>
      <c r="H7565">
        <v>2700</v>
      </c>
      <c r="I7565">
        <v>324000</v>
      </c>
      <c r="J7565" t="s">
        <v>28</v>
      </c>
      <c r="K7565">
        <v>4</v>
      </c>
      <c r="L7565" t="s">
        <v>7827</v>
      </c>
    </row>
    <row r="7566" spans="1:12" x14ac:dyDescent="0.3">
      <c r="A7566" t="s">
        <v>4658</v>
      </c>
      <c r="B7566" s="1">
        <v>46119</v>
      </c>
      <c r="C7566" t="s">
        <v>54</v>
      </c>
      <c r="D7566" t="s">
        <v>11</v>
      </c>
      <c r="E7566" t="s">
        <v>52</v>
      </c>
      <c r="F7566" t="s">
        <v>13</v>
      </c>
      <c r="G7566">
        <v>120</v>
      </c>
      <c r="H7566">
        <v>1440</v>
      </c>
      <c r="I7566">
        <v>172800</v>
      </c>
      <c r="J7566" t="s">
        <v>28</v>
      </c>
      <c r="K7566">
        <v>4</v>
      </c>
      <c r="L7566" t="s">
        <v>7827</v>
      </c>
    </row>
    <row r="7567" spans="1:12" x14ac:dyDescent="0.3">
      <c r="A7567" t="s">
        <v>5300</v>
      </c>
      <c r="B7567" s="1">
        <v>46120</v>
      </c>
      <c r="C7567" t="s">
        <v>39</v>
      </c>
      <c r="D7567" t="s">
        <v>38</v>
      </c>
      <c r="E7567" t="s">
        <v>52</v>
      </c>
      <c r="F7567" t="s">
        <v>13</v>
      </c>
      <c r="G7567">
        <v>150</v>
      </c>
      <c r="H7567">
        <v>2480</v>
      </c>
      <c r="I7567">
        <v>372000</v>
      </c>
      <c r="J7567" t="s">
        <v>28</v>
      </c>
      <c r="K7567">
        <v>4</v>
      </c>
      <c r="L7567" t="s">
        <v>7827</v>
      </c>
    </row>
    <row r="7568" spans="1:12" x14ac:dyDescent="0.3">
      <c r="A7568" t="s">
        <v>7157</v>
      </c>
      <c r="B7568" s="1">
        <v>46120</v>
      </c>
      <c r="C7568" t="s">
        <v>30</v>
      </c>
      <c r="D7568" t="s">
        <v>11</v>
      </c>
      <c r="E7568" t="s">
        <v>52</v>
      </c>
      <c r="F7568" t="s">
        <v>13</v>
      </c>
      <c r="G7568">
        <v>190</v>
      </c>
      <c r="H7568">
        <v>4000</v>
      </c>
      <c r="I7568">
        <v>760000</v>
      </c>
      <c r="J7568" t="s">
        <v>28</v>
      </c>
      <c r="K7568">
        <v>4</v>
      </c>
      <c r="L7568" t="s">
        <v>7827</v>
      </c>
    </row>
    <row r="7569" spans="1:12" x14ac:dyDescent="0.3">
      <c r="A7569" t="s">
        <v>6055</v>
      </c>
      <c r="B7569" s="1">
        <v>46121</v>
      </c>
      <c r="C7569" t="s">
        <v>57</v>
      </c>
      <c r="D7569" t="s">
        <v>49</v>
      </c>
      <c r="E7569" t="s">
        <v>52</v>
      </c>
      <c r="F7569" t="s">
        <v>13</v>
      </c>
      <c r="G7569">
        <v>160</v>
      </c>
      <c r="H7569">
        <v>2450</v>
      </c>
      <c r="I7569">
        <v>392000</v>
      </c>
      <c r="J7569" t="s">
        <v>28</v>
      </c>
      <c r="K7569">
        <v>4</v>
      </c>
      <c r="L7569" t="s">
        <v>7827</v>
      </c>
    </row>
    <row r="7570" spans="1:12" x14ac:dyDescent="0.3">
      <c r="A7570" t="s">
        <v>6954</v>
      </c>
      <c r="B7570" s="1">
        <v>46122</v>
      </c>
      <c r="C7570" t="s">
        <v>37</v>
      </c>
      <c r="D7570" t="s">
        <v>20</v>
      </c>
      <c r="E7570" t="s">
        <v>52</v>
      </c>
      <c r="F7570" t="s">
        <v>13</v>
      </c>
      <c r="G7570">
        <v>70</v>
      </c>
      <c r="H7570">
        <v>2070</v>
      </c>
      <c r="I7570">
        <v>144900</v>
      </c>
      <c r="J7570" t="s">
        <v>28</v>
      </c>
      <c r="K7570">
        <v>4</v>
      </c>
      <c r="L7570" t="s">
        <v>7827</v>
      </c>
    </row>
    <row r="7571" spans="1:12" x14ac:dyDescent="0.3">
      <c r="A7571" t="s">
        <v>4717</v>
      </c>
      <c r="B7571" s="1">
        <v>46123</v>
      </c>
      <c r="C7571" t="s">
        <v>92</v>
      </c>
      <c r="D7571" t="s">
        <v>16</v>
      </c>
      <c r="E7571" t="s">
        <v>52</v>
      </c>
      <c r="F7571" t="s">
        <v>13</v>
      </c>
      <c r="G7571">
        <v>90</v>
      </c>
      <c r="H7571">
        <v>1370</v>
      </c>
      <c r="I7571">
        <v>123300</v>
      </c>
      <c r="J7571" t="s">
        <v>28</v>
      </c>
      <c r="K7571">
        <v>4</v>
      </c>
      <c r="L7571" t="s">
        <v>7827</v>
      </c>
    </row>
    <row r="7572" spans="1:12" x14ac:dyDescent="0.3">
      <c r="A7572" t="s">
        <v>6680</v>
      </c>
      <c r="B7572" s="1">
        <v>46124</v>
      </c>
      <c r="C7572" t="s">
        <v>10</v>
      </c>
      <c r="D7572" t="s">
        <v>25</v>
      </c>
      <c r="E7572" t="s">
        <v>52</v>
      </c>
      <c r="F7572" t="s">
        <v>13</v>
      </c>
      <c r="G7572">
        <v>110</v>
      </c>
      <c r="H7572">
        <v>3000</v>
      </c>
      <c r="I7572">
        <v>330000</v>
      </c>
      <c r="J7572" t="s">
        <v>28</v>
      </c>
      <c r="K7572">
        <v>4</v>
      </c>
      <c r="L7572" t="s">
        <v>7827</v>
      </c>
    </row>
    <row r="7573" spans="1:12" x14ac:dyDescent="0.3">
      <c r="A7573" t="s">
        <v>1631</v>
      </c>
      <c r="B7573" s="1">
        <v>46125</v>
      </c>
      <c r="C7573" t="s">
        <v>33</v>
      </c>
      <c r="D7573" t="s">
        <v>11</v>
      </c>
      <c r="E7573" t="s">
        <v>52</v>
      </c>
      <c r="F7573" t="s">
        <v>13</v>
      </c>
      <c r="G7573">
        <v>170</v>
      </c>
      <c r="H7573">
        <v>2860</v>
      </c>
      <c r="I7573">
        <v>486200</v>
      </c>
      <c r="J7573" t="s">
        <v>28</v>
      </c>
      <c r="K7573">
        <v>4</v>
      </c>
      <c r="L7573" t="s">
        <v>7827</v>
      </c>
    </row>
    <row r="7574" spans="1:12" x14ac:dyDescent="0.3">
      <c r="A7574" t="s">
        <v>2564</v>
      </c>
      <c r="B7574" s="1">
        <v>46125</v>
      </c>
      <c r="C7574" t="s">
        <v>92</v>
      </c>
      <c r="D7574" t="s">
        <v>11</v>
      </c>
      <c r="E7574" t="s">
        <v>52</v>
      </c>
      <c r="F7574" t="s">
        <v>13</v>
      </c>
      <c r="G7574">
        <v>120</v>
      </c>
      <c r="H7574">
        <v>2020</v>
      </c>
      <c r="I7574">
        <v>242400</v>
      </c>
      <c r="J7574" t="s">
        <v>28</v>
      </c>
      <c r="K7574">
        <v>4</v>
      </c>
      <c r="L7574" t="s">
        <v>7827</v>
      </c>
    </row>
    <row r="7575" spans="1:12" x14ac:dyDescent="0.3">
      <c r="A7575" t="s">
        <v>2877</v>
      </c>
      <c r="B7575" s="1">
        <v>46126</v>
      </c>
      <c r="C7575" t="s">
        <v>33</v>
      </c>
      <c r="D7575" t="s">
        <v>70</v>
      </c>
      <c r="E7575" t="s">
        <v>52</v>
      </c>
      <c r="F7575" t="s">
        <v>13</v>
      </c>
      <c r="G7575">
        <v>120</v>
      </c>
      <c r="H7575">
        <v>3300</v>
      </c>
      <c r="I7575">
        <v>396000</v>
      </c>
      <c r="J7575" t="s">
        <v>28</v>
      </c>
      <c r="K7575">
        <v>4</v>
      </c>
      <c r="L7575" t="s">
        <v>7827</v>
      </c>
    </row>
    <row r="7576" spans="1:12" x14ac:dyDescent="0.3">
      <c r="A7576" t="s">
        <v>4329</v>
      </c>
      <c r="B7576" s="1">
        <v>46127</v>
      </c>
      <c r="C7576" t="s">
        <v>15</v>
      </c>
      <c r="D7576" t="s">
        <v>20</v>
      </c>
      <c r="E7576" t="s">
        <v>52</v>
      </c>
      <c r="F7576" t="s">
        <v>13</v>
      </c>
      <c r="G7576">
        <v>30</v>
      </c>
      <c r="H7576">
        <v>2170</v>
      </c>
      <c r="I7576">
        <v>65100</v>
      </c>
      <c r="J7576" t="s">
        <v>28</v>
      </c>
      <c r="K7576">
        <v>4</v>
      </c>
      <c r="L7576" t="s">
        <v>7827</v>
      </c>
    </row>
    <row r="7577" spans="1:12" x14ac:dyDescent="0.3">
      <c r="A7577" t="s">
        <v>1992</v>
      </c>
      <c r="B7577" s="1">
        <v>46127</v>
      </c>
      <c r="C7577" t="s">
        <v>57</v>
      </c>
      <c r="D7577" t="s">
        <v>16</v>
      </c>
      <c r="E7577" t="s">
        <v>52</v>
      </c>
      <c r="F7577" t="s">
        <v>13</v>
      </c>
      <c r="G7577">
        <v>30</v>
      </c>
      <c r="H7577">
        <v>2960</v>
      </c>
      <c r="I7577">
        <v>88800</v>
      </c>
      <c r="J7577" t="s">
        <v>28</v>
      </c>
      <c r="K7577">
        <v>4</v>
      </c>
      <c r="L7577" t="s">
        <v>7827</v>
      </c>
    </row>
    <row r="7578" spans="1:12" x14ac:dyDescent="0.3">
      <c r="A7578" t="s">
        <v>7293</v>
      </c>
      <c r="B7578" s="1">
        <v>46129</v>
      </c>
      <c r="C7578" t="s">
        <v>15</v>
      </c>
      <c r="D7578" t="s">
        <v>31</v>
      </c>
      <c r="E7578" t="s">
        <v>52</v>
      </c>
      <c r="F7578" t="s">
        <v>13</v>
      </c>
      <c r="G7578">
        <v>20</v>
      </c>
      <c r="H7578">
        <v>2680</v>
      </c>
      <c r="I7578">
        <v>53600</v>
      </c>
      <c r="J7578" t="s">
        <v>28</v>
      </c>
      <c r="K7578">
        <v>4</v>
      </c>
      <c r="L7578" t="s">
        <v>7827</v>
      </c>
    </row>
    <row r="7579" spans="1:12" x14ac:dyDescent="0.3">
      <c r="A7579" t="s">
        <v>5253</v>
      </c>
      <c r="B7579" s="1">
        <v>46130</v>
      </c>
      <c r="C7579" t="s">
        <v>48</v>
      </c>
      <c r="D7579" t="s">
        <v>11</v>
      </c>
      <c r="E7579" t="s">
        <v>52</v>
      </c>
      <c r="F7579" t="s">
        <v>13</v>
      </c>
      <c r="G7579">
        <v>190</v>
      </c>
      <c r="H7579">
        <v>1710</v>
      </c>
      <c r="I7579">
        <v>324900</v>
      </c>
      <c r="J7579" t="s">
        <v>28</v>
      </c>
      <c r="K7579">
        <v>4</v>
      </c>
      <c r="L7579" t="s">
        <v>7827</v>
      </c>
    </row>
    <row r="7580" spans="1:12" x14ac:dyDescent="0.3">
      <c r="A7580" t="s">
        <v>1322</v>
      </c>
      <c r="B7580" s="1">
        <v>46131</v>
      </c>
      <c r="C7580" t="s">
        <v>54</v>
      </c>
      <c r="D7580" t="s">
        <v>25</v>
      </c>
      <c r="E7580" t="s">
        <v>52</v>
      </c>
      <c r="F7580" t="s">
        <v>13</v>
      </c>
      <c r="G7580">
        <v>80</v>
      </c>
      <c r="H7580">
        <v>790</v>
      </c>
      <c r="I7580">
        <v>63200</v>
      </c>
      <c r="J7580" t="s">
        <v>28</v>
      </c>
      <c r="K7580">
        <v>4</v>
      </c>
      <c r="L7580" t="s">
        <v>7827</v>
      </c>
    </row>
    <row r="7581" spans="1:12" x14ac:dyDescent="0.3">
      <c r="A7581" t="s">
        <v>7805</v>
      </c>
      <c r="B7581" s="1">
        <v>46133</v>
      </c>
      <c r="C7581" t="s">
        <v>15</v>
      </c>
      <c r="D7581" t="s">
        <v>11</v>
      </c>
      <c r="E7581" t="s">
        <v>52</v>
      </c>
      <c r="F7581" t="s">
        <v>13</v>
      </c>
      <c r="G7581">
        <v>180</v>
      </c>
      <c r="H7581">
        <v>1140</v>
      </c>
      <c r="I7581">
        <v>205200</v>
      </c>
      <c r="J7581" t="s">
        <v>28</v>
      </c>
      <c r="K7581">
        <v>4</v>
      </c>
      <c r="L7581" t="s">
        <v>7827</v>
      </c>
    </row>
    <row r="7582" spans="1:12" x14ac:dyDescent="0.3">
      <c r="A7582" t="s">
        <v>5611</v>
      </c>
      <c r="B7582" s="1">
        <v>46134</v>
      </c>
      <c r="C7582" t="s">
        <v>15</v>
      </c>
      <c r="D7582" t="s">
        <v>20</v>
      </c>
      <c r="E7582" t="s">
        <v>52</v>
      </c>
      <c r="F7582" t="s">
        <v>13</v>
      </c>
      <c r="G7582">
        <v>40</v>
      </c>
      <c r="H7582">
        <v>1170</v>
      </c>
      <c r="I7582">
        <v>46800</v>
      </c>
      <c r="J7582" t="s">
        <v>28</v>
      </c>
      <c r="K7582">
        <v>4</v>
      </c>
      <c r="L7582" t="s">
        <v>7827</v>
      </c>
    </row>
    <row r="7583" spans="1:12" x14ac:dyDescent="0.3">
      <c r="A7583" t="s">
        <v>5142</v>
      </c>
      <c r="B7583" s="1">
        <v>46137</v>
      </c>
      <c r="C7583" t="s">
        <v>33</v>
      </c>
      <c r="D7583" t="s">
        <v>20</v>
      </c>
      <c r="E7583" t="s">
        <v>52</v>
      </c>
      <c r="F7583" t="s">
        <v>13</v>
      </c>
      <c r="G7583">
        <v>70</v>
      </c>
      <c r="H7583">
        <v>3470</v>
      </c>
      <c r="I7583">
        <v>242900</v>
      </c>
      <c r="J7583" t="s">
        <v>28</v>
      </c>
      <c r="K7583">
        <v>4</v>
      </c>
      <c r="L7583" t="s">
        <v>7827</v>
      </c>
    </row>
    <row r="7584" spans="1:12" x14ac:dyDescent="0.3">
      <c r="A7584" t="s">
        <v>1977</v>
      </c>
      <c r="B7584" s="1">
        <v>46138</v>
      </c>
      <c r="C7584" t="s">
        <v>48</v>
      </c>
      <c r="D7584" t="s">
        <v>70</v>
      </c>
      <c r="E7584" t="s">
        <v>52</v>
      </c>
      <c r="F7584" t="s">
        <v>13</v>
      </c>
      <c r="G7584">
        <v>80</v>
      </c>
      <c r="H7584">
        <v>500</v>
      </c>
      <c r="I7584">
        <v>40000</v>
      </c>
      <c r="J7584" t="s">
        <v>28</v>
      </c>
      <c r="K7584">
        <v>4</v>
      </c>
      <c r="L7584" t="s">
        <v>7827</v>
      </c>
    </row>
    <row r="7585" spans="1:12" x14ac:dyDescent="0.3">
      <c r="A7585" t="s">
        <v>1977</v>
      </c>
      <c r="B7585" s="1">
        <v>46138</v>
      </c>
      <c r="C7585" t="s">
        <v>48</v>
      </c>
      <c r="D7585" t="s">
        <v>70</v>
      </c>
      <c r="E7585" t="s">
        <v>52</v>
      </c>
      <c r="F7585" t="s">
        <v>13</v>
      </c>
      <c r="G7585">
        <v>80</v>
      </c>
      <c r="H7585">
        <v>500</v>
      </c>
      <c r="I7585">
        <v>40000</v>
      </c>
      <c r="J7585" t="s">
        <v>28</v>
      </c>
      <c r="K7585">
        <v>4</v>
      </c>
      <c r="L7585" t="s">
        <v>7827</v>
      </c>
    </row>
    <row r="7586" spans="1:12" x14ac:dyDescent="0.3">
      <c r="A7586" t="s">
        <v>5050</v>
      </c>
      <c r="B7586" s="1">
        <v>46138</v>
      </c>
      <c r="C7586" t="s">
        <v>15</v>
      </c>
      <c r="D7586" t="s">
        <v>11</v>
      </c>
      <c r="E7586" t="s">
        <v>52</v>
      </c>
      <c r="F7586" t="s">
        <v>13</v>
      </c>
      <c r="G7586">
        <v>160</v>
      </c>
      <c r="H7586">
        <v>3890</v>
      </c>
      <c r="I7586">
        <v>622400</v>
      </c>
      <c r="J7586" t="s">
        <v>28</v>
      </c>
      <c r="K7586">
        <v>4</v>
      </c>
      <c r="L7586" t="s">
        <v>7827</v>
      </c>
    </row>
    <row r="7587" spans="1:12" x14ac:dyDescent="0.3">
      <c r="A7587" t="s">
        <v>1836</v>
      </c>
      <c r="B7587" s="1">
        <v>46139</v>
      </c>
      <c r="C7587" t="s">
        <v>92</v>
      </c>
      <c r="D7587" t="s">
        <v>16</v>
      </c>
      <c r="E7587" t="s">
        <v>52</v>
      </c>
      <c r="F7587" t="s">
        <v>13</v>
      </c>
      <c r="G7587">
        <v>60</v>
      </c>
      <c r="H7587">
        <v>4710</v>
      </c>
      <c r="I7587">
        <v>282600</v>
      </c>
      <c r="J7587" t="s">
        <v>28</v>
      </c>
      <c r="K7587">
        <v>4</v>
      </c>
      <c r="L7587" t="s">
        <v>7827</v>
      </c>
    </row>
    <row r="7588" spans="1:12" x14ac:dyDescent="0.3">
      <c r="A7588" t="s">
        <v>4929</v>
      </c>
      <c r="B7588" s="1">
        <v>46140</v>
      </c>
      <c r="C7588" t="s">
        <v>30</v>
      </c>
      <c r="D7588" t="s">
        <v>70</v>
      </c>
      <c r="E7588" t="s">
        <v>52</v>
      </c>
      <c r="F7588" t="s">
        <v>13</v>
      </c>
      <c r="G7588">
        <v>160</v>
      </c>
      <c r="H7588">
        <v>570</v>
      </c>
      <c r="I7588">
        <v>91200</v>
      </c>
      <c r="J7588" t="s">
        <v>28</v>
      </c>
      <c r="K7588">
        <v>4</v>
      </c>
      <c r="L7588" t="s">
        <v>7827</v>
      </c>
    </row>
    <row r="7589" spans="1:12" x14ac:dyDescent="0.3">
      <c r="A7589" t="s">
        <v>1050</v>
      </c>
      <c r="B7589" s="1">
        <v>46144</v>
      </c>
      <c r="C7589" t="s">
        <v>33</v>
      </c>
      <c r="D7589" t="s">
        <v>25</v>
      </c>
      <c r="E7589" t="s">
        <v>52</v>
      </c>
      <c r="F7589" t="s">
        <v>13</v>
      </c>
      <c r="G7589">
        <v>80</v>
      </c>
      <c r="H7589">
        <v>3820</v>
      </c>
      <c r="I7589">
        <v>305600</v>
      </c>
      <c r="J7589" t="s">
        <v>28</v>
      </c>
      <c r="K7589">
        <v>5</v>
      </c>
      <c r="L7589" t="s">
        <v>7828</v>
      </c>
    </row>
    <row r="7590" spans="1:12" x14ac:dyDescent="0.3">
      <c r="A7590" t="s">
        <v>3296</v>
      </c>
      <c r="B7590" s="1">
        <v>46144</v>
      </c>
      <c r="C7590" t="s">
        <v>15</v>
      </c>
      <c r="D7590" t="s">
        <v>16</v>
      </c>
      <c r="E7590" t="s">
        <v>52</v>
      </c>
      <c r="F7590" t="s">
        <v>13</v>
      </c>
      <c r="G7590">
        <v>180</v>
      </c>
      <c r="H7590">
        <v>4330</v>
      </c>
      <c r="I7590">
        <v>779400</v>
      </c>
      <c r="J7590" t="s">
        <v>28</v>
      </c>
      <c r="K7590">
        <v>5</v>
      </c>
      <c r="L7590" t="s">
        <v>7828</v>
      </c>
    </row>
    <row r="7591" spans="1:12" x14ac:dyDescent="0.3">
      <c r="A7591" t="s">
        <v>6352</v>
      </c>
      <c r="B7591" s="1">
        <v>46144</v>
      </c>
      <c r="C7591" t="s">
        <v>57</v>
      </c>
      <c r="D7591" t="s">
        <v>11</v>
      </c>
      <c r="E7591" t="s">
        <v>52</v>
      </c>
      <c r="F7591" t="s">
        <v>13</v>
      </c>
      <c r="G7591">
        <v>60</v>
      </c>
      <c r="H7591">
        <v>2560</v>
      </c>
      <c r="I7591">
        <v>153600</v>
      </c>
      <c r="J7591" t="s">
        <v>28</v>
      </c>
      <c r="K7591">
        <v>5</v>
      </c>
      <c r="L7591" t="s">
        <v>7828</v>
      </c>
    </row>
    <row r="7592" spans="1:12" x14ac:dyDescent="0.3">
      <c r="A7592" t="s">
        <v>809</v>
      </c>
      <c r="B7592" s="1">
        <v>46147</v>
      </c>
      <c r="C7592" t="s">
        <v>54</v>
      </c>
      <c r="D7592" t="s">
        <v>16</v>
      </c>
      <c r="E7592" t="s">
        <v>52</v>
      </c>
      <c r="F7592" t="s">
        <v>13</v>
      </c>
      <c r="G7592">
        <v>80</v>
      </c>
      <c r="H7592">
        <v>2950</v>
      </c>
      <c r="I7592">
        <v>236000</v>
      </c>
      <c r="J7592" t="s">
        <v>28</v>
      </c>
      <c r="K7592">
        <v>5</v>
      </c>
      <c r="L7592" t="s">
        <v>7828</v>
      </c>
    </row>
    <row r="7593" spans="1:12" x14ac:dyDescent="0.3">
      <c r="A7593" t="s">
        <v>5240</v>
      </c>
      <c r="B7593" s="1">
        <v>46148</v>
      </c>
      <c r="C7593" t="s">
        <v>36</v>
      </c>
      <c r="D7593" t="s">
        <v>70</v>
      </c>
      <c r="E7593" t="s">
        <v>52</v>
      </c>
      <c r="F7593" t="s">
        <v>13</v>
      </c>
      <c r="G7593">
        <v>80</v>
      </c>
      <c r="H7593">
        <v>1750</v>
      </c>
      <c r="I7593">
        <v>140000</v>
      </c>
      <c r="J7593" t="s">
        <v>28</v>
      </c>
      <c r="K7593">
        <v>5</v>
      </c>
      <c r="L7593" t="s">
        <v>7828</v>
      </c>
    </row>
    <row r="7594" spans="1:12" x14ac:dyDescent="0.3">
      <c r="A7594" t="s">
        <v>3964</v>
      </c>
      <c r="B7594" s="1">
        <v>46151</v>
      </c>
      <c r="C7594" t="s">
        <v>10</v>
      </c>
      <c r="D7594" t="s">
        <v>70</v>
      </c>
      <c r="E7594" t="s">
        <v>52</v>
      </c>
      <c r="F7594" t="s">
        <v>13</v>
      </c>
      <c r="G7594">
        <v>160</v>
      </c>
      <c r="H7594">
        <v>4380</v>
      </c>
      <c r="I7594">
        <v>700800</v>
      </c>
      <c r="J7594" t="s">
        <v>28</v>
      </c>
      <c r="K7594">
        <v>5</v>
      </c>
      <c r="L7594" t="s">
        <v>7828</v>
      </c>
    </row>
    <row r="7595" spans="1:12" x14ac:dyDescent="0.3">
      <c r="A7595" t="s">
        <v>8398</v>
      </c>
      <c r="B7595" s="1">
        <v>46215</v>
      </c>
      <c r="C7595" t="s">
        <v>33</v>
      </c>
      <c r="D7595" t="s">
        <v>70</v>
      </c>
      <c r="E7595" t="s">
        <v>52</v>
      </c>
      <c r="F7595" t="s">
        <v>13</v>
      </c>
      <c r="G7595">
        <v>100</v>
      </c>
      <c r="H7595">
        <v>2451</v>
      </c>
      <c r="I7595">
        <v>245100</v>
      </c>
      <c r="J7595" t="s">
        <v>28</v>
      </c>
      <c r="K7595">
        <v>7</v>
      </c>
      <c r="L7595" t="s">
        <v>7830</v>
      </c>
    </row>
    <row r="7596" spans="1:12" x14ac:dyDescent="0.3">
      <c r="A7596" t="s">
        <v>8399</v>
      </c>
      <c r="B7596" s="1">
        <v>46223</v>
      </c>
      <c r="C7596" t="s">
        <v>54</v>
      </c>
      <c r="D7596" t="s">
        <v>25</v>
      </c>
      <c r="E7596" t="s">
        <v>52</v>
      </c>
      <c r="F7596" t="s">
        <v>13</v>
      </c>
      <c r="G7596">
        <v>110</v>
      </c>
      <c r="H7596">
        <v>26012</v>
      </c>
      <c r="I7596">
        <v>2861320</v>
      </c>
      <c r="J7596" t="s">
        <v>28</v>
      </c>
      <c r="K7596">
        <v>7</v>
      </c>
      <c r="L7596" t="s">
        <v>7830</v>
      </c>
    </row>
    <row r="7597" spans="1:12" x14ac:dyDescent="0.3">
      <c r="A7597" t="s">
        <v>8400</v>
      </c>
      <c r="B7597" s="1">
        <v>46244</v>
      </c>
      <c r="C7597" t="s">
        <v>37</v>
      </c>
      <c r="D7597" t="s">
        <v>25</v>
      </c>
      <c r="E7597" t="s">
        <v>52</v>
      </c>
      <c r="F7597" t="s">
        <v>13</v>
      </c>
      <c r="G7597">
        <v>100</v>
      </c>
      <c r="H7597">
        <v>29947</v>
      </c>
      <c r="I7597">
        <v>2994700</v>
      </c>
      <c r="J7597" t="s">
        <v>28</v>
      </c>
      <c r="K7597">
        <v>8</v>
      </c>
      <c r="L7597" t="s">
        <v>7831</v>
      </c>
    </row>
    <row r="7598" spans="1:12" x14ac:dyDescent="0.3">
      <c r="A7598" t="s">
        <v>8401</v>
      </c>
      <c r="B7598" s="1">
        <v>46245</v>
      </c>
      <c r="C7598" t="s">
        <v>92</v>
      </c>
      <c r="D7598" t="s">
        <v>16</v>
      </c>
      <c r="E7598" t="s">
        <v>52</v>
      </c>
      <c r="F7598" t="s">
        <v>13</v>
      </c>
      <c r="G7598">
        <v>110</v>
      </c>
      <c r="H7598">
        <v>27199</v>
      </c>
      <c r="I7598">
        <v>2991890</v>
      </c>
      <c r="J7598" t="s">
        <v>28</v>
      </c>
      <c r="K7598">
        <v>8</v>
      </c>
      <c r="L7598" t="s">
        <v>7831</v>
      </c>
    </row>
    <row r="7599" spans="1:12" x14ac:dyDescent="0.3">
      <c r="A7599" t="s">
        <v>8402</v>
      </c>
      <c r="B7599" s="1">
        <v>46246</v>
      </c>
      <c r="C7599" t="s">
        <v>10</v>
      </c>
      <c r="D7599" t="s">
        <v>38</v>
      </c>
      <c r="E7599" t="s">
        <v>52</v>
      </c>
      <c r="F7599" t="s">
        <v>13</v>
      </c>
      <c r="G7599">
        <v>70</v>
      </c>
      <c r="H7599">
        <v>31141</v>
      </c>
      <c r="I7599">
        <v>2179870</v>
      </c>
      <c r="J7599" t="s">
        <v>28</v>
      </c>
      <c r="K7599">
        <v>8</v>
      </c>
      <c r="L7599" t="s">
        <v>7831</v>
      </c>
    </row>
    <row r="7600" spans="1:12" x14ac:dyDescent="0.3">
      <c r="A7600" t="s">
        <v>8403</v>
      </c>
      <c r="B7600" s="1">
        <v>46314</v>
      </c>
      <c r="C7600" t="s">
        <v>10</v>
      </c>
      <c r="D7600" t="s">
        <v>16</v>
      </c>
      <c r="E7600" t="s">
        <v>52</v>
      </c>
      <c r="F7600" t="s">
        <v>13</v>
      </c>
      <c r="G7600">
        <v>110</v>
      </c>
      <c r="H7600">
        <v>2610</v>
      </c>
      <c r="I7600">
        <v>287100</v>
      </c>
      <c r="J7600" t="s">
        <v>28</v>
      </c>
      <c r="K7600">
        <v>10</v>
      </c>
      <c r="L7600" t="s">
        <v>7833</v>
      </c>
    </row>
    <row r="7601" spans="1:12" x14ac:dyDescent="0.3">
      <c r="A7601" t="s">
        <v>8404</v>
      </c>
      <c r="B7601" s="1">
        <v>46327</v>
      </c>
      <c r="C7601" t="s">
        <v>48</v>
      </c>
      <c r="D7601" t="s">
        <v>49</v>
      </c>
      <c r="E7601" t="s">
        <v>52</v>
      </c>
      <c r="F7601" t="s">
        <v>13</v>
      </c>
      <c r="G7601">
        <v>90</v>
      </c>
      <c r="H7601">
        <v>26541</v>
      </c>
      <c r="I7601">
        <v>2388690</v>
      </c>
      <c r="J7601" t="s">
        <v>28</v>
      </c>
      <c r="K7601">
        <v>11</v>
      </c>
      <c r="L7601" t="s">
        <v>7834</v>
      </c>
    </row>
    <row r="7602" spans="1:12" x14ac:dyDescent="0.3">
      <c r="A7602" t="s">
        <v>8405</v>
      </c>
      <c r="B7602" s="1">
        <v>46364</v>
      </c>
      <c r="C7602" t="s">
        <v>30</v>
      </c>
      <c r="D7602" t="s">
        <v>11</v>
      </c>
      <c r="E7602" t="s">
        <v>52</v>
      </c>
      <c r="F7602" t="s">
        <v>13</v>
      </c>
      <c r="G7602">
        <v>100</v>
      </c>
      <c r="H7602">
        <v>2637</v>
      </c>
      <c r="I7602">
        <v>263700</v>
      </c>
      <c r="J7602" t="s">
        <v>28</v>
      </c>
      <c r="K7602">
        <v>12</v>
      </c>
      <c r="L7602" t="s">
        <v>7835</v>
      </c>
    </row>
    <row r="7603" spans="1:12" x14ac:dyDescent="0.3">
      <c r="A7603" t="s">
        <v>5801</v>
      </c>
      <c r="B7603" s="1">
        <v>46023</v>
      </c>
      <c r="C7603" t="s">
        <v>30</v>
      </c>
      <c r="D7603" t="s">
        <v>16</v>
      </c>
      <c r="E7603" t="s">
        <v>73</v>
      </c>
      <c r="F7603" t="s">
        <v>13</v>
      </c>
      <c r="G7603">
        <v>40</v>
      </c>
      <c r="H7603">
        <v>3110</v>
      </c>
      <c r="I7603">
        <v>124400</v>
      </c>
      <c r="J7603" t="s">
        <v>28</v>
      </c>
      <c r="K7603">
        <v>1</v>
      </c>
      <c r="L7603" t="s">
        <v>7824</v>
      </c>
    </row>
    <row r="7604" spans="1:12" x14ac:dyDescent="0.3">
      <c r="A7604" t="s">
        <v>4971</v>
      </c>
      <c r="B7604" s="1">
        <v>46026</v>
      </c>
      <c r="C7604" t="s">
        <v>48</v>
      </c>
      <c r="D7604" t="s">
        <v>16</v>
      </c>
      <c r="E7604" t="s">
        <v>73</v>
      </c>
      <c r="F7604" t="s">
        <v>13</v>
      </c>
      <c r="G7604">
        <v>100</v>
      </c>
      <c r="H7604">
        <v>1200</v>
      </c>
      <c r="I7604">
        <v>120000</v>
      </c>
      <c r="J7604" t="s">
        <v>28</v>
      </c>
      <c r="K7604">
        <v>1</v>
      </c>
      <c r="L7604" t="s">
        <v>7824</v>
      </c>
    </row>
    <row r="7605" spans="1:12" x14ac:dyDescent="0.3">
      <c r="A7605" t="s">
        <v>6791</v>
      </c>
      <c r="B7605" s="1">
        <v>46027</v>
      </c>
      <c r="C7605" t="s">
        <v>39</v>
      </c>
      <c r="D7605" t="s">
        <v>38</v>
      </c>
      <c r="E7605" t="s">
        <v>73</v>
      </c>
      <c r="F7605" t="s">
        <v>13</v>
      </c>
      <c r="G7605">
        <v>140</v>
      </c>
      <c r="H7605">
        <v>980</v>
      </c>
      <c r="I7605">
        <v>137200</v>
      </c>
      <c r="J7605" t="s">
        <v>28</v>
      </c>
      <c r="K7605">
        <v>1</v>
      </c>
      <c r="L7605" t="s">
        <v>7824</v>
      </c>
    </row>
    <row r="7606" spans="1:12" x14ac:dyDescent="0.3">
      <c r="A7606" t="s">
        <v>4632</v>
      </c>
      <c r="B7606" s="1">
        <v>46027</v>
      </c>
      <c r="C7606" t="s">
        <v>92</v>
      </c>
      <c r="D7606" t="s">
        <v>70</v>
      </c>
      <c r="E7606" t="s">
        <v>73</v>
      </c>
      <c r="F7606" t="s">
        <v>13</v>
      </c>
      <c r="G7606">
        <v>50</v>
      </c>
      <c r="H7606">
        <v>4070</v>
      </c>
      <c r="I7606">
        <v>203500</v>
      </c>
      <c r="J7606" t="s">
        <v>28</v>
      </c>
      <c r="K7606">
        <v>1</v>
      </c>
      <c r="L7606" t="s">
        <v>7824</v>
      </c>
    </row>
    <row r="7607" spans="1:12" x14ac:dyDescent="0.3">
      <c r="A7607" t="s">
        <v>4591</v>
      </c>
      <c r="B7607" s="1">
        <v>46029</v>
      </c>
      <c r="C7607" t="s">
        <v>36</v>
      </c>
      <c r="D7607" t="s">
        <v>49</v>
      </c>
      <c r="E7607" t="s">
        <v>73</v>
      </c>
      <c r="F7607" t="s">
        <v>13</v>
      </c>
      <c r="G7607">
        <v>20</v>
      </c>
      <c r="H7607">
        <v>4170</v>
      </c>
      <c r="I7607">
        <v>83400</v>
      </c>
      <c r="J7607" t="s">
        <v>28</v>
      </c>
      <c r="K7607">
        <v>1</v>
      </c>
      <c r="L7607" t="s">
        <v>7824</v>
      </c>
    </row>
    <row r="7608" spans="1:12" x14ac:dyDescent="0.3">
      <c r="A7608" t="s">
        <v>7297</v>
      </c>
      <c r="B7608" s="1">
        <v>46032</v>
      </c>
      <c r="C7608" t="s">
        <v>54</v>
      </c>
      <c r="D7608" t="s">
        <v>11</v>
      </c>
      <c r="E7608" t="s">
        <v>73</v>
      </c>
      <c r="F7608" t="s">
        <v>13</v>
      </c>
      <c r="G7608">
        <v>120</v>
      </c>
      <c r="H7608">
        <v>3630</v>
      </c>
      <c r="I7608">
        <v>435600</v>
      </c>
      <c r="J7608" t="s">
        <v>28</v>
      </c>
      <c r="K7608">
        <v>1</v>
      </c>
      <c r="L7608" t="s">
        <v>7824</v>
      </c>
    </row>
    <row r="7609" spans="1:12" x14ac:dyDescent="0.3">
      <c r="A7609" t="s">
        <v>1598</v>
      </c>
      <c r="B7609" s="1">
        <v>46033</v>
      </c>
      <c r="C7609" t="s">
        <v>57</v>
      </c>
      <c r="D7609" t="s">
        <v>70</v>
      </c>
      <c r="E7609" t="s">
        <v>73</v>
      </c>
      <c r="F7609" t="s">
        <v>13</v>
      </c>
      <c r="G7609">
        <v>80</v>
      </c>
      <c r="H7609">
        <v>3440</v>
      </c>
      <c r="I7609">
        <v>275200</v>
      </c>
      <c r="J7609" t="s">
        <v>28</v>
      </c>
      <c r="K7609">
        <v>1</v>
      </c>
      <c r="L7609" t="s">
        <v>7824</v>
      </c>
    </row>
    <row r="7610" spans="1:12" x14ac:dyDescent="0.3">
      <c r="A7610" t="s">
        <v>6844</v>
      </c>
      <c r="B7610" s="1">
        <v>46033</v>
      </c>
      <c r="C7610" t="s">
        <v>33</v>
      </c>
      <c r="D7610" t="s">
        <v>38</v>
      </c>
      <c r="E7610" t="s">
        <v>73</v>
      </c>
      <c r="F7610" t="s">
        <v>13</v>
      </c>
      <c r="G7610">
        <v>140</v>
      </c>
      <c r="H7610">
        <v>3500</v>
      </c>
      <c r="I7610">
        <v>490000</v>
      </c>
      <c r="J7610" t="s">
        <v>28</v>
      </c>
      <c r="K7610">
        <v>1</v>
      </c>
      <c r="L7610" t="s">
        <v>7824</v>
      </c>
    </row>
    <row r="7611" spans="1:12" x14ac:dyDescent="0.3">
      <c r="A7611" t="s">
        <v>5811</v>
      </c>
      <c r="B7611" s="1">
        <v>46035</v>
      </c>
      <c r="C7611" t="s">
        <v>15</v>
      </c>
      <c r="D7611" t="s">
        <v>25</v>
      </c>
      <c r="E7611" t="s">
        <v>73</v>
      </c>
      <c r="F7611" t="s">
        <v>13</v>
      </c>
      <c r="G7611">
        <v>100</v>
      </c>
      <c r="H7611">
        <v>4740</v>
      </c>
      <c r="I7611">
        <v>474000</v>
      </c>
      <c r="J7611" t="s">
        <v>28</v>
      </c>
      <c r="K7611">
        <v>1</v>
      </c>
      <c r="L7611" t="s">
        <v>7824</v>
      </c>
    </row>
    <row r="7612" spans="1:12" x14ac:dyDescent="0.3">
      <c r="A7612" t="s">
        <v>5129</v>
      </c>
      <c r="B7612" s="1">
        <v>46037</v>
      </c>
      <c r="C7612" t="s">
        <v>36</v>
      </c>
      <c r="D7612" t="s">
        <v>31</v>
      </c>
      <c r="E7612" t="s">
        <v>73</v>
      </c>
      <c r="F7612" t="s">
        <v>13</v>
      </c>
      <c r="G7612">
        <v>20</v>
      </c>
      <c r="H7612">
        <v>3660</v>
      </c>
      <c r="I7612">
        <v>73200</v>
      </c>
      <c r="J7612" t="s">
        <v>28</v>
      </c>
      <c r="K7612">
        <v>1</v>
      </c>
      <c r="L7612" t="s">
        <v>7824</v>
      </c>
    </row>
    <row r="7613" spans="1:12" x14ac:dyDescent="0.3">
      <c r="A7613" t="s">
        <v>4753</v>
      </c>
      <c r="B7613" s="1">
        <v>46037</v>
      </c>
      <c r="C7613" t="s">
        <v>39</v>
      </c>
      <c r="D7613" t="s">
        <v>31</v>
      </c>
      <c r="E7613" t="s">
        <v>73</v>
      </c>
      <c r="F7613" t="s">
        <v>13</v>
      </c>
      <c r="G7613">
        <v>150</v>
      </c>
      <c r="H7613">
        <v>1970</v>
      </c>
      <c r="I7613">
        <v>295500</v>
      </c>
      <c r="J7613" t="s">
        <v>28</v>
      </c>
      <c r="K7613">
        <v>1</v>
      </c>
      <c r="L7613" t="s">
        <v>7824</v>
      </c>
    </row>
    <row r="7614" spans="1:12" x14ac:dyDescent="0.3">
      <c r="A7614" t="s">
        <v>1918</v>
      </c>
      <c r="B7614" s="1">
        <v>46037</v>
      </c>
      <c r="C7614" t="s">
        <v>36</v>
      </c>
      <c r="D7614" t="s">
        <v>16</v>
      </c>
      <c r="E7614" t="s">
        <v>73</v>
      </c>
      <c r="F7614" t="s">
        <v>13</v>
      </c>
      <c r="G7614">
        <v>10</v>
      </c>
      <c r="H7614">
        <v>1980</v>
      </c>
      <c r="I7614">
        <v>19800</v>
      </c>
      <c r="J7614" t="s">
        <v>28</v>
      </c>
      <c r="K7614">
        <v>1</v>
      </c>
      <c r="L7614" t="s">
        <v>7824</v>
      </c>
    </row>
    <row r="7615" spans="1:12" x14ac:dyDescent="0.3">
      <c r="A7615" t="s">
        <v>1707</v>
      </c>
      <c r="B7615" s="1">
        <v>46038</v>
      </c>
      <c r="C7615" t="s">
        <v>15</v>
      </c>
      <c r="D7615" t="s">
        <v>25</v>
      </c>
      <c r="E7615" t="s">
        <v>73</v>
      </c>
      <c r="F7615" t="s">
        <v>13</v>
      </c>
      <c r="G7615">
        <v>30</v>
      </c>
      <c r="H7615">
        <v>2420</v>
      </c>
      <c r="I7615">
        <v>72600</v>
      </c>
      <c r="J7615" t="s">
        <v>28</v>
      </c>
      <c r="K7615">
        <v>1</v>
      </c>
      <c r="L7615" t="s">
        <v>7824</v>
      </c>
    </row>
    <row r="7616" spans="1:12" x14ac:dyDescent="0.3">
      <c r="A7616" t="s">
        <v>3359</v>
      </c>
      <c r="B7616" s="1">
        <v>46039</v>
      </c>
      <c r="C7616" t="s">
        <v>92</v>
      </c>
      <c r="D7616" t="s">
        <v>38</v>
      </c>
      <c r="E7616" t="s">
        <v>73</v>
      </c>
      <c r="F7616" t="s">
        <v>13</v>
      </c>
      <c r="G7616">
        <v>110</v>
      </c>
      <c r="H7616">
        <v>4970</v>
      </c>
      <c r="I7616">
        <v>546700</v>
      </c>
      <c r="J7616" t="s">
        <v>28</v>
      </c>
      <c r="K7616">
        <v>1</v>
      </c>
      <c r="L7616" t="s">
        <v>7824</v>
      </c>
    </row>
    <row r="7617" spans="1:12" x14ac:dyDescent="0.3">
      <c r="A7617" t="s">
        <v>6726</v>
      </c>
      <c r="B7617" s="1">
        <v>46039</v>
      </c>
      <c r="C7617" t="s">
        <v>48</v>
      </c>
      <c r="D7617" t="s">
        <v>16</v>
      </c>
      <c r="E7617" t="s">
        <v>73</v>
      </c>
      <c r="F7617" t="s">
        <v>13</v>
      </c>
      <c r="G7617">
        <v>80</v>
      </c>
      <c r="H7617">
        <v>3510</v>
      </c>
      <c r="I7617">
        <v>280800</v>
      </c>
      <c r="J7617" t="s">
        <v>28</v>
      </c>
      <c r="K7617">
        <v>1</v>
      </c>
      <c r="L7617" t="s">
        <v>7824</v>
      </c>
    </row>
    <row r="7618" spans="1:12" x14ac:dyDescent="0.3">
      <c r="A7618" t="s">
        <v>3826</v>
      </c>
      <c r="B7618" s="1">
        <v>46041</v>
      </c>
      <c r="C7618" t="s">
        <v>15</v>
      </c>
      <c r="D7618" t="s">
        <v>20</v>
      </c>
      <c r="E7618" t="s">
        <v>73</v>
      </c>
      <c r="F7618" t="s">
        <v>13</v>
      </c>
      <c r="G7618">
        <v>110</v>
      </c>
      <c r="H7618">
        <v>3420</v>
      </c>
      <c r="I7618">
        <v>376200</v>
      </c>
      <c r="J7618" t="s">
        <v>28</v>
      </c>
      <c r="K7618">
        <v>1</v>
      </c>
      <c r="L7618" t="s">
        <v>7824</v>
      </c>
    </row>
    <row r="7619" spans="1:12" x14ac:dyDescent="0.3">
      <c r="A7619" t="s">
        <v>7396</v>
      </c>
      <c r="B7619" s="1">
        <v>46042</v>
      </c>
      <c r="C7619" t="s">
        <v>48</v>
      </c>
      <c r="D7619" t="s">
        <v>20</v>
      </c>
      <c r="E7619" t="s">
        <v>73</v>
      </c>
      <c r="F7619" t="s">
        <v>13</v>
      </c>
      <c r="G7619">
        <v>160</v>
      </c>
      <c r="H7619">
        <v>730</v>
      </c>
      <c r="I7619">
        <v>116800</v>
      </c>
      <c r="J7619" t="s">
        <v>28</v>
      </c>
      <c r="K7619">
        <v>1</v>
      </c>
      <c r="L7619" t="s">
        <v>7824</v>
      </c>
    </row>
    <row r="7620" spans="1:12" x14ac:dyDescent="0.3">
      <c r="A7620" t="s">
        <v>202</v>
      </c>
      <c r="B7620" s="1">
        <v>46043</v>
      </c>
      <c r="C7620" t="s">
        <v>39</v>
      </c>
      <c r="D7620" t="s">
        <v>70</v>
      </c>
      <c r="E7620" t="s">
        <v>73</v>
      </c>
      <c r="F7620" t="s">
        <v>13</v>
      </c>
      <c r="G7620">
        <v>60</v>
      </c>
      <c r="H7620">
        <v>2520</v>
      </c>
      <c r="I7620">
        <v>151200</v>
      </c>
      <c r="J7620" t="s">
        <v>28</v>
      </c>
      <c r="K7620">
        <v>1</v>
      </c>
      <c r="L7620" t="s">
        <v>7824</v>
      </c>
    </row>
    <row r="7621" spans="1:12" x14ac:dyDescent="0.3">
      <c r="A7621" t="s">
        <v>6976</v>
      </c>
      <c r="B7621" s="1">
        <v>46043</v>
      </c>
      <c r="C7621" t="s">
        <v>92</v>
      </c>
      <c r="D7621" t="s">
        <v>31</v>
      </c>
      <c r="E7621" t="s">
        <v>73</v>
      </c>
      <c r="F7621" t="s">
        <v>13</v>
      </c>
      <c r="G7621">
        <v>70</v>
      </c>
      <c r="H7621">
        <v>3570</v>
      </c>
      <c r="I7621">
        <v>249900</v>
      </c>
      <c r="J7621" t="s">
        <v>28</v>
      </c>
      <c r="K7621">
        <v>1</v>
      </c>
      <c r="L7621" t="s">
        <v>7824</v>
      </c>
    </row>
    <row r="7622" spans="1:12" x14ac:dyDescent="0.3">
      <c r="A7622" t="s">
        <v>782</v>
      </c>
      <c r="B7622" s="1">
        <v>46044</v>
      </c>
      <c r="C7622" t="s">
        <v>92</v>
      </c>
      <c r="D7622" t="s">
        <v>70</v>
      </c>
      <c r="E7622" t="s">
        <v>73</v>
      </c>
      <c r="F7622" t="s">
        <v>13</v>
      </c>
      <c r="G7622">
        <v>120</v>
      </c>
      <c r="H7622">
        <v>1470</v>
      </c>
      <c r="I7622">
        <v>176400</v>
      </c>
      <c r="J7622" t="s">
        <v>28</v>
      </c>
      <c r="K7622">
        <v>1</v>
      </c>
      <c r="L7622" t="s">
        <v>7824</v>
      </c>
    </row>
    <row r="7623" spans="1:12" x14ac:dyDescent="0.3">
      <c r="A7623" t="s">
        <v>628</v>
      </c>
      <c r="B7623" s="1">
        <v>46044</v>
      </c>
      <c r="C7623" t="s">
        <v>48</v>
      </c>
      <c r="D7623" t="s">
        <v>70</v>
      </c>
      <c r="E7623" t="s">
        <v>73</v>
      </c>
      <c r="F7623" t="s">
        <v>13</v>
      </c>
      <c r="G7623">
        <v>180</v>
      </c>
      <c r="H7623">
        <v>3510</v>
      </c>
      <c r="I7623">
        <v>631800</v>
      </c>
      <c r="J7623" t="s">
        <v>28</v>
      </c>
      <c r="K7623">
        <v>1</v>
      </c>
      <c r="L7623" t="s">
        <v>7824</v>
      </c>
    </row>
    <row r="7624" spans="1:12" x14ac:dyDescent="0.3">
      <c r="A7624" t="s">
        <v>2668</v>
      </c>
      <c r="B7624" s="1">
        <v>46045</v>
      </c>
      <c r="C7624" t="s">
        <v>57</v>
      </c>
      <c r="D7624" t="s">
        <v>31</v>
      </c>
      <c r="E7624" t="s">
        <v>73</v>
      </c>
      <c r="F7624" t="s">
        <v>13</v>
      </c>
      <c r="G7624">
        <v>30</v>
      </c>
      <c r="H7624">
        <v>1700</v>
      </c>
      <c r="I7624">
        <v>51000</v>
      </c>
      <c r="J7624" t="s">
        <v>28</v>
      </c>
      <c r="K7624">
        <v>1</v>
      </c>
      <c r="L7624" t="s">
        <v>7824</v>
      </c>
    </row>
    <row r="7625" spans="1:12" x14ac:dyDescent="0.3">
      <c r="A7625" t="s">
        <v>5319</v>
      </c>
      <c r="B7625" s="1">
        <v>46046</v>
      </c>
      <c r="C7625" t="s">
        <v>48</v>
      </c>
      <c r="D7625" t="s">
        <v>49</v>
      </c>
      <c r="E7625" t="s">
        <v>73</v>
      </c>
      <c r="F7625" t="s">
        <v>13</v>
      </c>
      <c r="G7625">
        <v>40</v>
      </c>
      <c r="H7625">
        <v>1350</v>
      </c>
      <c r="I7625">
        <v>54000</v>
      </c>
      <c r="J7625" t="s">
        <v>28</v>
      </c>
      <c r="K7625">
        <v>1</v>
      </c>
      <c r="L7625" t="s">
        <v>7824</v>
      </c>
    </row>
    <row r="7626" spans="1:12" x14ac:dyDescent="0.3">
      <c r="A7626" t="s">
        <v>6486</v>
      </c>
      <c r="B7626" s="1">
        <v>46046</v>
      </c>
      <c r="C7626" t="s">
        <v>33</v>
      </c>
      <c r="D7626" t="s">
        <v>16</v>
      </c>
      <c r="E7626" t="s">
        <v>73</v>
      </c>
      <c r="F7626" t="s">
        <v>13</v>
      </c>
      <c r="G7626">
        <v>190</v>
      </c>
      <c r="H7626">
        <v>3330</v>
      </c>
      <c r="I7626">
        <v>632700</v>
      </c>
      <c r="J7626" t="s">
        <v>28</v>
      </c>
      <c r="K7626">
        <v>1</v>
      </c>
      <c r="L7626" t="s">
        <v>7824</v>
      </c>
    </row>
    <row r="7627" spans="1:12" x14ac:dyDescent="0.3">
      <c r="A7627" t="s">
        <v>4207</v>
      </c>
      <c r="B7627" s="1">
        <v>46047</v>
      </c>
      <c r="C7627" t="s">
        <v>48</v>
      </c>
      <c r="D7627" t="s">
        <v>25</v>
      </c>
      <c r="E7627" t="s">
        <v>73</v>
      </c>
      <c r="F7627" t="s">
        <v>13</v>
      </c>
      <c r="G7627">
        <v>90</v>
      </c>
      <c r="H7627">
        <v>2730</v>
      </c>
      <c r="I7627">
        <v>245700</v>
      </c>
      <c r="J7627" t="s">
        <v>28</v>
      </c>
      <c r="K7627">
        <v>1</v>
      </c>
      <c r="L7627" t="s">
        <v>7824</v>
      </c>
    </row>
    <row r="7628" spans="1:12" x14ac:dyDescent="0.3">
      <c r="A7628" t="s">
        <v>1289</v>
      </c>
      <c r="B7628" s="1">
        <v>46049</v>
      </c>
      <c r="C7628" t="s">
        <v>39</v>
      </c>
      <c r="D7628" t="s">
        <v>31</v>
      </c>
      <c r="E7628" t="s">
        <v>73</v>
      </c>
      <c r="F7628" t="s">
        <v>13</v>
      </c>
      <c r="G7628">
        <v>50</v>
      </c>
      <c r="H7628">
        <v>2800</v>
      </c>
      <c r="I7628">
        <v>140000</v>
      </c>
      <c r="J7628" t="s">
        <v>28</v>
      </c>
      <c r="K7628">
        <v>1</v>
      </c>
      <c r="L7628" t="s">
        <v>7824</v>
      </c>
    </row>
    <row r="7629" spans="1:12" x14ac:dyDescent="0.3">
      <c r="A7629" t="s">
        <v>7118</v>
      </c>
      <c r="B7629" s="1">
        <v>46050</v>
      </c>
      <c r="C7629" t="s">
        <v>92</v>
      </c>
      <c r="D7629" t="s">
        <v>20</v>
      </c>
      <c r="E7629" t="s">
        <v>73</v>
      </c>
      <c r="F7629" t="s">
        <v>13</v>
      </c>
      <c r="G7629">
        <v>20</v>
      </c>
      <c r="H7629">
        <v>1920</v>
      </c>
      <c r="I7629">
        <v>38400</v>
      </c>
      <c r="J7629" t="s">
        <v>28</v>
      </c>
      <c r="K7629">
        <v>1</v>
      </c>
      <c r="L7629" t="s">
        <v>7824</v>
      </c>
    </row>
    <row r="7630" spans="1:12" x14ac:dyDescent="0.3">
      <c r="A7630" t="s">
        <v>4243</v>
      </c>
      <c r="B7630" s="1">
        <v>46050</v>
      </c>
      <c r="C7630" t="s">
        <v>92</v>
      </c>
      <c r="D7630" t="s">
        <v>20</v>
      </c>
      <c r="E7630" t="s">
        <v>73</v>
      </c>
      <c r="F7630" t="s">
        <v>13</v>
      </c>
      <c r="G7630">
        <v>40</v>
      </c>
      <c r="H7630">
        <v>650</v>
      </c>
      <c r="I7630">
        <v>26000</v>
      </c>
      <c r="J7630" t="s">
        <v>28</v>
      </c>
      <c r="K7630">
        <v>1</v>
      </c>
      <c r="L7630" t="s">
        <v>7824</v>
      </c>
    </row>
    <row r="7631" spans="1:12" x14ac:dyDescent="0.3">
      <c r="A7631" t="s">
        <v>5138</v>
      </c>
      <c r="B7631" s="1">
        <v>46050</v>
      </c>
      <c r="C7631" t="s">
        <v>39</v>
      </c>
      <c r="D7631" t="s">
        <v>25</v>
      </c>
      <c r="E7631" t="s">
        <v>73</v>
      </c>
      <c r="F7631" t="s">
        <v>13</v>
      </c>
      <c r="G7631">
        <v>200</v>
      </c>
      <c r="H7631">
        <v>1990</v>
      </c>
      <c r="I7631">
        <v>398000</v>
      </c>
      <c r="J7631" t="s">
        <v>28</v>
      </c>
      <c r="K7631">
        <v>1</v>
      </c>
      <c r="L7631" t="s">
        <v>7824</v>
      </c>
    </row>
    <row r="7632" spans="1:12" x14ac:dyDescent="0.3">
      <c r="A7632" t="s">
        <v>6241</v>
      </c>
      <c r="B7632" s="1">
        <v>46051</v>
      </c>
      <c r="C7632" t="s">
        <v>30</v>
      </c>
      <c r="D7632" t="s">
        <v>70</v>
      </c>
      <c r="E7632" t="s">
        <v>73</v>
      </c>
      <c r="F7632" t="s">
        <v>13</v>
      </c>
      <c r="G7632">
        <v>180</v>
      </c>
      <c r="H7632">
        <v>1260</v>
      </c>
      <c r="I7632">
        <v>226800</v>
      </c>
      <c r="J7632" t="s">
        <v>28</v>
      </c>
      <c r="K7632">
        <v>1</v>
      </c>
      <c r="L7632" t="s">
        <v>7824</v>
      </c>
    </row>
    <row r="7633" spans="1:12" x14ac:dyDescent="0.3">
      <c r="A7633" t="s">
        <v>5196</v>
      </c>
      <c r="B7633" s="1">
        <v>46051</v>
      </c>
      <c r="C7633" t="s">
        <v>92</v>
      </c>
      <c r="D7633" t="s">
        <v>16</v>
      </c>
      <c r="E7633" t="s">
        <v>73</v>
      </c>
      <c r="F7633" t="s">
        <v>13</v>
      </c>
      <c r="G7633">
        <v>190</v>
      </c>
      <c r="H7633">
        <v>2330</v>
      </c>
      <c r="I7633">
        <v>442700</v>
      </c>
      <c r="J7633" t="s">
        <v>28</v>
      </c>
      <c r="K7633">
        <v>1</v>
      </c>
      <c r="L7633" t="s">
        <v>7824</v>
      </c>
    </row>
    <row r="7634" spans="1:12" x14ac:dyDescent="0.3">
      <c r="A7634" t="s">
        <v>6609</v>
      </c>
      <c r="B7634" s="1">
        <v>46051</v>
      </c>
      <c r="C7634" t="s">
        <v>36</v>
      </c>
      <c r="D7634" t="s">
        <v>11</v>
      </c>
      <c r="E7634" t="s">
        <v>73</v>
      </c>
      <c r="F7634" t="s">
        <v>13</v>
      </c>
      <c r="G7634">
        <v>10</v>
      </c>
      <c r="H7634">
        <v>1710</v>
      </c>
      <c r="I7634">
        <v>17100</v>
      </c>
      <c r="J7634" t="s">
        <v>28</v>
      </c>
      <c r="K7634">
        <v>1</v>
      </c>
      <c r="L7634" t="s">
        <v>7824</v>
      </c>
    </row>
    <row r="7635" spans="1:12" x14ac:dyDescent="0.3">
      <c r="A7635" t="s">
        <v>243</v>
      </c>
      <c r="B7635" s="1">
        <v>46051</v>
      </c>
      <c r="C7635" t="s">
        <v>48</v>
      </c>
      <c r="D7635" t="s">
        <v>25</v>
      </c>
      <c r="E7635" t="s">
        <v>73</v>
      </c>
      <c r="F7635" t="s">
        <v>13</v>
      </c>
      <c r="G7635">
        <v>150</v>
      </c>
      <c r="H7635">
        <v>1460</v>
      </c>
      <c r="I7635">
        <v>219000</v>
      </c>
      <c r="J7635" t="s">
        <v>28</v>
      </c>
      <c r="K7635">
        <v>1</v>
      </c>
      <c r="L7635" t="s">
        <v>7824</v>
      </c>
    </row>
    <row r="7636" spans="1:12" x14ac:dyDescent="0.3">
      <c r="A7636" t="s">
        <v>7148</v>
      </c>
      <c r="B7636" s="1">
        <v>46052</v>
      </c>
      <c r="C7636" t="s">
        <v>57</v>
      </c>
      <c r="D7636" t="s">
        <v>31</v>
      </c>
      <c r="E7636" t="s">
        <v>73</v>
      </c>
      <c r="F7636" t="s">
        <v>13</v>
      </c>
      <c r="G7636">
        <v>160</v>
      </c>
      <c r="H7636">
        <v>2640</v>
      </c>
      <c r="I7636">
        <v>422400</v>
      </c>
      <c r="J7636" t="s">
        <v>28</v>
      </c>
      <c r="K7636">
        <v>1</v>
      </c>
      <c r="L7636" t="s">
        <v>7824</v>
      </c>
    </row>
    <row r="7637" spans="1:12" x14ac:dyDescent="0.3">
      <c r="A7637" t="s">
        <v>72</v>
      </c>
      <c r="B7637" s="1">
        <v>46053</v>
      </c>
      <c r="C7637" t="s">
        <v>48</v>
      </c>
      <c r="D7637" t="s">
        <v>11</v>
      </c>
      <c r="E7637" t="s">
        <v>73</v>
      </c>
      <c r="F7637" t="s">
        <v>13</v>
      </c>
      <c r="G7637">
        <v>150</v>
      </c>
      <c r="H7637">
        <v>1920</v>
      </c>
      <c r="I7637">
        <v>288000</v>
      </c>
      <c r="J7637" t="s">
        <v>28</v>
      </c>
      <c r="K7637">
        <v>1</v>
      </c>
      <c r="L7637" t="s">
        <v>7824</v>
      </c>
    </row>
    <row r="7638" spans="1:12" x14ac:dyDescent="0.3">
      <c r="A7638" t="s">
        <v>2787</v>
      </c>
      <c r="B7638" s="1">
        <v>46054</v>
      </c>
      <c r="C7638" t="s">
        <v>10</v>
      </c>
      <c r="D7638" t="s">
        <v>11</v>
      </c>
      <c r="E7638" t="s">
        <v>73</v>
      </c>
      <c r="F7638" t="s">
        <v>13</v>
      </c>
      <c r="G7638">
        <v>140</v>
      </c>
      <c r="H7638">
        <v>1700</v>
      </c>
      <c r="I7638">
        <v>238000</v>
      </c>
      <c r="J7638" t="s">
        <v>28</v>
      </c>
      <c r="K7638">
        <v>2</v>
      </c>
      <c r="L7638" t="s">
        <v>7825</v>
      </c>
    </row>
    <row r="7639" spans="1:12" x14ac:dyDescent="0.3">
      <c r="A7639" t="s">
        <v>1722</v>
      </c>
      <c r="B7639" s="1">
        <v>46057</v>
      </c>
      <c r="C7639" t="s">
        <v>10</v>
      </c>
      <c r="D7639" t="s">
        <v>25</v>
      </c>
      <c r="E7639" t="s">
        <v>73</v>
      </c>
      <c r="F7639" t="s">
        <v>13</v>
      </c>
      <c r="G7639">
        <v>110</v>
      </c>
      <c r="H7639">
        <v>4420</v>
      </c>
      <c r="I7639">
        <v>486200</v>
      </c>
      <c r="J7639" t="s">
        <v>28</v>
      </c>
      <c r="K7639">
        <v>2</v>
      </c>
      <c r="L7639" t="s">
        <v>7825</v>
      </c>
    </row>
    <row r="7640" spans="1:12" x14ac:dyDescent="0.3">
      <c r="A7640" t="s">
        <v>747</v>
      </c>
      <c r="B7640" s="1">
        <v>46062</v>
      </c>
      <c r="C7640" t="s">
        <v>57</v>
      </c>
      <c r="D7640" t="s">
        <v>20</v>
      </c>
      <c r="E7640" t="s">
        <v>73</v>
      </c>
      <c r="F7640" t="s">
        <v>13</v>
      </c>
      <c r="G7640">
        <v>160</v>
      </c>
      <c r="H7640">
        <v>1720</v>
      </c>
      <c r="I7640">
        <v>275200</v>
      </c>
      <c r="J7640" t="s">
        <v>28</v>
      </c>
      <c r="K7640">
        <v>2</v>
      </c>
      <c r="L7640" t="s">
        <v>7825</v>
      </c>
    </row>
    <row r="7641" spans="1:12" x14ac:dyDescent="0.3">
      <c r="A7641" t="s">
        <v>1905</v>
      </c>
      <c r="B7641" s="1">
        <v>46065</v>
      </c>
      <c r="C7641" t="s">
        <v>30</v>
      </c>
      <c r="D7641" t="s">
        <v>49</v>
      </c>
      <c r="E7641" t="s">
        <v>73</v>
      </c>
      <c r="F7641" t="s">
        <v>13</v>
      </c>
      <c r="G7641">
        <v>20</v>
      </c>
      <c r="H7641">
        <v>710</v>
      </c>
      <c r="I7641">
        <v>14200</v>
      </c>
      <c r="J7641" t="s">
        <v>28</v>
      </c>
      <c r="K7641">
        <v>2</v>
      </c>
      <c r="L7641" t="s">
        <v>7825</v>
      </c>
    </row>
    <row r="7642" spans="1:12" x14ac:dyDescent="0.3">
      <c r="A7642" t="s">
        <v>4256</v>
      </c>
      <c r="B7642" s="1">
        <v>46066</v>
      </c>
      <c r="C7642" t="s">
        <v>54</v>
      </c>
      <c r="D7642" t="s">
        <v>38</v>
      </c>
      <c r="E7642" t="s">
        <v>73</v>
      </c>
      <c r="F7642" t="s">
        <v>13</v>
      </c>
      <c r="G7642">
        <v>30</v>
      </c>
      <c r="H7642">
        <v>4980</v>
      </c>
      <c r="I7642">
        <v>149400</v>
      </c>
      <c r="J7642" t="s">
        <v>28</v>
      </c>
      <c r="K7642">
        <v>2</v>
      </c>
      <c r="L7642" t="s">
        <v>7825</v>
      </c>
    </row>
    <row r="7643" spans="1:12" x14ac:dyDescent="0.3">
      <c r="A7643" t="s">
        <v>1109</v>
      </c>
      <c r="B7643" s="1">
        <v>46066</v>
      </c>
      <c r="C7643" t="s">
        <v>39</v>
      </c>
      <c r="D7643" t="s">
        <v>25</v>
      </c>
      <c r="E7643" t="s">
        <v>73</v>
      </c>
      <c r="F7643" t="s">
        <v>13</v>
      </c>
      <c r="G7643">
        <v>200</v>
      </c>
      <c r="H7643">
        <v>1120</v>
      </c>
      <c r="I7643">
        <v>224000</v>
      </c>
      <c r="J7643" t="s">
        <v>28</v>
      </c>
      <c r="K7643">
        <v>2</v>
      </c>
      <c r="L7643" t="s">
        <v>7825</v>
      </c>
    </row>
    <row r="7644" spans="1:12" x14ac:dyDescent="0.3">
      <c r="A7644" t="s">
        <v>6176</v>
      </c>
      <c r="B7644" s="1">
        <v>46067</v>
      </c>
      <c r="C7644" t="s">
        <v>92</v>
      </c>
      <c r="D7644" t="s">
        <v>38</v>
      </c>
      <c r="E7644" t="s">
        <v>73</v>
      </c>
      <c r="F7644" t="s">
        <v>13</v>
      </c>
      <c r="G7644">
        <v>190</v>
      </c>
      <c r="H7644">
        <v>2830</v>
      </c>
      <c r="I7644">
        <v>537700</v>
      </c>
      <c r="J7644" t="s">
        <v>28</v>
      </c>
      <c r="K7644">
        <v>2</v>
      </c>
      <c r="L7644" t="s">
        <v>7825</v>
      </c>
    </row>
    <row r="7645" spans="1:12" x14ac:dyDescent="0.3">
      <c r="A7645" t="s">
        <v>4758</v>
      </c>
      <c r="B7645" s="1">
        <v>46068</v>
      </c>
      <c r="C7645" t="s">
        <v>37</v>
      </c>
      <c r="D7645" t="s">
        <v>16</v>
      </c>
      <c r="E7645" t="s">
        <v>73</v>
      </c>
      <c r="F7645" t="s">
        <v>13</v>
      </c>
      <c r="G7645">
        <v>120</v>
      </c>
      <c r="H7645">
        <v>3470</v>
      </c>
      <c r="I7645">
        <v>416400</v>
      </c>
      <c r="J7645" t="s">
        <v>28</v>
      </c>
      <c r="K7645">
        <v>2</v>
      </c>
      <c r="L7645" t="s">
        <v>7825</v>
      </c>
    </row>
    <row r="7646" spans="1:12" x14ac:dyDescent="0.3">
      <c r="A7646" t="s">
        <v>5583</v>
      </c>
      <c r="B7646" s="1">
        <v>46070</v>
      </c>
      <c r="C7646" t="s">
        <v>30</v>
      </c>
      <c r="D7646" t="s">
        <v>31</v>
      </c>
      <c r="E7646" t="s">
        <v>73</v>
      </c>
      <c r="F7646" t="s">
        <v>13</v>
      </c>
      <c r="G7646">
        <v>70</v>
      </c>
      <c r="H7646">
        <v>4430</v>
      </c>
      <c r="I7646">
        <v>310100</v>
      </c>
      <c r="J7646" t="s">
        <v>28</v>
      </c>
      <c r="K7646">
        <v>2</v>
      </c>
      <c r="L7646" t="s">
        <v>7825</v>
      </c>
    </row>
    <row r="7647" spans="1:12" x14ac:dyDescent="0.3">
      <c r="A7647" t="s">
        <v>1790</v>
      </c>
      <c r="B7647" s="1">
        <v>46071</v>
      </c>
      <c r="C7647" t="s">
        <v>39</v>
      </c>
      <c r="D7647" t="s">
        <v>49</v>
      </c>
      <c r="E7647" t="s">
        <v>73</v>
      </c>
      <c r="F7647" t="s">
        <v>13</v>
      </c>
      <c r="G7647">
        <v>70</v>
      </c>
      <c r="H7647">
        <v>2000</v>
      </c>
      <c r="I7647">
        <v>140000</v>
      </c>
      <c r="J7647" t="s">
        <v>28</v>
      </c>
      <c r="K7647">
        <v>2</v>
      </c>
      <c r="L7647" t="s">
        <v>7825</v>
      </c>
    </row>
    <row r="7648" spans="1:12" x14ac:dyDescent="0.3">
      <c r="A7648" t="s">
        <v>5143</v>
      </c>
      <c r="B7648" s="1">
        <v>46072</v>
      </c>
      <c r="C7648" t="s">
        <v>37</v>
      </c>
      <c r="D7648" t="s">
        <v>20</v>
      </c>
      <c r="E7648" t="s">
        <v>73</v>
      </c>
      <c r="F7648" t="s">
        <v>13</v>
      </c>
      <c r="G7648">
        <v>70</v>
      </c>
      <c r="H7648">
        <v>3590</v>
      </c>
      <c r="I7648">
        <v>251300</v>
      </c>
      <c r="J7648" t="s">
        <v>28</v>
      </c>
      <c r="K7648">
        <v>2</v>
      </c>
      <c r="L7648" t="s">
        <v>7825</v>
      </c>
    </row>
    <row r="7649" spans="1:12" x14ac:dyDescent="0.3">
      <c r="A7649" t="s">
        <v>2883</v>
      </c>
      <c r="B7649" s="1">
        <v>46073</v>
      </c>
      <c r="C7649" t="s">
        <v>15</v>
      </c>
      <c r="D7649" t="s">
        <v>25</v>
      </c>
      <c r="E7649" t="s">
        <v>73</v>
      </c>
      <c r="F7649" t="s">
        <v>13</v>
      </c>
      <c r="G7649">
        <v>30</v>
      </c>
      <c r="H7649">
        <v>1880</v>
      </c>
      <c r="I7649">
        <v>56400</v>
      </c>
      <c r="J7649" t="s">
        <v>28</v>
      </c>
      <c r="K7649">
        <v>2</v>
      </c>
      <c r="L7649" t="s">
        <v>7825</v>
      </c>
    </row>
    <row r="7650" spans="1:12" x14ac:dyDescent="0.3">
      <c r="A7650" t="s">
        <v>2131</v>
      </c>
      <c r="B7650" s="1">
        <v>46074</v>
      </c>
      <c r="C7650" t="s">
        <v>92</v>
      </c>
      <c r="D7650" t="s">
        <v>25</v>
      </c>
      <c r="E7650" t="s">
        <v>73</v>
      </c>
      <c r="F7650" t="s">
        <v>13</v>
      </c>
      <c r="G7650">
        <v>180</v>
      </c>
      <c r="H7650">
        <v>4150</v>
      </c>
      <c r="I7650">
        <v>747000</v>
      </c>
      <c r="J7650" t="s">
        <v>28</v>
      </c>
      <c r="K7650">
        <v>2</v>
      </c>
      <c r="L7650" t="s">
        <v>7825</v>
      </c>
    </row>
    <row r="7651" spans="1:12" x14ac:dyDescent="0.3">
      <c r="A7651" t="s">
        <v>4193</v>
      </c>
      <c r="B7651" s="1">
        <v>46074</v>
      </c>
      <c r="C7651" t="s">
        <v>39</v>
      </c>
      <c r="D7651" t="s">
        <v>49</v>
      </c>
      <c r="E7651" t="s">
        <v>73</v>
      </c>
      <c r="F7651" t="s">
        <v>13</v>
      </c>
      <c r="G7651">
        <v>50</v>
      </c>
      <c r="H7651">
        <v>1970</v>
      </c>
      <c r="I7651">
        <v>98500</v>
      </c>
      <c r="J7651" t="s">
        <v>28</v>
      </c>
      <c r="K7651">
        <v>2</v>
      </c>
      <c r="L7651" t="s">
        <v>7825</v>
      </c>
    </row>
    <row r="7652" spans="1:12" x14ac:dyDescent="0.3">
      <c r="A7652" t="s">
        <v>842</v>
      </c>
      <c r="B7652" s="1">
        <v>46076</v>
      </c>
      <c r="C7652" t="s">
        <v>33</v>
      </c>
      <c r="D7652" t="s">
        <v>11</v>
      </c>
      <c r="E7652" t="s">
        <v>73</v>
      </c>
      <c r="F7652" t="s">
        <v>13</v>
      </c>
      <c r="G7652">
        <v>110</v>
      </c>
      <c r="H7652">
        <v>3640</v>
      </c>
      <c r="I7652">
        <v>400400</v>
      </c>
      <c r="J7652" t="s">
        <v>28</v>
      </c>
      <c r="K7652">
        <v>2</v>
      </c>
      <c r="L7652" t="s">
        <v>7825</v>
      </c>
    </row>
    <row r="7653" spans="1:12" x14ac:dyDescent="0.3">
      <c r="A7653" t="s">
        <v>4420</v>
      </c>
      <c r="B7653" s="1">
        <v>46077</v>
      </c>
      <c r="C7653" t="s">
        <v>48</v>
      </c>
      <c r="D7653" t="s">
        <v>70</v>
      </c>
      <c r="E7653" t="s">
        <v>73</v>
      </c>
      <c r="F7653" t="s">
        <v>13</v>
      </c>
      <c r="G7653">
        <v>30</v>
      </c>
      <c r="H7653">
        <v>2930</v>
      </c>
      <c r="I7653">
        <v>87900</v>
      </c>
      <c r="J7653" t="s">
        <v>28</v>
      </c>
      <c r="K7653">
        <v>2</v>
      </c>
      <c r="L7653" t="s">
        <v>7825</v>
      </c>
    </row>
    <row r="7654" spans="1:12" x14ac:dyDescent="0.3">
      <c r="A7654" t="s">
        <v>605</v>
      </c>
      <c r="B7654" s="1">
        <v>46079</v>
      </c>
      <c r="C7654" t="s">
        <v>54</v>
      </c>
      <c r="D7654" t="s">
        <v>20</v>
      </c>
      <c r="E7654" t="s">
        <v>73</v>
      </c>
      <c r="F7654" t="s">
        <v>13</v>
      </c>
      <c r="G7654">
        <v>130</v>
      </c>
      <c r="H7654">
        <v>1640</v>
      </c>
      <c r="I7654">
        <v>213200</v>
      </c>
      <c r="J7654" t="s">
        <v>28</v>
      </c>
      <c r="K7654">
        <v>2</v>
      </c>
      <c r="L7654" t="s">
        <v>7825</v>
      </c>
    </row>
    <row r="7655" spans="1:12" x14ac:dyDescent="0.3">
      <c r="A7655" t="s">
        <v>5913</v>
      </c>
      <c r="B7655" s="1">
        <v>46080</v>
      </c>
      <c r="C7655" t="s">
        <v>54</v>
      </c>
      <c r="D7655" t="s">
        <v>70</v>
      </c>
      <c r="E7655" t="s">
        <v>73</v>
      </c>
      <c r="F7655" t="s">
        <v>13</v>
      </c>
      <c r="G7655">
        <v>100</v>
      </c>
      <c r="H7655">
        <v>1420</v>
      </c>
      <c r="I7655">
        <v>142000</v>
      </c>
      <c r="J7655" t="s">
        <v>28</v>
      </c>
      <c r="K7655">
        <v>2</v>
      </c>
      <c r="L7655" t="s">
        <v>7825</v>
      </c>
    </row>
    <row r="7656" spans="1:12" x14ac:dyDescent="0.3">
      <c r="A7656" t="s">
        <v>1299</v>
      </c>
      <c r="B7656" s="1">
        <v>46080</v>
      </c>
      <c r="C7656" t="s">
        <v>33</v>
      </c>
      <c r="D7656" t="s">
        <v>49</v>
      </c>
      <c r="E7656" t="s">
        <v>73</v>
      </c>
      <c r="F7656" t="s">
        <v>13</v>
      </c>
      <c r="G7656">
        <v>150</v>
      </c>
      <c r="H7656">
        <v>1960</v>
      </c>
      <c r="I7656">
        <v>294000</v>
      </c>
      <c r="J7656" t="s">
        <v>28</v>
      </c>
      <c r="K7656">
        <v>2</v>
      </c>
      <c r="L7656" t="s">
        <v>7825</v>
      </c>
    </row>
    <row r="7657" spans="1:12" x14ac:dyDescent="0.3">
      <c r="A7657" t="s">
        <v>803</v>
      </c>
      <c r="B7657" s="1">
        <v>46082</v>
      </c>
      <c r="C7657" t="s">
        <v>48</v>
      </c>
      <c r="D7657" t="s">
        <v>70</v>
      </c>
      <c r="E7657" t="s">
        <v>73</v>
      </c>
      <c r="F7657" t="s">
        <v>13</v>
      </c>
      <c r="G7657">
        <v>190</v>
      </c>
      <c r="H7657">
        <v>2560</v>
      </c>
      <c r="I7657">
        <v>486400</v>
      </c>
      <c r="J7657" t="s">
        <v>28</v>
      </c>
      <c r="K7657">
        <v>3</v>
      </c>
      <c r="L7657" t="s">
        <v>7826</v>
      </c>
    </row>
    <row r="7658" spans="1:12" x14ac:dyDescent="0.3">
      <c r="A7658" t="s">
        <v>1103</v>
      </c>
      <c r="B7658" s="1">
        <v>46082</v>
      </c>
      <c r="C7658" t="s">
        <v>15</v>
      </c>
      <c r="D7658" t="s">
        <v>16</v>
      </c>
      <c r="E7658" t="s">
        <v>73</v>
      </c>
      <c r="F7658" t="s">
        <v>13</v>
      </c>
      <c r="G7658">
        <v>190</v>
      </c>
      <c r="H7658">
        <v>3580</v>
      </c>
      <c r="I7658">
        <v>680200</v>
      </c>
      <c r="J7658" t="s">
        <v>28</v>
      </c>
      <c r="K7658">
        <v>3</v>
      </c>
      <c r="L7658" t="s">
        <v>7826</v>
      </c>
    </row>
    <row r="7659" spans="1:12" x14ac:dyDescent="0.3">
      <c r="A7659" t="s">
        <v>3887</v>
      </c>
      <c r="B7659" s="1">
        <v>46083</v>
      </c>
      <c r="C7659" t="s">
        <v>57</v>
      </c>
      <c r="D7659" t="s">
        <v>25</v>
      </c>
      <c r="E7659" t="s">
        <v>73</v>
      </c>
      <c r="F7659" t="s">
        <v>13</v>
      </c>
      <c r="G7659">
        <v>20</v>
      </c>
      <c r="H7659">
        <v>2060</v>
      </c>
      <c r="I7659">
        <v>41200</v>
      </c>
      <c r="J7659" t="s">
        <v>28</v>
      </c>
      <c r="K7659">
        <v>3</v>
      </c>
      <c r="L7659" t="s">
        <v>7826</v>
      </c>
    </row>
    <row r="7660" spans="1:12" x14ac:dyDescent="0.3">
      <c r="A7660" t="s">
        <v>1030</v>
      </c>
      <c r="B7660" s="1">
        <v>46085</v>
      </c>
      <c r="C7660" t="s">
        <v>10</v>
      </c>
      <c r="D7660" t="s">
        <v>11</v>
      </c>
      <c r="E7660" t="s">
        <v>73</v>
      </c>
      <c r="F7660" t="s">
        <v>13</v>
      </c>
      <c r="G7660">
        <v>90</v>
      </c>
      <c r="H7660">
        <v>720</v>
      </c>
      <c r="I7660">
        <v>64800</v>
      </c>
      <c r="J7660" t="s">
        <v>28</v>
      </c>
      <c r="K7660">
        <v>3</v>
      </c>
      <c r="L7660" t="s">
        <v>7826</v>
      </c>
    </row>
    <row r="7661" spans="1:12" x14ac:dyDescent="0.3">
      <c r="A7661" t="s">
        <v>4408</v>
      </c>
      <c r="B7661" s="1">
        <v>46086</v>
      </c>
      <c r="C7661" t="s">
        <v>15</v>
      </c>
      <c r="D7661" t="s">
        <v>20</v>
      </c>
      <c r="E7661" t="s">
        <v>73</v>
      </c>
      <c r="F7661" t="s">
        <v>13</v>
      </c>
      <c r="G7661">
        <v>130</v>
      </c>
      <c r="H7661">
        <v>4350</v>
      </c>
      <c r="I7661">
        <v>565500</v>
      </c>
      <c r="J7661" t="s">
        <v>28</v>
      </c>
      <c r="K7661">
        <v>3</v>
      </c>
      <c r="L7661" t="s">
        <v>7826</v>
      </c>
    </row>
    <row r="7662" spans="1:12" x14ac:dyDescent="0.3">
      <c r="A7662" t="s">
        <v>2162</v>
      </c>
      <c r="B7662" s="1">
        <v>46087</v>
      </c>
      <c r="C7662" t="s">
        <v>36</v>
      </c>
      <c r="D7662" t="s">
        <v>49</v>
      </c>
      <c r="E7662" t="s">
        <v>73</v>
      </c>
      <c r="F7662" t="s">
        <v>13</v>
      </c>
      <c r="G7662">
        <v>160</v>
      </c>
      <c r="H7662">
        <v>4680</v>
      </c>
      <c r="I7662">
        <v>748800</v>
      </c>
      <c r="J7662" t="s">
        <v>28</v>
      </c>
      <c r="K7662">
        <v>3</v>
      </c>
      <c r="L7662" t="s">
        <v>7826</v>
      </c>
    </row>
    <row r="7663" spans="1:12" x14ac:dyDescent="0.3">
      <c r="A7663" t="s">
        <v>5574</v>
      </c>
      <c r="B7663" s="1">
        <v>46088</v>
      </c>
      <c r="C7663" t="s">
        <v>15</v>
      </c>
      <c r="D7663" t="s">
        <v>16</v>
      </c>
      <c r="E7663" t="s">
        <v>73</v>
      </c>
      <c r="F7663" t="s">
        <v>13</v>
      </c>
      <c r="G7663">
        <v>80</v>
      </c>
      <c r="H7663">
        <v>1030</v>
      </c>
      <c r="I7663">
        <v>82400</v>
      </c>
      <c r="J7663" t="s">
        <v>28</v>
      </c>
      <c r="K7663">
        <v>3</v>
      </c>
      <c r="L7663" t="s">
        <v>7826</v>
      </c>
    </row>
    <row r="7664" spans="1:12" x14ac:dyDescent="0.3">
      <c r="A7664" t="s">
        <v>5444</v>
      </c>
      <c r="B7664" s="1">
        <v>46089</v>
      </c>
      <c r="C7664" t="s">
        <v>10</v>
      </c>
      <c r="D7664" t="s">
        <v>49</v>
      </c>
      <c r="E7664" t="s">
        <v>73</v>
      </c>
      <c r="F7664" t="s">
        <v>13</v>
      </c>
      <c r="G7664">
        <v>70</v>
      </c>
      <c r="H7664">
        <v>3580</v>
      </c>
      <c r="I7664">
        <v>250600</v>
      </c>
      <c r="J7664" t="s">
        <v>28</v>
      </c>
      <c r="K7664">
        <v>3</v>
      </c>
      <c r="L7664" t="s">
        <v>7826</v>
      </c>
    </row>
    <row r="7665" spans="1:12" x14ac:dyDescent="0.3">
      <c r="A7665" t="s">
        <v>3926</v>
      </c>
      <c r="B7665" s="1">
        <v>46089</v>
      </c>
      <c r="C7665" t="s">
        <v>15</v>
      </c>
      <c r="D7665" t="s">
        <v>11</v>
      </c>
      <c r="E7665" t="s">
        <v>73</v>
      </c>
      <c r="F7665" t="s">
        <v>13</v>
      </c>
      <c r="G7665">
        <v>60</v>
      </c>
      <c r="H7665">
        <v>2280</v>
      </c>
      <c r="I7665">
        <v>136800</v>
      </c>
      <c r="J7665" t="s">
        <v>28</v>
      </c>
      <c r="K7665">
        <v>3</v>
      </c>
      <c r="L7665" t="s">
        <v>7826</v>
      </c>
    </row>
    <row r="7666" spans="1:12" x14ac:dyDescent="0.3">
      <c r="A7666" t="s">
        <v>4024</v>
      </c>
      <c r="B7666" s="1">
        <v>46090</v>
      </c>
      <c r="C7666" t="s">
        <v>33</v>
      </c>
      <c r="D7666" t="s">
        <v>16</v>
      </c>
      <c r="E7666" t="s">
        <v>73</v>
      </c>
      <c r="F7666" t="s">
        <v>13</v>
      </c>
      <c r="G7666">
        <v>160</v>
      </c>
      <c r="H7666">
        <v>1710</v>
      </c>
      <c r="I7666">
        <v>273600</v>
      </c>
      <c r="J7666" t="s">
        <v>28</v>
      </c>
      <c r="K7666">
        <v>3</v>
      </c>
      <c r="L7666" t="s">
        <v>7826</v>
      </c>
    </row>
    <row r="7667" spans="1:12" x14ac:dyDescent="0.3">
      <c r="A7667" t="s">
        <v>5105</v>
      </c>
      <c r="B7667" s="1">
        <v>46092</v>
      </c>
      <c r="C7667" t="s">
        <v>37</v>
      </c>
      <c r="D7667" t="s">
        <v>70</v>
      </c>
      <c r="E7667" t="s">
        <v>73</v>
      </c>
      <c r="F7667" t="s">
        <v>13</v>
      </c>
      <c r="G7667">
        <v>20</v>
      </c>
      <c r="H7667">
        <v>1650</v>
      </c>
      <c r="I7667">
        <v>33000</v>
      </c>
      <c r="J7667" t="s">
        <v>28</v>
      </c>
      <c r="K7667">
        <v>3</v>
      </c>
      <c r="L7667" t="s">
        <v>7826</v>
      </c>
    </row>
    <row r="7668" spans="1:12" x14ac:dyDescent="0.3">
      <c r="A7668" t="s">
        <v>2146</v>
      </c>
      <c r="B7668" s="1">
        <v>46096</v>
      </c>
      <c r="C7668" t="s">
        <v>48</v>
      </c>
      <c r="D7668" t="s">
        <v>25</v>
      </c>
      <c r="E7668" t="s">
        <v>73</v>
      </c>
      <c r="F7668" t="s">
        <v>13</v>
      </c>
      <c r="G7668">
        <v>50</v>
      </c>
      <c r="H7668">
        <v>1620</v>
      </c>
      <c r="I7668">
        <v>81000</v>
      </c>
      <c r="J7668" t="s">
        <v>28</v>
      </c>
      <c r="K7668">
        <v>3</v>
      </c>
      <c r="L7668" t="s">
        <v>7826</v>
      </c>
    </row>
    <row r="7669" spans="1:12" x14ac:dyDescent="0.3">
      <c r="A7669" t="s">
        <v>3476</v>
      </c>
      <c r="B7669" s="1">
        <v>46096</v>
      </c>
      <c r="C7669" t="s">
        <v>33</v>
      </c>
      <c r="D7669" t="s">
        <v>20</v>
      </c>
      <c r="E7669" t="s">
        <v>73</v>
      </c>
      <c r="F7669" t="s">
        <v>13</v>
      </c>
      <c r="G7669">
        <v>190</v>
      </c>
      <c r="H7669">
        <v>2930</v>
      </c>
      <c r="I7669">
        <v>556700</v>
      </c>
      <c r="J7669" t="s">
        <v>28</v>
      </c>
      <c r="K7669">
        <v>3</v>
      </c>
      <c r="L7669" t="s">
        <v>7826</v>
      </c>
    </row>
    <row r="7670" spans="1:12" x14ac:dyDescent="0.3">
      <c r="A7670" t="s">
        <v>2715</v>
      </c>
      <c r="B7670" s="1">
        <v>46097</v>
      </c>
      <c r="C7670" t="s">
        <v>39</v>
      </c>
      <c r="D7670" t="s">
        <v>20</v>
      </c>
      <c r="E7670" t="s">
        <v>73</v>
      </c>
      <c r="F7670" t="s">
        <v>13</v>
      </c>
      <c r="G7670">
        <v>30</v>
      </c>
      <c r="H7670">
        <v>4400</v>
      </c>
      <c r="I7670">
        <v>132000</v>
      </c>
      <c r="J7670" t="s">
        <v>28</v>
      </c>
      <c r="K7670">
        <v>3</v>
      </c>
      <c r="L7670" t="s">
        <v>7826</v>
      </c>
    </row>
    <row r="7671" spans="1:12" x14ac:dyDescent="0.3">
      <c r="A7671" t="s">
        <v>1417</v>
      </c>
      <c r="B7671" s="1">
        <v>46097</v>
      </c>
      <c r="C7671" t="s">
        <v>39</v>
      </c>
      <c r="D7671" t="s">
        <v>31</v>
      </c>
      <c r="E7671" t="s">
        <v>73</v>
      </c>
      <c r="F7671" t="s">
        <v>13</v>
      </c>
      <c r="G7671">
        <v>140</v>
      </c>
      <c r="H7671">
        <v>3980</v>
      </c>
      <c r="I7671">
        <v>557200</v>
      </c>
      <c r="J7671" t="s">
        <v>28</v>
      </c>
      <c r="K7671">
        <v>3</v>
      </c>
      <c r="L7671" t="s">
        <v>7826</v>
      </c>
    </row>
    <row r="7672" spans="1:12" x14ac:dyDescent="0.3">
      <c r="A7672" t="s">
        <v>2715</v>
      </c>
      <c r="B7672" s="1">
        <v>46097</v>
      </c>
      <c r="C7672" t="s">
        <v>39</v>
      </c>
      <c r="D7672" t="s">
        <v>20</v>
      </c>
      <c r="E7672" t="s">
        <v>73</v>
      </c>
      <c r="F7672" t="s">
        <v>13</v>
      </c>
      <c r="G7672">
        <v>30</v>
      </c>
      <c r="H7672">
        <v>4400</v>
      </c>
      <c r="I7672">
        <v>132000</v>
      </c>
      <c r="J7672" t="s">
        <v>28</v>
      </c>
      <c r="K7672">
        <v>3</v>
      </c>
      <c r="L7672" t="s">
        <v>7826</v>
      </c>
    </row>
    <row r="7673" spans="1:12" x14ac:dyDescent="0.3">
      <c r="A7673" t="s">
        <v>1993</v>
      </c>
      <c r="B7673" s="1">
        <v>46098</v>
      </c>
      <c r="C7673" t="s">
        <v>54</v>
      </c>
      <c r="D7673" t="s">
        <v>25</v>
      </c>
      <c r="E7673" t="s">
        <v>73</v>
      </c>
      <c r="F7673" t="s">
        <v>13</v>
      </c>
      <c r="G7673">
        <v>100</v>
      </c>
      <c r="H7673">
        <v>5000</v>
      </c>
      <c r="I7673">
        <v>500000</v>
      </c>
      <c r="J7673" t="s">
        <v>28</v>
      </c>
      <c r="K7673">
        <v>3</v>
      </c>
      <c r="L7673" t="s">
        <v>7826</v>
      </c>
    </row>
    <row r="7674" spans="1:12" x14ac:dyDescent="0.3">
      <c r="A7674" t="s">
        <v>5304</v>
      </c>
      <c r="B7674" s="1">
        <v>46100</v>
      </c>
      <c r="C7674" t="s">
        <v>30</v>
      </c>
      <c r="D7674" t="s">
        <v>70</v>
      </c>
      <c r="E7674" t="s">
        <v>73</v>
      </c>
      <c r="F7674" t="s">
        <v>13</v>
      </c>
      <c r="G7674">
        <v>170</v>
      </c>
      <c r="H7674">
        <v>3030</v>
      </c>
      <c r="I7674">
        <v>515100</v>
      </c>
      <c r="J7674" t="s">
        <v>28</v>
      </c>
      <c r="K7674">
        <v>3</v>
      </c>
      <c r="L7674" t="s">
        <v>7826</v>
      </c>
    </row>
    <row r="7675" spans="1:12" x14ac:dyDescent="0.3">
      <c r="A7675" t="s">
        <v>3513</v>
      </c>
      <c r="B7675" s="1">
        <v>46100</v>
      </c>
      <c r="C7675" t="s">
        <v>10</v>
      </c>
      <c r="D7675" t="s">
        <v>49</v>
      </c>
      <c r="E7675" t="s">
        <v>73</v>
      </c>
      <c r="F7675" t="s">
        <v>13</v>
      </c>
      <c r="G7675">
        <v>20</v>
      </c>
      <c r="H7675">
        <v>4460</v>
      </c>
      <c r="I7675">
        <v>89200</v>
      </c>
      <c r="J7675" t="s">
        <v>28</v>
      </c>
      <c r="K7675">
        <v>3</v>
      </c>
      <c r="L7675" t="s">
        <v>7826</v>
      </c>
    </row>
    <row r="7676" spans="1:12" x14ac:dyDescent="0.3">
      <c r="A7676" t="s">
        <v>3250</v>
      </c>
      <c r="B7676" s="1">
        <v>46101</v>
      </c>
      <c r="C7676" t="s">
        <v>10</v>
      </c>
      <c r="D7676" t="s">
        <v>49</v>
      </c>
      <c r="E7676" t="s">
        <v>73</v>
      </c>
      <c r="F7676" t="s">
        <v>13</v>
      </c>
      <c r="G7676">
        <v>60</v>
      </c>
      <c r="H7676">
        <v>1770</v>
      </c>
      <c r="I7676">
        <v>106200</v>
      </c>
      <c r="J7676" t="s">
        <v>28</v>
      </c>
      <c r="K7676">
        <v>3</v>
      </c>
      <c r="L7676" t="s">
        <v>7826</v>
      </c>
    </row>
    <row r="7677" spans="1:12" x14ac:dyDescent="0.3">
      <c r="A7677" t="s">
        <v>357</v>
      </c>
      <c r="B7677" s="1">
        <v>46101</v>
      </c>
      <c r="C7677" t="s">
        <v>92</v>
      </c>
      <c r="D7677" t="s">
        <v>16</v>
      </c>
      <c r="E7677" t="s">
        <v>73</v>
      </c>
      <c r="F7677" t="s">
        <v>13</v>
      </c>
      <c r="G7677">
        <v>50</v>
      </c>
      <c r="H7677">
        <v>4650</v>
      </c>
      <c r="I7677">
        <v>232500</v>
      </c>
      <c r="J7677" t="s">
        <v>28</v>
      </c>
      <c r="K7677">
        <v>3</v>
      </c>
      <c r="L7677" t="s">
        <v>7826</v>
      </c>
    </row>
    <row r="7678" spans="1:12" x14ac:dyDescent="0.3">
      <c r="A7678" t="s">
        <v>3192</v>
      </c>
      <c r="B7678" s="1">
        <v>46101</v>
      </c>
      <c r="C7678" t="s">
        <v>37</v>
      </c>
      <c r="D7678" t="s">
        <v>38</v>
      </c>
      <c r="E7678" t="s">
        <v>73</v>
      </c>
      <c r="F7678" t="s">
        <v>13</v>
      </c>
      <c r="G7678">
        <v>150</v>
      </c>
      <c r="H7678">
        <v>3350</v>
      </c>
      <c r="I7678">
        <v>502500</v>
      </c>
      <c r="J7678" t="s">
        <v>28</v>
      </c>
      <c r="K7678">
        <v>3</v>
      </c>
      <c r="L7678" t="s">
        <v>7826</v>
      </c>
    </row>
    <row r="7679" spans="1:12" x14ac:dyDescent="0.3">
      <c r="A7679" t="s">
        <v>3098</v>
      </c>
      <c r="B7679" s="1">
        <v>46104</v>
      </c>
      <c r="C7679" t="s">
        <v>15</v>
      </c>
      <c r="D7679" t="s">
        <v>38</v>
      </c>
      <c r="E7679" t="s">
        <v>73</v>
      </c>
      <c r="F7679" t="s">
        <v>13</v>
      </c>
      <c r="G7679">
        <v>160</v>
      </c>
      <c r="H7679">
        <v>2190</v>
      </c>
      <c r="I7679">
        <v>350400</v>
      </c>
      <c r="J7679" t="s">
        <v>28</v>
      </c>
      <c r="K7679">
        <v>3</v>
      </c>
      <c r="L7679" t="s">
        <v>7826</v>
      </c>
    </row>
    <row r="7680" spans="1:12" x14ac:dyDescent="0.3">
      <c r="A7680" t="s">
        <v>6917</v>
      </c>
      <c r="B7680" s="1">
        <v>46104</v>
      </c>
      <c r="C7680" t="s">
        <v>36</v>
      </c>
      <c r="D7680" t="s">
        <v>49</v>
      </c>
      <c r="E7680" t="s">
        <v>73</v>
      </c>
      <c r="F7680" t="s">
        <v>13</v>
      </c>
      <c r="G7680">
        <v>10</v>
      </c>
      <c r="H7680">
        <v>3090</v>
      </c>
      <c r="I7680">
        <v>30900</v>
      </c>
      <c r="J7680" t="s">
        <v>28</v>
      </c>
      <c r="K7680">
        <v>3</v>
      </c>
      <c r="L7680" t="s">
        <v>7826</v>
      </c>
    </row>
    <row r="7681" spans="1:12" x14ac:dyDescent="0.3">
      <c r="A7681" t="s">
        <v>1858</v>
      </c>
      <c r="B7681" s="1">
        <v>46106</v>
      </c>
      <c r="C7681" t="s">
        <v>36</v>
      </c>
      <c r="D7681" t="s">
        <v>25</v>
      </c>
      <c r="E7681" t="s">
        <v>73</v>
      </c>
      <c r="F7681" t="s">
        <v>13</v>
      </c>
      <c r="G7681">
        <v>60</v>
      </c>
      <c r="H7681">
        <v>1240</v>
      </c>
      <c r="I7681">
        <v>74400</v>
      </c>
      <c r="J7681" t="s">
        <v>28</v>
      </c>
      <c r="K7681">
        <v>3</v>
      </c>
      <c r="L7681" t="s">
        <v>7826</v>
      </c>
    </row>
    <row r="7682" spans="1:12" x14ac:dyDescent="0.3">
      <c r="A7682" t="s">
        <v>1960</v>
      </c>
      <c r="B7682" s="1">
        <v>46106</v>
      </c>
      <c r="C7682" t="s">
        <v>39</v>
      </c>
      <c r="D7682" t="s">
        <v>25</v>
      </c>
      <c r="E7682" t="s">
        <v>73</v>
      </c>
      <c r="F7682" t="s">
        <v>13</v>
      </c>
      <c r="G7682">
        <v>140</v>
      </c>
      <c r="H7682">
        <v>3010</v>
      </c>
      <c r="I7682">
        <v>421400</v>
      </c>
      <c r="J7682" t="s">
        <v>28</v>
      </c>
      <c r="K7682">
        <v>3</v>
      </c>
      <c r="L7682" t="s">
        <v>7826</v>
      </c>
    </row>
    <row r="7683" spans="1:12" x14ac:dyDescent="0.3">
      <c r="A7683" t="s">
        <v>6476</v>
      </c>
      <c r="B7683" s="1">
        <v>46107</v>
      </c>
      <c r="C7683" t="s">
        <v>54</v>
      </c>
      <c r="D7683" t="s">
        <v>38</v>
      </c>
      <c r="E7683" t="s">
        <v>73</v>
      </c>
      <c r="F7683" t="s">
        <v>13</v>
      </c>
      <c r="G7683">
        <v>50</v>
      </c>
      <c r="H7683">
        <v>4230</v>
      </c>
      <c r="I7683">
        <v>211500</v>
      </c>
      <c r="J7683" t="s">
        <v>28</v>
      </c>
      <c r="K7683">
        <v>3</v>
      </c>
      <c r="L7683" t="s">
        <v>7826</v>
      </c>
    </row>
    <row r="7684" spans="1:12" x14ac:dyDescent="0.3">
      <c r="A7684" t="s">
        <v>6937</v>
      </c>
      <c r="B7684" s="1">
        <v>46108</v>
      </c>
      <c r="C7684" t="s">
        <v>10</v>
      </c>
      <c r="D7684" t="s">
        <v>31</v>
      </c>
      <c r="E7684" t="s">
        <v>73</v>
      </c>
      <c r="F7684" t="s">
        <v>13</v>
      </c>
      <c r="G7684">
        <v>140</v>
      </c>
      <c r="H7684">
        <v>3060</v>
      </c>
      <c r="I7684">
        <v>428400</v>
      </c>
      <c r="J7684" t="s">
        <v>28</v>
      </c>
      <c r="K7684">
        <v>3</v>
      </c>
      <c r="L7684" t="s">
        <v>7826</v>
      </c>
    </row>
    <row r="7685" spans="1:12" x14ac:dyDescent="0.3">
      <c r="A7685" t="s">
        <v>1172</v>
      </c>
      <c r="B7685" s="1">
        <v>46108</v>
      </c>
      <c r="C7685" t="s">
        <v>33</v>
      </c>
      <c r="D7685" t="s">
        <v>70</v>
      </c>
      <c r="E7685" t="s">
        <v>73</v>
      </c>
      <c r="F7685" t="s">
        <v>13</v>
      </c>
      <c r="G7685">
        <v>80</v>
      </c>
      <c r="H7685">
        <v>1360</v>
      </c>
      <c r="I7685">
        <v>108800</v>
      </c>
      <c r="J7685" t="s">
        <v>28</v>
      </c>
      <c r="K7685">
        <v>3</v>
      </c>
      <c r="L7685" t="s">
        <v>7826</v>
      </c>
    </row>
    <row r="7686" spans="1:12" x14ac:dyDescent="0.3">
      <c r="A7686" t="s">
        <v>1698</v>
      </c>
      <c r="B7686" s="1">
        <v>46110</v>
      </c>
      <c r="C7686" t="s">
        <v>10</v>
      </c>
      <c r="D7686" t="s">
        <v>70</v>
      </c>
      <c r="E7686" t="s">
        <v>73</v>
      </c>
      <c r="F7686" t="s">
        <v>13</v>
      </c>
      <c r="G7686">
        <v>50</v>
      </c>
      <c r="H7686">
        <v>1560</v>
      </c>
      <c r="I7686">
        <v>78000</v>
      </c>
      <c r="J7686" t="s">
        <v>28</v>
      </c>
      <c r="K7686">
        <v>3</v>
      </c>
      <c r="L7686" t="s">
        <v>7826</v>
      </c>
    </row>
    <row r="7687" spans="1:12" x14ac:dyDescent="0.3">
      <c r="A7687" t="s">
        <v>4778</v>
      </c>
      <c r="B7687" s="1">
        <v>46110</v>
      </c>
      <c r="C7687" t="s">
        <v>15</v>
      </c>
      <c r="D7687" t="s">
        <v>38</v>
      </c>
      <c r="E7687" t="s">
        <v>73</v>
      </c>
      <c r="F7687" t="s">
        <v>13</v>
      </c>
      <c r="G7687">
        <v>140</v>
      </c>
      <c r="H7687">
        <v>1480</v>
      </c>
      <c r="I7687">
        <v>207200</v>
      </c>
      <c r="J7687" t="s">
        <v>28</v>
      </c>
      <c r="K7687">
        <v>3</v>
      </c>
      <c r="L7687" t="s">
        <v>7826</v>
      </c>
    </row>
    <row r="7688" spans="1:12" x14ac:dyDescent="0.3">
      <c r="A7688" t="s">
        <v>1650</v>
      </c>
      <c r="B7688" s="1">
        <v>46111</v>
      </c>
      <c r="C7688" t="s">
        <v>36</v>
      </c>
      <c r="D7688" t="s">
        <v>31</v>
      </c>
      <c r="E7688" t="s">
        <v>73</v>
      </c>
      <c r="F7688" t="s">
        <v>13</v>
      </c>
      <c r="G7688">
        <v>200</v>
      </c>
      <c r="H7688">
        <v>2220</v>
      </c>
      <c r="I7688">
        <v>444000</v>
      </c>
      <c r="J7688" t="s">
        <v>28</v>
      </c>
      <c r="K7688">
        <v>3</v>
      </c>
      <c r="L7688" t="s">
        <v>7826</v>
      </c>
    </row>
    <row r="7689" spans="1:12" x14ac:dyDescent="0.3">
      <c r="A7689" t="s">
        <v>3011</v>
      </c>
      <c r="B7689" s="1">
        <v>46111</v>
      </c>
      <c r="C7689" t="s">
        <v>10</v>
      </c>
      <c r="D7689" t="s">
        <v>38</v>
      </c>
      <c r="E7689" t="s">
        <v>73</v>
      </c>
      <c r="F7689" t="s">
        <v>13</v>
      </c>
      <c r="G7689">
        <v>200</v>
      </c>
      <c r="H7689">
        <v>3550</v>
      </c>
      <c r="I7689">
        <v>710000</v>
      </c>
      <c r="J7689" t="s">
        <v>28</v>
      </c>
      <c r="K7689">
        <v>3</v>
      </c>
      <c r="L7689" t="s">
        <v>7826</v>
      </c>
    </row>
    <row r="7690" spans="1:12" x14ac:dyDescent="0.3">
      <c r="A7690" t="s">
        <v>4748</v>
      </c>
      <c r="B7690" s="1">
        <v>46112</v>
      </c>
      <c r="C7690" t="s">
        <v>92</v>
      </c>
      <c r="D7690" t="s">
        <v>38</v>
      </c>
      <c r="E7690" t="s">
        <v>73</v>
      </c>
      <c r="F7690" t="s">
        <v>13</v>
      </c>
      <c r="G7690">
        <v>100</v>
      </c>
      <c r="H7690">
        <v>2160</v>
      </c>
      <c r="I7690">
        <v>216000</v>
      </c>
      <c r="J7690" t="s">
        <v>28</v>
      </c>
      <c r="K7690">
        <v>3</v>
      </c>
      <c r="L7690" t="s">
        <v>7826</v>
      </c>
    </row>
    <row r="7691" spans="1:12" x14ac:dyDescent="0.3">
      <c r="A7691" t="s">
        <v>7365</v>
      </c>
      <c r="B7691" s="1">
        <v>46112</v>
      </c>
      <c r="C7691" t="s">
        <v>30</v>
      </c>
      <c r="D7691" t="s">
        <v>20</v>
      </c>
      <c r="E7691" t="s">
        <v>73</v>
      </c>
      <c r="F7691" t="s">
        <v>13</v>
      </c>
      <c r="G7691">
        <v>190</v>
      </c>
      <c r="H7691">
        <v>1630</v>
      </c>
      <c r="I7691">
        <v>309700</v>
      </c>
      <c r="J7691" t="s">
        <v>28</v>
      </c>
      <c r="K7691">
        <v>3</v>
      </c>
      <c r="L7691" t="s">
        <v>7826</v>
      </c>
    </row>
    <row r="7692" spans="1:12" x14ac:dyDescent="0.3">
      <c r="A7692" t="s">
        <v>2944</v>
      </c>
      <c r="B7692" s="1">
        <v>46112</v>
      </c>
      <c r="C7692" t="s">
        <v>37</v>
      </c>
      <c r="D7692" t="s">
        <v>11</v>
      </c>
      <c r="E7692" t="s">
        <v>73</v>
      </c>
      <c r="F7692" t="s">
        <v>13</v>
      </c>
      <c r="G7692">
        <v>40</v>
      </c>
      <c r="H7692">
        <v>2120</v>
      </c>
      <c r="I7692">
        <v>84800</v>
      </c>
      <c r="J7692" t="s">
        <v>28</v>
      </c>
      <c r="K7692">
        <v>3</v>
      </c>
      <c r="L7692" t="s">
        <v>7826</v>
      </c>
    </row>
    <row r="7693" spans="1:12" x14ac:dyDescent="0.3">
      <c r="A7693" t="s">
        <v>6420</v>
      </c>
      <c r="B7693" s="1">
        <v>46113</v>
      </c>
      <c r="C7693" t="s">
        <v>33</v>
      </c>
      <c r="D7693" t="s">
        <v>38</v>
      </c>
      <c r="E7693" t="s">
        <v>73</v>
      </c>
      <c r="F7693" t="s">
        <v>13</v>
      </c>
      <c r="G7693">
        <v>100</v>
      </c>
      <c r="H7693">
        <v>1910</v>
      </c>
      <c r="I7693">
        <v>191000</v>
      </c>
      <c r="J7693" t="s">
        <v>28</v>
      </c>
      <c r="K7693">
        <v>4</v>
      </c>
      <c r="L7693" t="s">
        <v>7827</v>
      </c>
    </row>
    <row r="7694" spans="1:12" x14ac:dyDescent="0.3">
      <c r="A7694" t="s">
        <v>6826</v>
      </c>
      <c r="B7694" s="1">
        <v>46119</v>
      </c>
      <c r="C7694" t="s">
        <v>15</v>
      </c>
      <c r="D7694" t="s">
        <v>25</v>
      </c>
      <c r="E7694" t="s">
        <v>73</v>
      </c>
      <c r="F7694" t="s">
        <v>13</v>
      </c>
      <c r="G7694">
        <v>160</v>
      </c>
      <c r="H7694">
        <v>2660</v>
      </c>
      <c r="I7694">
        <v>425600</v>
      </c>
      <c r="J7694" t="s">
        <v>28</v>
      </c>
      <c r="K7694">
        <v>4</v>
      </c>
      <c r="L7694" t="s">
        <v>7827</v>
      </c>
    </row>
    <row r="7695" spans="1:12" x14ac:dyDescent="0.3">
      <c r="A7695" t="s">
        <v>6202</v>
      </c>
      <c r="B7695" s="1">
        <v>46120</v>
      </c>
      <c r="C7695" t="s">
        <v>10</v>
      </c>
      <c r="D7695" t="s">
        <v>11</v>
      </c>
      <c r="E7695" t="s">
        <v>73</v>
      </c>
      <c r="F7695" t="s">
        <v>13</v>
      </c>
      <c r="G7695">
        <v>130</v>
      </c>
      <c r="H7695">
        <v>1110</v>
      </c>
      <c r="I7695">
        <v>144300</v>
      </c>
      <c r="J7695" t="s">
        <v>28</v>
      </c>
      <c r="K7695">
        <v>4</v>
      </c>
      <c r="L7695" t="s">
        <v>7827</v>
      </c>
    </row>
    <row r="7696" spans="1:12" x14ac:dyDescent="0.3">
      <c r="A7696" t="s">
        <v>2171</v>
      </c>
      <c r="B7696" s="1">
        <v>46120</v>
      </c>
      <c r="C7696" t="s">
        <v>15</v>
      </c>
      <c r="D7696" t="s">
        <v>11</v>
      </c>
      <c r="E7696" t="s">
        <v>73</v>
      </c>
      <c r="F7696" t="s">
        <v>13</v>
      </c>
      <c r="G7696">
        <v>200</v>
      </c>
      <c r="H7696">
        <v>4600</v>
      </c>
      <c r="I7696">
        <v>920000</v>
      </c>
      <c r="J7696" t="s">
        <v>28</v>
      </c>
      <c r="K7696">
        <v>4</v>
      </c>
      <c r="L7696" t="s">
        <v>7827</v>
      </c>
    </row>
    <row r="7697" spans="1:12" x14ac:dyDescent="0.3">
      <c r="A7697" t="s">
        <v>3074</v>
      </c>
      <c r="B7697" s="1">
        <v>46121</v>
      </c>
      <c r="C7697" t="s">
        <v>33</v>
      </c>
      <c r="D7697" t="s">
        <v>16</v>
      </c>
      <c r="E7697" t="s">
        <v>73</v>
      </c>
      <c r="F7697" t="s">
        <v>13</v>
      </c>
      <c r="G7697">
        <v>50</v>
      </c>
      <c r="H7697">
        <v>610</v>
      </c>
      <c r="I7697">
        <v>30500</v>
      </c>
      <c r="J7697" t="s">
        <v>28</v>
      </c>
      <c r="K7697">
        <v>4</v>
      </c>
      <c r="L7697" t="s">
        <v>7827</v>
      </c>
    </row>
    <row r="7698" spans="1:12" x14ac:dyDescent="0.3">
      <c r="A7698" t="s">
        <v>2090</v>
      </c>
      <c r="B7698" s="1">
        <v>46122</v>
      </c>
      <c r="C7698" t="s">
        <v>92</v>
      </c>
      <c r="D7698" t="s">
        <v>11</v>
      </c>
      <c r="E7698" t="s">
        <v>73</v>
      </c>
      <c r="F7698" t="s">
        <v>13</v>
      </c>
      <c r="G7698">
        <v>80</v>
      </c>
      <c r="H7698">
        <v>2000</v>
      </c>
      <c r="I7698">
        <v>160000</v>
      </c>
      <c r="J7698" t="s">
        <v>28</v>
      </c>
      <c r="K7698">
        <v>4</v>
      </c>
      <c r="L7698" t="s">
        <v>7827</v>
      </c>
    </row>
    <row r="7699" spans="1:12" x14ac:dyDescent="0.3">
      <c r="A7699" t="s">
        <v>2121</v>
      </c>
      <c r="B7699" s="1">
        <v>46123</v>
      </c>
      <c r="C7699" t="s">
        <v>37</v>
      </c>
      <c r="D7699" t="s">
        <v>20</v>
      </c>
      <c r="E7699" t="s">
        <v>73</v>
      </c>
      <c r="F7699" t="s">
        <v>13</v>
      </c>
      <c r="G7699">
        <v>190</v>
      </c>
      <c r="H7699">
        <v>2770</v>
      </c>
      <c r="I7699">
        <v>526300</v>
      </c>
      <c r="J7699" t="s">
        <v>28</v>
      </c>
      <c r="K7699">
        <v>4</v>
      </c>
      <c r="L7699" t="s">
        <v>7827</v>
      </c>
    </row>
    <row r="7700" spans="1:12" x14ac:dyDescent="0.3">
      <c r="A7700" t="s">
        <v>1913</v>
      </c>
      <c r="B7700" s="1">
        <v>46125</v>
      </c>
      <c r="C7700" t="s">
        <v>10</v>
      </c>
      <c r="D7700" t="s">
        <v>38</v>
      </c>
      <c r="E7700" t="s">
        <v>73</v>
      </c>
      <c r="F7700" t="s">
        <v>13</v>
      </c>
      <c r="G7700">
        <v>60</v>
      </c>
      <c r="H7700">
        <v>1770</v>
      </c>
      <c r="I7700">
        <v>106200</v>
      </c>
      <c r="J7700" t="s">
        <v>28</v>
      </c>
      <c r="K7700">
        <v>4</v>
      </c>
      <c r="L7700" t="s">
        <v>7827</v>
      </c>
    </row>
    <row r="7701" spans="1:12" x14ac:dyDescent="0.3">
      <c r="A7701" t="s">
        <v>2645</v>
      </c>
      <c r="B7701" s="1">
        <v>46125</v>
      </c>
      <c r="C7701" t="s">
        <v>39</v>
      </c>
      <c r="D7701" t="s">
        <v>70</v>
      </c>
      <c r="E7701" t="s">
        <v>73</v>
      </c>
      <c r="F7701" t="s">
        <v>13</v>
      </c>
      <c r="G7701">
        <v>90</v>
      </c>
      <c r="H7701">
        <v>880</v>
      </c>
      <c r="I7701">
        <v>79200</v>
      </c>
      <c r="J7701" t="s">
        <v>28</v>
      </c>
      <c r="K7701">
        <v>4</v>
      </c>
      <c r="L7701" t="s">
        <v>7827</v>
      </c>
    </row>
    <row r="7702" spans="1:12" x14ac:dyDescent="0.3">
      <c r="A7702" t="s">
        <v>3516</v>
      </c>
      <c r="B7702" s="1">
        <v>46125</v>
      </c>
      <c r="C7702" t="s">
        <v>15</v>
      </c>
      <c r="D7702" t="s">
        <v>70</v>
      </c>
      <c r="E7702" t="s">
        <v>73</v>
      </c>
      <c r="F7702" t="s">
        <v>13</v>
      </c>
      <c r="G7702">
        <v>30</v>
      </c>
      <c r="H7702">
        <v>1930</v>
      </c>
      <c r="I7702">
        <v>57900</v>
      </c>
      <c r="J7702" t="s">
        <v>28</v>
      </c>
      <c r="K7702">
        <v>4</v>
      </c>
      <c r="L7702" t="s">
        <v>7827</v>
      </c>
    </row>
    <row r="7703" spans="1:12" x14ac:dyDescent="0.3">
      <c r="A7703" t="s">
        <v>477</v>
      </c>
      <c r="B7703" s="1">
        <v>46125</v>
      </c>
      <c r="C7703" t="s">
        <v>48</v>
      </c>
      <c r="D7703" t="s">
        <v>20</v>
      </c>
      <c r="E7703" t="s">
        <v>73</v>
      </c>
      <c r="F7703" t="s">
        <v>13</v>
      </c>
      <c r="G7703">
        <v>100</v>
      </c>
      <c r="H7703">
        <v>3650</v>
      </c>
      <c r="I7703">
        <v>365000</v>
      </c>
      <c r="J7703" t="s">
        <v>28</v>
      </c>
      <c r="K7703">
        <v>4</v>
      </c>
      <c r="L7703" t="s">
        <v>7827</v>
      </c>
    </row>
    <row r="7704" spans="1:12" x14ac:dyDescent="0.3">
      <c r="A7704" t="s">
        <v>1453</v>
      </c>
      <c r="B7704" s="1">
        <v>46126</v>
      </c>
      <c r="C7704" t="s">
        <v>10</v>
      </c>
      <c r="D7704" t="s">
        <v>31</v>
      </c>
      <c r="E7704" t="s">
        <v>73</v>
      </c>
      <c r="F7704" t="s">
        <v>13</v>
      </c>
      <c r="G7704">
        <v>110</v>
      </c>
      <c r="H7704">
        <v>3210</v>
      </c>
      <c r="I7704">
        <v>353100</v>
      </c>
      <c r="J7704" t="s">
        <v>28</v>
      </c>
      <c r="K7704">
        <v>4</v>
      </c>
      <c r="L7704" t="s">
        <v>7827</v>
      </c>
    </row>
    <row r="7705" spans="1:12" x14ac:dyDescent="0.3">
      <c r="A7705" t="s">
        <v>1453</v>
      </c>
      <c r="B7705" s="1">
        <v>46126</v>
      </c>
      <c r="C7705" t="s">
        <v>10</v>
      </c>
      <c r="D7705" t="s">
        <v>49</v>
      </c>
      <c r="E7705" t="s">
        <v>73</v>
      </c>
      <c r="F7705" t="s">
        <v>13</v>
      </c>
      <c r="G7705">
        <v>110</v>
      </c>
      <c r="H7705">
        <v>3210</v>
      </c>
      <c r="I7705">
        <v>353100</v>
      </c>
      <c r="J7705" t="s">
        <v>28</v>
      </c>
      <c r="K7705">
        <v>4</v>
      </c>
      <c r="L7705" t="s">
        <v>7827</v>
      </c>
    </row>
    <row r="7706" spans="1:12" x14ac:dyDescent="0.3">
      <c r="A7706" t="s">
        <v>1453</v>
      </c>
      <c r="B7706" s="1">
        <v>46126</v>
      </c>
      <c r="C7706" t="s">
        <v>10</v>
      </c>
      <c r="D7706" t="s">
        <v>16</v>
      </c>
      <c r="E7706" t="s">
        <v>73</v>
      </c>
      <c r="F7706" t="s">
        <v>13</v>
      </c>
      <c r="G7706">
        <v>110</v>
      </c>
      <c r="H7706">
        <v>3210</v>
      </c>
      <c r="I7706">
        <v>353100</v>
      </c>
      <c r="J7706" t="s">
        <v>28</v>
      </c>
      <c r="K7706">
        <v>4</v>
      </c>
      <c r="L7706" t="s">
        <v>7827</v>
      </c>
    </row>
    <row r="7707" spans="1:12" x14ac:dyDescent="0.3">
      <c r="A7707" t="s">
        <v>2521</v>
      </c>
      <c r="B7707" s="1">
        <v>46129</v>
      </c>
      <c r="C7707" t="s">
        <v>37</v>
      </c>
      <c r="D7707" t="s">
        <v>31</v>
      </c>
      <c r="E7707" t="s">
        <v>73</v>
      </c>
      <c r="F7707" t="s">
        <v>13</v>
      </c>
      <c r="G7707">
        <v>160</v>
      </c>
      <c r="H7707">
        <v>2900</v>
      </c>
      <c r="I7707">
        <v>464000</v>
      </c>
      <c r="J7707" t="s">
        <v>28</v>
      </c>
      <c r="K7707">
        <v>4</v>
      </c>
      <c r="L7707" t="s">
        <v>7827</v>
      </c>
    </row>
    <row r="7708" spans="1:12" x14ac:dyDescent="0.3">
      <c r="A7708" t="s">
        <v>2240</v>
      </c>
      <c r="B7708" s="1">
        <v>46132</v>
      </c>
      <c r="C7708" t="s">
        <v>57</v>
      </c>
      <c r="D7708" t="s">
        <v>49</v>
      </c>
      <c r="E7708" t="s">
        <v>73</v>
      </c>
      <c r="F7708" t="s">
        <v>13</v>
      </c>
      <c r="G7708">
        <v>40</v>
      </c>
      <c r="H7708">
        <v>4430</v>
      </c>
      <c r="I7708">
        <v>177200</v>
      </c>
      <c r="J7708" t="s">
        <v>28</v>
      </c>
      <c r="K7708">
        <v>4</v>
      </c>
      <c r="L7708" t="s">
        <v>7827</v>
      </c>
    </row>
    <row r="7709" spans="1:12" x14ac:dyDescent="0.3">
      <c r="A7709" t="s">
        <v>3439</v>
      </c>
      <c r="B7709" s="1">
        <v>46134</v>
      </c>
      <c r="C7709" t="s">
        <v>57</v>
      </c>
      <c r="D7709" t="s">
        <v>25</v>
      </c>
      <c r="E7709" t="s">
        <v>73</v>
      </c>
      <c r="F7709" t="s">
        <v>13</v>
      </c>
      <c r="G7709">
        <v>80</v>
      </c>
      <c r="H7709">
        <v>3300</v>
      </c>
      <c r="I7709">
        <v>264000</v>
      </c>
      <c r="J7709" t="s">
        <v>28</v>
      </c>
      <c r="K7709">
        <v>4</v>
      </c>
      <c r="L7709" t="s">
        <v>7827</v>
      </c>
    </row>
    <row r="7710" spans="1:12" x14ac:dyDescent="0.3">
      <c r="A7710" t="s">
        <v>3458</v>
      </c>
      <c r="B7710" s="1">
        <v>46136</v>
      </c>
      <c r="C7710" t="s">
        <v>39</v>
      </c>
      <c r="D7710" t="s">
        <v>11</v>
      </c>
      <c r="E7710" t="s">
        <v>73</v>
      </c>
      <c r="F7710" t="s">
        <v>13</v>
      </c>
      <c r="G7710">
        <v>70</v>
      </c>
      <c r="H7710">
        <v>3120</v>
      </c>
      <c r="I7710">
        <v>218400</v>
      </c>
      <c r="J7710" t="s">
        <v>28</v>
      </c>
      <c r="K7710">
        <v>4</v>
      </c>
      <c r="L7710" t="s">
        <v>7827</v>
      </c>
    </row>
    <row r="7711" spans="1:12" x14ac:dyDescent="0.3">
      <c r="A7711" t="s">
        <v>3818</v>
      </c>
      <c r="B7711" s="1">
        <v>46137</v>
      </c>
      <c r="C7711" t="s">
        <v>15</v>
      </c>
      <c r="D7711" t="s">
        <v>16</v>
      </c>
      <c r="E7711" t="s">
        <v>73</v>
      </c>
      <c r="F7711" t="s">
        <v>13</v>
      </c>
      <c r="G7711">
        <v>100</v>
      </c>
      <c r="H7711">
        <v>900</v>
      </c>
      <c r="I7711">
        <v>90000</v>
      </c>
      <c r="J7711" t="s">
        <v>28</v>
      </c>
      <c r="K7711">
        <v>4</v>
      </c>
      <c r="L7711" t="s">
        <v>7827</v>
      </c>
    </row>
    <row r="7712" spans="1:12" x14ac:dyDescent="0.3">
      <c r="A7712" t="s">
        <v>2488</v>
      </c>
      <c r="B7712" s="1">
        <v>46137</v>
      </c>
      <c r="C7712" t="s">
        <v>54</v>
      </c>
      <c r="D7712" t="s">
        <v>11</v>
      </c>
      <c r="E7712" t="s">
        <v>73</v>
      </c>
      <c r="F7712" t="s">
        <v>13</v>
      </c>
      <c r="G7712">
        <v>40</v>
      </c>
      <c r="H7712">
        <v>1830</v>
      </c>
      <c r="I7712">
        <v>73200</v>
      </c>
      <c r="J7712" t="s">
        <v>28</v>
      </c>
      <c r="K7712">
        <v>4</v>
      </c>
      <c r="L7712" t="s">
        <v>7827</v>
      </c>
    </row>
    <row r="7713" spans="1:12" x14ac:dyDescent="0.3">
      <c r="A7713" t="s">
        <v>661</v>
      </c>
      <c r="B7713" s="1">
        <v>46137</v>
      </c>
      <c r="C7713" t="s">
        <v>30</v>
      </c>
      <c r="D7713" t="s">
        <v>16</v>
      </c>
      <c r="E7713" t="s">
        <v>73</v>
      </c>
      <c r="F7713" t="s">
        <v>13</v>
      </c>
      <c r="G7713">
        <v>200</v>
      </c>
      <c r="H7713">
        <v>1260</v>
      </c>
      <c r="I7713">
        <v>252000</v>
      </c>
      <c r="J7713" t="s">
        <v>28</v>
      </c>
      <c r="K7713">
        <v>4</v>
      </c>
      <c r="L7713" t="s">
        <v>7827</v>
      </c>
    </row>
    <row r="7714" spans="1:12" x14ac:dyDescent="0.3">
      <c r="A7714" t="s">
        <v>2488</v>
      </c>
      <c r="B7714" s="1">
        <v>46137</v>
      </c>
      <c r="C7714" t="s">
        <v>54</v>
      </c>
      <c r="D7714" t="s">
        <v>11</v>
      </c>
      <c r="E7714" t="s">
        <v>73</v>
      </c>
      <c r="F7714" t="s">
        <v>13</v>
      </c>
      <c r="G7714">
        <v>40</v>
      </c>
      <c r="H7714">
        <v>1830</v>
      </c>
      <c r="I7714">
        <v>73200</v>
      </c>
      <c r="J7714" t="s">
        <v>28</v>
      </c>
      <c r="K7714">
        <v>4</v>
      </c>
      <c r="L7714" t="s">
        <v>7827</v>
      </c>
    </row>
    <row r="7715" spans="1:12" x14ac:dyDescent="0.3">
      <c r="A7715" t="s">
        <v>2488</v>
      </c>
      <c r="B7715" s="1">
        <v>46137</v>
      </c>
      <c r="C7715" t="s">
        <v>54</v>
      </c>
      <c r="D7715" t="s">
        <v>11</v>
      </c>
      <c r="E7715" t="s">
        <v>73</v>
      </c>
      <c r="F7715" t="s">
        <v>13</v>
      </c>
      <c r="G7715">
        <v>40</v>
      </c>
      <c r="H7715">
        <v>1830</v>
      </c>
      <c r="I7715">
        <v>73200</v>
      </c>
      <c r="J7715" t="s">
        <v>28</v>
      </c>
      <c r="K7715">
        <v>4</v>
      </c>
      <c r="L7715" t="s">
        <v>7827</v>
      </c>
    </row>
    <row r="7716" spans="1:12" x14ac:dyDescent="0.3">
      <c r="A7716" t="s">
        <v>5378</v>
      </c>
      <c r="B7716" s="1">
        <v>46140</v>
      </c>
      <c r="C7716" t="s">
        <v>48</v>
      </c>
      <c r="D7716" t="s">
        <v>25</v>
      </c>
      <c r="E7716" t="s">
        <v>73</v>
      </c>
      <c r="F7716" t="s">
        <v>13</v>
      </c>
      <c r="G7716">
        <v>120</v>
      </c>
      <c r="H7716">
        <v>2820</v>
      </c>
      <c r="I7716">
        <v>338400</v>
      </c>
      <c r="J7716" t="s">
        <v>28</v>
      </c>
      <c r="K7716">
        <v>4</v>
      </c>
      <c r="L7716" t="s">
        <v>7827</v>
      </c>
    </row>
    <row r="7717" spans="1:12" x14ac:dyDescent="0.3">
      <c r="A7717" t="s">
        <v>2113</v>
      </c>
      <c r="B7717" s="1">
        <v>46142</v>
      </c>
      <c r="C7717" t="s">
        <v>30</v>
      </c>
      <c r="D7717" t="s">
        <v>31</v>
      </c>
      <c r="E7717" t="s">
        <v>73</v>
      </c>
      <c r="F7717" t="s">
        <v>13</v>
      </c>
      <c r="G7717">
        <v>140</v>
      </c>
      <c r="H7717">
        <v>4190</v>
      </c>
      <c r="I7717">
        <v>586600</v>
      </c>
      <c r="J7717" t="s">
        <v>28</v>
      </c>
      <c r="K7717">
        <v>4</v>
      </c>
      <c r="L7717" t="s">
        <v>7827</v>
      </c>
    </row>
    <row r="7718" spans="1:12" x14ac:dyDescent="0.3">
      <c r="A7718" t="s">
        <v>5586</v>
      </c>
      <c r="B7718" s="1">
        <v>46143</v>
      </c>
      <c r="C7718" t="s">
        <v>33</v>
      </c>
      <c r="D7718" t="s">
        <v>31</v>
      </c>
      <c r="E7718" t="s">
        <v>73</v>
      </c>
      <c r="F7718" t="s">
        <v>13</v>
      </c>
      <c r="G7718">
        <v>20</v>
      </c>
      <c r="H7718">
        <v>4970</v>
      </c>
      <c r="I7718">
        <v>99400</v>
      </c>
      <c r="J7718" t="s">
        <v>28</v>
      </c>
      <c r="K7718">
        <v>5</v>
      </c>
      <c r="L7718" t="s">
        <v>7828</v>
      </c>
    </row>
    <row r="7719" spans="1:12" x14ac:dyDescent="0.3">
      <c r="A7719" t="s">
        <v>3094</v>
      </c>
      <c r="B7719" s="1">
        <v>46143</v>
      </c>
      <c r="C7719" t="s">
        <v>10</v>
      </c>
      <c r="D7719" t="s">
        <v>70</v>
      </c>
      <c r="E7719" t="s">
        <v>73</v>
      </c>
      <c r="F7719" t="s">
        <v>13</v>
      </c>
      <c r="G7719">
        <v>150</v>
      </c>
      <c r="H7719">
        <v>4300</v>
      </c>
      <c r="I7719">
        <v>645000</v>
      </c>
      <c r="J7719" t="s">
        <v>28</v>
      </c>
      <c r="K7719">
        <v>5</v>
      </c>
      <c r="L7719" t="s">
        <v>7828</v>
      </c>
    </row>
    <row r="7720" spans="1:12" x14ac:dyDescent="0.3">
      <c r="A7720" t="s">
        <v>2293</v>
      </c>
      <c r="B7720" s="1">
        <v>46144</v>
      </c>
      <c r="C7720" t="s">
        <v>37</v>
      </c>
      <c r="D7720" t="s">
        <v>70</v>
      </c>
      <c r="E7720" t="s">
        <v>73</v>
      </c>
      <c r="F7720" t="s">
        <v>13</v>
      </c>
      <c r="G7720">
        <v>50</v>
      </c>
      <c r="H7720">
        <v>1760</v>
      </c>
      <c r="I7720">
        <v>88000</v>
      </c>
      <c r="J7720" t="s">
        <v>28</v>
      </c>
      <c r="K7720">
        <v>5</v>
      </c>
      <c r="L7720" t="s">
        <v>7828</v>
      </c>
    </row>
    <row r="7721" spans="1:12" x14ac:dyDescent="0.3">
      <c r="A7721" t="s">
        <v>1101</v>
      </c>
      <c r="B7721" s="1">
        <v>46146</v>
      </c>
      <c r="C7721" t="s">
        <v>33</v>
      </c>
      <c r="D7721" t="s">
        <v>70</v>
      </c>
      <c r="E7721" t="s">
        <v>73</v>
      </c>
      <c r="F7721" t="s">
        <v>13</v>
      </c>
      <c r="G7721">
        <v>200</v>
      </c>
      <c r="H7721">
        <v>4670</v>
      </c>
      <c r="I7721">
        <v>934000</v>
      </c>
      <c r="J7721" t="s">
        <v>28</v>
      </c>
      <c r="K7721">
        <v>5</v>
      </c>
      <c r="L7721" t="s">
        <v>7828</v>
      </c>
    </row>
    <row r="7722" spans="1:12" x14ac:dyDescent="0.3">
      <c r="A7722" t="s">
        <v>7439</v>
      </c>
      <c r="B7722" s="1">
        <v>46146</v>
      </c>
      <c r="C7722" t="s">
        <v>48</v>
      </c>
      <c r="D7722" t="s">
        <v>38</v>
      </c>
      <c r="E7722" t="s">
        <v>73</v>
      </c>
      <c r="F7722" t="s">
        <v>13</v>
      </c>
      <c r="G7722">
        <v>130</v>
      </c>
      <c r="H7722">
        <v>3100</v>
      </c>
      <c r="I7722">
        <v>403000</v>
      </c>
      <c r="J7722" t="s">
        <v>28</v>
      </c>
      <c r="K7722">
        <v>5</v>
      </c>
      <c r="L7722" t="s">
        <v>7828</v>
      </c>
    </row>
    <row r="7723" spans="1:12" x14ac:dyDescent="0.3">
      <c r="A7723" t="s">
        <v>2166</v>
      </c>
      <c r="B7723" s="1">
        <v>46150</v>
      </c>
      <c r="C7723" t="s">
        <v>36</v>
      </c>
      <c r="D7723" t="s">
        <v>31</v>
      </c>
      <c r="E7723" t="s">
        <v>73</v>
      </c>
      <c r="F7723" t="s">
        <v>13</v>
      </c>
      <c r="G7723">
        <v>10</v>
      </c>
      <c r="H7723">
        <v>1700</v>
      </c>
      <c r="I7723">
        <v>17000</v>
      </c>
      <c r="J7723" t="s">
        <v>28</v>
      </c>
      <c r="K7723">
        <v>5</v>
      </c>
      <c r="L7723" t="s">
        <v>7828</v>
      </c>
    </row>
    <row r="7724" spans="1:12" x14ac:dyDescent="0.3">
      <c r="A7724" t="s">
        <v>7111</v>
      </c>
      <c r="B7724" s="1">
        <v>46151</v>
      </c>
      <c r="C7724" t="s">
        <v>48</v>
      </c>
      <c r="D7724" t="s">
        <v>25</v>
      </c>
      <c r="E7724" t="s">
        <v>73</v>
      </c>
      <c r="F7724" t="s">
        <v>13</v>
      </c>
      <c r="G7724">
        <v>140</v>
      </c>
      <c r="H7724">
        <v>4030</v>
      </c>
      <c r="I7724">
        <v>564200</v>
      </c>
      <c r="J7724" t="s">
        <v>28</v>
      </c>
      <c r="K7724">
        <v>5</v>
      </c>
      <c r="L7724" t="s">
        <v>7828</v>
      </c>
    </row>
    <row r="7725" spans="1:12" x14ac:dyDescent="0.3">
      <c r="A7725" t="s">
        <v>1919</v>
      </c>
      <c r="B7725" s="1">
        <v>46152</v>
      </c>
      <c r="C7725" t="s">
        <v>30</v>
      </c>
      <c r="D7725" t="s">
        <v>31</v>
      </c>
      <c r="E7725" t="s">
        <v>73</v>
      </c>
      <c r="F7725" t="s">
        <v>13</v>
      </c>
      <c r="G7725">
        <v>30</v>
      </c>
      <c r="H7725">
        <v>4210</v>
      </c>
      <c r="I7725">
        <v>126300</v>
      </c>
      <c r="J7725" t="s">
        <v>28</v>
      </c>
      <c r="K7725">
        <v>5</v>
      </c>
      <c r="L7725" t="s">
        <v>7828</v>
      </c>
    </row>
    <row r="7726" spans="1:12" x14ac:dyDescent="0.3">
      <c r="A7726" t="s">
        <v>5687</v>
      </c>
      <c r="B7726" s="1">
        <v>46152</v>
      </c>
      <c r="C7726" t="s">
        <v>15</v>
      </c>
      <c r="D7726" t="s">
        <v>31</v>
      </c>
      <c r="E7726" t="s">
        <v>73</v>
      </c>
      <c r="F7726" t="s">
        <v>13</v>
      </c>
      <c r="G7726">
        <v>40</v>
      </c>
      <c r="H7726">
        <v>3550</v>
      </c>
      <c r="I7726">
        <v>142000</v>
      </c>
      <c r="J7726" t="s">
        <v>28</v>
      </c>
      <c r="K7726">
        <v>5</v>
      </c>
      <c r="L7726" t="s">
        <v>7828</v>
      </c>
    </row>
    <row r="7727" spans="1:12" x14ac:dyDescent="0.3">
      <c r="A7727" t="s">
        <v>8406</v>
      </c>
      <c r="B7727" s="1">
        <v>46195</v>
      </c>
      <c r="C7727" t="s">
        <v>10</v>
      </c>
      <c r="D7727" t="s">
        <v>25</v>
      </c>
      <c r="E7727" t="s">
        <v>73</v>
      </c>
      <c r="F7727" t="s">
        <v>13</v>
      </c>
      <c r="G7727">
        <v>110</v>
      </c>
      <c r="H7727">
        <v>26903</v>
      </c>
      <c r="I7727">
        <v>2959330</v>
      </c>
      <c r="J7727" t="s">
        <v>28</v>
      </c>
      <c r="K7727">
        <v>6</v>
      </c>
      <c r="L7727" t="s">
        <v>7829</v>
      </c>
    </row>
    <row r="7728" spans="1:12" x14ac:dyDescent="0.3">
      <c r="A7728" t="s">
        <v>8407</v>
      </c>
      <c r="B7728" s="1">
        <v>46206</v>
      </c>
      <c r="C7728" t="s">
        <v>15</v>
      </c>
      <c r="D7728" t="s">
        <v>16</v>
      </c>
      <c r="E7728" t="s">
        <v>73</v>
      </c>
      <c r="F7728" t="s">
        <v>13</v>
      </c>
      <c r="G7728">
        <v>70</v>
      </c>
      <c r="H7728">
        <v>31738</v>
      </c>
      <c r="I7728">
        <v>2221660</v>
      </c>
      <c r="J7728" t="s">
        <v>28</v>
      </c>
      <c r="K7728">
        <v>7</v>
      </c>
      <c r="L7728" t="s">
        <v>7830</v>
      </c>
    </row>
    <row r="7729" spans="1:12" x14ac:dyDescent="0.3">
      <c r="A7729" t="s">
        <v>8408</v>
      </c>
      <c r="B7729" s="1">
        <v>46226</v>
      </c>
      <c r="C7729" t="s">
        <v>39</v>
      </c>
      <c r="D7729" t="s">
        <v>70</v>
      </c>
      <c r="E7729" t="s">
        <v>73</v>
      </c>
      <c r="F7729" t="s">
        <v>13</v>
      </c>
      <c r="G7729">
        <v>100</v>
      </c>
      <c r="H7729">
        <v>28905</v>
      </c>
      <c r="I7729">
        <v>2890500</v>
      </c>
      <c r="J7729" t="s">
        <v>28</v>
      </c>
      <c r="K7729">
        <v>7</v>
      </c>
      <c r="L7729" t="s">
        <v>7830</v>
      </c>
    </row>
    <row r="7730" spans="1:12" x14ac:dyDescent="0.3">
      <c r="A7730" t="s">
        <v>8409</v>
      </c>
      <c r="B7730" s="1">
        <v>46239</v>
      </c>
      <c r="C7730" t="s">
        <v>92</v>
      </c>
      <c r="D7730" t="s">
        <v>11</v>
      </c>
      <c r="E7730" t="s">
        <v>73</v>
      </c>
      <c r="F7730" t="s">
        <v>13</v>
      </c>
      <c r="G7730">
        <v>120</v>
      </c>
      <c r="H7730">
        <v>31723</v>
      </c>
      <c r="I7730">
        <v>3806760</v>
      </c>
      <c r="J7730" t="s">
        <v>28</v>
      </c>
      <c r="K7730">
        <v>8</v>
      </c>
      <c r="L7730" t="s">
        <v>7831</v>
      </c>
    </row>
    <row r="7731" spans="1:12" x14ac:dyDescent="0.3">
      <c r="A7731" t="s">
        <v>8410</v>
      </c>
      <c r="B7731" s="1">
        <v>46279</v>
      </c>
      <c r="C7731" t="s">
        <v>15</v>
      </c>
      <c r="D7731" t="s">
        <v>38</v>
      </c>
      <c r="E7731" t="s">
        <v>73</v>
      </c>
      <c r="F7731" t="s">
        <v>13</v>
      </c>
      <c r="G7731">
        <v>70</v>
      </c>
      <c r="H7731">
        <v>30785</v>
      </c>
      <c r="I7731">
        <v>2154950</v>
      </c>
      <c r="J7731" t="s">
        <v>28</v>
      </c>
      <c r="K7731">
        <v>9</v>
      </c>
      <c r="L7731" t="s">
        <v>7832</v>
      </c>
    </row>
    <row r="7732" spans="1:12" x14ac:dyDescent="0.3">
      <c r="A7732" t="s">
        <v>8411</v>
      </c>
      <c r="B7732" s="1">
        <v>46302</v>
      </c>
      <c r="C7732" t="s">
        <v>10</v>
      </c>
      <c r="D7732" t="s">
        <v>70</v>
      </c>
      <c r="E7732" t="s">
        <v>73</v>
      </c>
      <c r="F7732" t="s">
        <v>13</v>
      </c>
      <c r="G7732">
        <v>90</v>
      </c>
      <c r="H7732">
        <v>30316</v>
      </c>
      <c r="I7732">
        <v>2728440</v>
      </c>
      <c r="J7732" t="s">
        <v>28</v>
      </c>
      <c r="K7732">
        <v>10</v>
      </c>
      <c r="L7732" t="s">
        <v>7833</v>
      </c>
    </row>
    <row r="7733" spans="1:12" x14ac:dyDescent="0.3">
      <c r="A7733" t="s">
        <v>8412</v>
      </c>
      <c r="B7733" s="1">
        <v>46318</v>
      </c>
      <c r="C7733" t="s">
        <v>54</v>
      </c>
      <c r="D7733" t="s">
        <v>25</v>
      </c>
      <c r="E7733" t="s">
        <v>73</v>
      </c>
      <c r="F7733" t="s">
        <v>13</v>
      </c>
      <c r="G7733">
        <v>130</v>
      </c>
      <c r="H7733">
        <v>28805</v>
      </c>
      <c r="I7733">
        <v>3744650</v>
      </c>
      <c r="J7733" t="s">
        <v>28</v>
      </c>
      <c r="K7733">
        <v>10</v>
      </c>
      <c r="L7733" t="s">
        <v>7833</v>
      </c>
    </row>
    <row r="7734" spans="1:12" x14ac:dyDescent="0.3">
      <c r="A7734" t="s">
        <v>8413</v>
      </c>
      <c r="B7734" s="1">
        <v>46338</v>
      </c>
      <c r="C7734" t="s">
        <v>33</v>
      </c>
      <c r="D7734" t="s">
        <v>49</v>
      </c>
      <c r="E7734" t="s">
        <v>73</v>
      </c>
      <c r="F7734" t="s">
        <v>13</v>
      </c>
      <c r="G7734">
        <v>70</v>
      </c>
      <c r="H7734">
        <v>29621</v>
      </c>
      <c r="I7734">
        <v>2073470</v>
      </c>
      <c r="J7734" t="s">
        <v>28</v>
      </c>
      <c r="K7734">
        <v>11</v>
      </c>
      <c r="L7734" t="s">
        <v>7834</v>
      </c>
    </row>
    <row r="7735" spans="1:12" x14ac:dyDescent="0.3">
      <c r="A7735" t="s">
        <v>8414</v>
      </c>
      <c r="B7735" s="1">
        <v>46356</v>
      </c>
      <c r="C7735" t="s">
        <v>30</v>
      </c>
      <c r="D7735" t="s">
        <v>16</v>
      </c>
      <c r="E7735" t="s">
        <v>73</v>
      </c>
      <c r="F7735" t="s">
        <v>13</v>
      </c>
      <c r="G7735">
        <v>80</v>
      </c>
      <c r="H7735">
        <v>2893</v>
      </c>
      <c r="I7735">
        <v>231440</v>
      </c>
      <c r="J7735" t="s">
        <v>28</v>
      </c>
      <c r="K7735">
        <v>11</v>
      </c>
      <c r="L7735" t="s">
        <v>7834</v>
      </c>
    </row>
    <row r="7736" spans="1:12" x14ac:dyDescent="0.3">
      <c r="A7736" t="s">
        <v>8415</v>
      </c>
      <c r="B7736" s="1">
        <v>46361</v>
      </c>
      <c r="C7736" t="s">
        <v>92</v>
      </c>
      <c r="D7736" t="s">
        <v>31</v>
      </c>
      <c r="E7736" t="s">
        <v>73</v>
      </c>
      <c r="F7736" t="s">
        <v>13</v>
      </c>
      <c r="G7736">
        <v>110</v>
      </c>
      <c r="H7736">
        <v>2643</v>
      </c>
      <c r="I7736">
        <v>290730</v>
      </c>
      <c r="J7736" t="s">
        <v>28</v>
      </c>
      <c r="K7736">
        <v>12</v>
      </c>
      <c r="L7736" t="s">
        <v>7835</v>
      </c>
    </row>
    <row r="7737" spans="1:12" x14ac:dyDescent="0.3">
      <c r="A7737" t="s">
        <v>8416</v>
      </c>
      <c r="B7737" s="1">
        <v>46384</v>
      </c>
      <c r="C7737" t="s">
        <v>39</v>
      </c>
      <c r="D7737" t="s">
        <v>25</v>
      </c>
      <c r="E7737" t="s">
        <v>73</v>
      </c>
      <c r="F7737" t="s">
        <v>13</v>
      </c>
      <c r="G7737">
        <v>90</v>
      </c>
      <c r="H7737">
        <v>25498</v>
      </c>
      <c r="I7737">
        <v>2294820</v>
      </c>
      <c r="J7737" t="s">
        <v>28</v>
      </c>
      <c r="K7737">
        <v>12</v>
      </c>
      <c r="L7737" t="s">
        <v>7835</v>
      </c>
    </row>
    <row r="7738" spans="1:12" x14ac:dyDescent="0.3">
      <c r="A7738" t="s">
        <v>5944</v>
      </c>
      <c r="B7738" s="1">
        <v>46023</v>
      </c>
      <c r="C7738" t="s">
        <v>36</v>
      </c>
      <c r="D7738" t="s">
        <v>31</v>
      </c>
      <c r="E7738" t="s">
        <v>12</v>
      </c>
      <c r="F7738" t="s">
        <v>13</v>
      </c>
      <c r="G7738">
        <v>30</v>
      </c>
      <c r="H7738">
        <v>3550</v>
      </c>
      <c r="I7738">
        <v>106500</v>
      </c>
      <c r="J7738" t="s">
        <v>28</v>
      </c>
      <c r="K7738">
        <v>1</v>
      </c>
      <c r="L7738" t="s">
        <v>7824</v>
      </c>
    </row>
    <row r="7739" spans="1:12" x14ac:dyDescent="0.3">
      <c r="A7739" t="s">
        <v>3836</v>
      </c>
      <c r="B7739" s="1">
        <v>46024</v>
      </c>
      <c r="C7739" t="s">
        <v>15</v>
      </c>
      <c r="D7739" t="s">
        <v>20</v>
      </c>
      <c r="E7739" t="s">
        <v>12</v>
      </c>
      <c r="F7739" t="s">
        <v>13</v>
      </c>
      <c r="G7739">
        <v>40</v>
      </c>
      <c r="H7739">
        <v>1930</v>
      </c>
      <c r="I7739">
        <v>77200</v>
      </c>
      <c r="J7739" t="s">
        <v>28</v>
      </c>
      <c r="K7739">
        <v>1</v>
      </c>
      <c r="L7739" t="s">
        <v>7824</v>
      </c>
    </row>
    <row r="7740" spans="1:12" x14ac:dyDescent="0.3">
      <c r="A7740" t="s">
        <v>7807</v>
      </c>
      <c r="B7740" s="1">
        <v>46025</v>
      </c>
      <c r="C7740" t="s">
        <v>48</v>
      </c>
      <c r="D7740" t="s">
        <v>31</v>
      </c>
      <c r="E7740" t="s">
        <v>12</v>
      </c>
      <c r="F7740" t="s">
        <v>13</v>
      </c>
      <c r="G7740">
        <v>160</v>
      </c>
      <c r="H7740">
        <v>560</v>
      </c>
      <c r="I7740">
        <v>89600</v>
      </c>
      <c r="J7740" t="s">
        <v>28</v>
      </c>
      <c r="K7740">
        <v>1</v>
      </c>
      <c r="L7740" t="s">
        <v>7824</v>
      </c>
    </row>
    <row r="7741" spans="1:12" x14ac:dyDescent="0.3">
      <c r="A7741" t="s">
        <v>392</v>
      </c>
      <c r="B7741" s="1">
        <v>46025</v>
      </c>
      <c r="C7741" t="s">
        <v>48</v>
      </c>
      <c r="D7741" t="s">
        <v>11</v>
      </c>
      <c r="E7741" t="s">
        <v>12</v>
      </c>
      <c r="F7741" t="s">
        <v>13</v>
      </c>
      <c r="G7741">
        <v>80</v>
      </c>
      <c r="H7741">
        <v>2760</v>
      </c>
      <c r="I7741">
        <v>220800</v>
      </c>
      <c r="J7741" t="s">
        <v>28</v>
      </c>
      <c r="K7741">
        <v>1</v>
      </c>
      <c r="L7741" t="s">
        <v>7824</v>
      </c>
    </row>
    <row r="7742" spans="1:12" x14ac:dyDescent="0.3">
      <c r="A7742" t="s">
        <v>6560</v>
      </c>
      <c r="B7742" s="1">
        <v>46026</v>
      </c>
      <c r="C7742" t="s">
        <v>57</v>
      </c>
      <c r="D7742" t="s">
        <v>16</v>
      </c>
      <c r="E7742" t="s">
        <v>12</v>
      </c>
      <c r="F7742" t="s">
        <v>13</v>
      </c>
      <c r="G7742">
        <v>180</v>
      </c>
      <c r="H7742">
        <v>3510</v>
      </c>
      <c r="I7742">
        <v>631800</v>
      </c>
      <c r="J7742" t="s">
        <v>28</v>
      </c>
      <c r="K7742">
        <v>1</v>
      </c>
      <c r="L7742" t="s">
        <v>7824</v>
      </c>
    </row>
    <row r="7743" spans="1:12" x14ac:dyDescent="0.3">
      <c r="A7743" t="s">
        <v>6070</v>
      </c>
      <c r="B7743" s="1">
        <v>46026</v>
      </c>
      <c r="C7743" t="s">
        <v>33</v>
      </c>
      <c r="D7743" t="s">
        <v>25</v>
      </c>
      <c r="E7743" t="s">
        <v>12</v>
      </c>
      <c r="F7743" t="s">
        <v>13</v>
      </c>
      <c r="G7743">
        <v>40</v>
      </c>
      <c r="H7743">
        <v>1490</v>
      </c>
      <c r="I7743">
        <v>59600</v>
      </c>
      <c r="J7743" t="s">
        <v>28</v>
      </c>
      <c r="K7743">
        <v>1</v>
      </c>
      <c r="L7743" t="s">
        <v>7824</v>
      </c>
    </row>
    <row r="7744" spans="1:12" x14ac:dyDescent="0.3">
      <c r="A7744" t="s">
        <v>6526</v>
      </c>
      <c r="B7744" s="1">
        <v>46026</v>
      </c>
      <c r="C7744" t="s">
        <v>36</v>
      </c>
      <c r="D7744" t="s">
        <v>25</v>
      </c>
      <c r="E7744" t="s">
        <v>12</v>
      </c>
      <c r="F7744" t="s">
        <v>13</v>
      </c>
      <c r="G7744">
        <v>110</v>
      </c>
      <c r="H7744">
        <v>4300</v>
      </c>
      <c r="I7744">
        <v>473000</v>
      </c>
      <c r="J7744" t="s">
        <v>28</v>
      </c>
      <c r="K7744">
        <v>1</v>
      </c>
      <c r="L7744" t="s">
        <v>7824</v>
      </c>
    </row>
    <row r="7745" spans="1:12" x14ac:dyDescent="0.3">
      <c r="A7745" t="s">
        <v>340</v>
      </c>
      <c r="B7745" s="1">
        <v>46027</v>
      </c>
      <c r="C7745" t="s">
        <v>30</v>
      </c>
      <c r="D7745" t="s">
        <v>38</v>
      </c>
      <c r="E7745" t="s">
        <v>12</v>
      </c>
      <c r="F7745" t="s">
        <v>13</v>
      </c>
      <c r="G7745">
        <v>60</v>
      </c>
      <c r="H7745">
        <v>3530</v>
      </c>
      <c r="I7745">
        <v>211800</v>
      </c>
      <c r="J7745" t="s">
        <v>28</v>
      </c>
      <c r="K7745">
        <v>1</v>
      </c>
      <c r="L7745" t="s">
        <v>7824</v>
      </c>
    </row>
    <row r="7746" spans="1:12" x14ac:dyDescent="0.3">
      <c r="A7746" t="s">
        <v>1777</v>
      </c>
      <c r="B7746" s="1">
        <v>46028</v>
      </c>
      <c r="C7746" t="s">
        <v>48</v>
      </c>
      <c r="D7746" t="s">
        <v>31</v>
      </c>
      <c r="E7746" t="s">
        <v>12</v>
      </c>
      <c r="F7746" t="s">
        <v>13</v>
      </c>
      <c r="G7746">
        <v>180</v>
      </c>
      <c r="H7746">
        <v>4830</v>
      </c>
      <c r="I7746">
        <v>869400</v>
      </c>
      <c r="J7746" t="s">
        <v>28</v>
      </c>
      <c r="K7746">
        <v>1</v>
      </c>
      <c r="L7746" t="s">
        <v>7824</v>
      </c>
    </row>
    <row r="7747" spans="1:12" x14ac:dyDescent="0.3">
      <c r="A7747" t="s">
        <v>4398</v>
      </c>
      <c r="B7747" s="1">
        <v>46031</v>
      </c>
      <c r="C7747" t="s">
        <v>48</v>
      </c>
      <c r="D7747" t="s">
        <v>49</v>
      </c>
      <c r="E7747" t="s">
        <v>12</v>
      </c>
      <c r="F7747" t="s">
        <v>13</v>
      </c>
      <c r="G7747">
        <v>180</v>
      </c>
      <c r="H7747">
        <v>3260</v>
      </c>
      <c r="I7747">
        <v>586800</v>
      </c>
      <c r="J7747" t="s">
        <v>28</v>
      </c>
      <c r="K7747">
        <v>1</v>
      </c>
      <c r="L7747" t="s">
        <v>7824</v>
      </c>
    </row>
    <row r="7748" spans="1:12" x14ac:dyDescent="0.3">
      <c r="A7748" t="s">
        <v>6541</v>
      </c>
      <c r="B7748" s="1">
        <v>46032</v>
      </c>
      <c r="C7748" t="s">
        <v>37</v>
      </c>
      <c r="D7748" t="s">
        <v>16</v>
      </c>
      <c r="E7748" t="s">
        <v>12</v>
      </c>
      <c r="F7748" t="s">
        <v>13</v>
      </c>
      <c r="G7748">
        <v>90</v>
      </c>
      <c r="H7748">
        <v>2050</v>
      </c>
      <c r="I7748">
        <v>184500</v>
      </c>
      <c r="J7748" t="s">
        <v>28</v>
      </c>
      <c r="K7748">
        <v>1</v>
      </c>
      <c r="L7748" t="s">
        <v>7824</v>
      </c>
    </row>
    <row r="7749" spans="1:12" x14ac:dyDescent="0.3">
      <c r="A7749" t="s">
        <v>4948</v>
      </c>
      <c r="B7749" s="1">
        <v>46032</v>
      </c>
      <c r="C7749" t="s">
        <v>54</v>
      </c>
      <c r="D7749" t="s">
        <v>31</v>
      </c>
      <c r="E7749" t="s">
        <v>12</v>
      </c>
      <c r="F7749" t="s">
        <v>13</v>
      </c>
      <c r="G7749">
        <v>150</v>
      </c>
      <c r="H7749">
        <v>2850</v>
      </c>
      <c r="I7749">
        <v>427500</v>
      </c>
      <c r="J7749" t="s">
        <v>28</v>
      </c>
      <c r="K7749">
        <v>1</v>
      </c>
      <c r="L7749" t="s">
        <v>7824</v>
      </c>
    </row>
    <row r="7750" spans="1:12" x14ac:dyDescent="0.3">
      <c r="A7750" t="s">
        <v>4626</v>
      </c>
      <c r="B7750" s="1">
        <v>46034</v>
      </c>
      <c r="C7750" t="s">
        <v>15</v>
      </c>
      <c r="D7750" t="s">
        <v>25</v>
      </c>
      <c r="E7750" t="s">
        <v>12</v>
      </c>
      <c r="F7750" t="s">
        <v>13</v>
      </c>
      <c r="G7750">
        <v>130</v>
      </c>
      <c r="H7750">
        <v>1470</v>
      </c>
      <c r="I7750">
        <v>191100</v>
      </c>
      <c r="J7750" t="s">
        <v>28</v>
      </c>
      <c r="K7750">
        <v>1</v>
      </c>
      <c r="L7750" t="s">
        <v>7824</v>
      </c>
    </row>
    <row r="7751" spans="1:12" x14ac:dyDescent="0.3">
      <c r="A7751" t="s">
        <v>1344</v>
      </c>
      <c r="B7751" s="1">
        <v>46035</v>
      </c>
      <c r="C7751" t="s">
        <v>54</v>
      </c>
      <c r="D7751" t="s">
        <v>20</v>
      </c>
      <c r="E7751" t="s">
        <v>12</v>
      </c>
      <c r="F7751" t="s">
        <v>13</v>
      </c>
      <c r="G7751">
        <v>190</v>
      </c>
      <c r="H7751">
        <v>620</v>
      </c>
      <c r="I7751">
        <v>117800</v>
      </c>
      <c r="J7751" t="s">
        <v>28</v>
      </c>
      <c r="K7751">
        <v>1</v>
      </c>
      <c r="L7751" t="s">
        <v>7824</v>
      </c>
    </row>
    <row r="7752" spans="1:12" x14ac:dyDescent="0.3">
      <c r="A7752" t="s">
        <v>4606</v>
      </c>
      <c r="B7752" s="1">
        <v>46035</v>
      </c>
      <c r="C7752" t="s">
        <v>48</v>
      </c>
      <c r="D7752" t="s">
        <v>38</v>
      </c>
      <c r="E7752" t="s">
        <v>12</v>
      </c>
      <c r="F7752" t="s">
        <v>13</v>
      </c>
      <c r="G7752">
        <v>110</v>
      </c>
      <c r="H7752">
        <v>3810</v>
      </c>
      <c r="I7752">
        <v>419100</v>
      </c>
      <c r="J7752" t="s">
        <v>28</v>
      </c>
      <c r="K7752">
        <v>1</v>
      </c>
      <c r="L7752" t="s">
        <v>7824</v>
      </c>
    </row>
    <row r="7753" spans="1:12" x14ac:dyDescent="0.3">
      <c r="A7753" t="s">
        <v>3994</v>
      </c>
      <c r="B7753" s="1">
        <v>46035</v>
      </c>
      <c r="C7753" t="s">
        <v>39</v>
      </c>
      <c r="D7753" t="s">
        <v>16</v>
      </c>
      <c r="E7753" t="s">
        <v>12</v>
      </c>
      <c r="F7753" t="s">
        <v>13</v>
      </c>
      <c r="G7753">
        <v>20</v>
      </c>
      <c r="H7753">
        <v>620</v>
      </c>
      <c r="I7753">
        <v>12400</v>
      </c>
      <c r="J7753" t="s">
        <v>28</v>
      </c>
      <c r="K7753">
        <v>1</v>
      </c>
      <c r="L7753" t="s">
        <v>7824</v>
      </c>
    </row>
    <row r="7754" spans="1:12" x14ac:dyDescent="0.3">
      <c r="A7754" t="s">
        <v>1799</v>
      </c>
      <c r="B7754" s="1">
        <v>46038</v>
      </c>
      <c r="C7754" t="s">
        <v>37</v>
      </c>
      <c r="D7754" t="s">
        <v>11</v>
      </c>
      <c r="E7754" t="s">
        <v>12</v>
      </c>
      <c r="F7754" t="s">
        <v>13</v>
      </c>
      <c r="G7754">
        <v>80</v>
      </c>
      <c r="H7754">
        <v>2900</v>
      </c>
      <c r="I7754">
        <v>232000</v>
      </c>
      <c r="J7754" t="s">
        <v>28</v>
      </c>
      <c r="K7754">
        <v>1</v>
      </c>
      <c r="L7754" t="s">
        <v>7824</v>
      </c>
    </row>
    <row r="7755" spans="1:12" x14ac:dyDescent="0.3">
      <c r="A7755" t="s">
        <v>6186</v>
      </c>
      <c r="B7755" s="1">
        <v>46039</v>
      </c>
      <c r="C7755" t="s">
        <v>33</v>
      </c>
      <c r="D7755" t="s">
        <v>25</v>
      </c>
      <c r="E7755" t="s">
        <v>12</v>
      </c>
      <c r="F7755" t="s">
        <v>13</v>
      </c>
      <c r="G7755">
        <v>180</v>
      </c>
      <c r="H7755">
        <v>2090</v>
      </c>
      <c r="I7755">
        <v>376200</v>
      </c>
      <c r="J7755" t="s">
        <v>28</v>
      </c>
      <c r="K7755">
        <v>1</v>
      </c>
      <c r="L7755" t="s">
        <v>7824</v>
      </c>
    </row>
    <row r="7756" spans="1:12" x14ac:dyDescent="0.3">
      <c r="A7756" t="s">
        <v>1436</v>
      </c>
      <c r="B7756" s="1">
        <v>46040</v>
      </c>
      <c r="C7756" t="s">
        <v>37</v>
      </c>
      <c r="D7756" t="s">
        <v>25</v>
      </c>
      <c r="E7756" t="s">
        <v>12</v>
      </c>
      <c r="F7756" t="s">
        <v>13</v>
      </c>
      <c r="G7756">
        <v>160</v>
      </c>
      <c r="H7756">
        <v>4490</v>
      </c>
      <c r="I7756">
        <v>718400</v>
      </c>
      <c r="J7756" t="s">
        <v>28</v>
      </c>
      <c r="K7756">
        <v>1</v>
      </c>
      <c r="L7756" t="s">
        <v>7824</v>
      </c>
    </row>
    <row r="7757" spans="1:12" x14ac:dyDescent="0.3">
      <c r="A7757" t="s">
        <v>921</v>
      </c>
      <c r="B7757" s="1">
        <v>46041</v>
      </c>
      <c r="C7757" t="s">
        <v>30</v>
      </c>
      <c r="D7757" t="s">
        <v>20</v>
      </c>
      <c r="E7757" t="s">
        <v>12</v>
      </c>
      <c r="F7757" t="s">
        <v>13</v>
      </c>
      <c r="G7757">
        <v>70</v>
      </c>
      <c r="H7757">
        <v>3750</v>
      </c>
      <c r="I7757">
        <v>262500</v>
      </c>
      <c r="J7757" t="s">
        <v>28</v>
      </c>
      <c r="K7757">
        <v>1</v>
      </c>
      <c r="L7757" t="s">
        <v>7824</v>
      </c>
    </row>
    <row r="7758" spans="1:12" x14ac:dyDescent="0.3">
      <c r="A7758" t="s">
        <v>2609</v>
      </c>
      <c r="B7758" s="1">
        <v>46043</v>
      </c>
      <c r="C7758" t="s">
        <v>48</v>
      </c>
      <c r="D7758" t="s">
        <v>49</v>
      </c>
      <c r="E7758" t="s">
        <v>12</v>
      </c>
      <c r="F7758" t="s">
        <v>13</v>
      </c>
      <c r="G7758">
        <v>100</v>
      </c>
      <c r="H7758">
        <v>2550</v>
      </c>
      <c r="I7758">
        <v>255000</v>
      </c>
      <c r="J7758" t="s">
        <v>28</v>
      </c>
      <c r="K7758">
        <v>1</v>
      </c>
      <c r="L7758" t="s">
        <v>7824</v>
      </c>
    </row>
    <row r="7759" spans="1:12" x14ac:dyDescent="0.3">
      <c r="A7759" t="s">
        <v>5863</v>
      </c>
      <c r="B7759" s="1">
        <v>46046</v>
      </c>
      <c r="C7759" t="s">
        <v>54</v>
      </c>
      <c r="D7759" t="s">
        <v>70</v>
      </c>
      <c r="E7759" t="s">
        <v>12</v>
      </c>
      <c r="F7759" t="s">
        <v>13</v>
      </c>
      <c r="G7759">
        <v>150</v>
      </c>
      <c r="H7759">
        <v>4380</v>
      </c>
      <c r="I7759">
        <v>657000</v>
      </c>
      <c r="J7759" t="s">
        <v>28</v>
      </c>
      <c r="K7759">
        <v>1</v>
      </c>
      <c r="L7759" t="s">
        <v>7824</v>
      </c>
    </row>
    <row r="7760" spans="1:12" x14ac:dyDescent="0.3">
      <c r="A7760" t="s">
        <v>6354</v>
      </c>
      <c r="B7760" s="1">
        <v>46047</v>
      </c>
      <c r="C7760" t="s">
        <v>15</v>
      </c>
      <c r="D7760" t="s">
        <v>31</v>
      </c>
      <c r="E7760" t="s">
        <v>12</v>
      </c>
      <c r="F7760" t="s">
        <v>13</v>
      </c>
      <c r="G7760">
        <v>150</v>
      </c>
      <c r="H7760">
        <v>3090</v>
      </c>
      <c r="I7760">
        <v>463500</v>
      </c>
      <c r="J7760" t="s">
        <v>28</v>
      </c>
      <c r="K7760">
        <v>1</v>
      </c>
      <c r="L7760" t="s">
        <v>7824</v>
      </c>
    </row>
    <row r="7761" spans="1:12" x14ac:dyDescent="0.3">
      <c r="A7761" t="s">
        <v>4067</v>
      </c>
      <c r="B7761" s="1">
        <v>46048</v>
      </c>
      <c r="C7761" t="s">
        <v>39</v>
      </c>
      <c r="D7761" t="s">
        <v>31</v>
      </c>
      <c r="E7761" t="s">
        <v>12</v>
      </c>
      <c r="F7761" t="s">
        <v>13</v>
      </c>
      <c r="G7761">
        <v>120</v>
      </c>
      <c r="H7761">
        <v>2780</v>
      </c>
      <c r="I7761">
        <v>333600</v>
      </c>
      <c r="J7761" t="s">
        <v>28</v>
      </c>
      <c r="K7761">
        <v>1</v>
      </c>
      <c r="L7761" t="s">
        <v>7824</v>
      </c>
    </row>
    <row r="7762" spans="1:12" x14ac:dyDescent="0.3">
      <c r="A7762" t="s">
        <v>5491</v>
      </c>
      <c r="B7762" s="1">
        <v>46053</v>
      </c>
      <c r="C7762" t="s">
        <v>36</v>
      </c>
      <c r="D7762" t="s">
        <v>25</v>
      </c>
      <c r="E7762" t="s">
        <v>12</v>
      </c>
      <c r="F7762" t="s">
        <v>13</v>
      </c>
      <c r="G7762">
        <v>70</v>
      </c>
      <c r="H7762">
        <v>3630</v>
      </c>
      <c r="I7762">
        <v>254100</v>
      </c>
      <c r="J7762" t="s">
        <v>28</v>
      </c>
      <c r="K7762">
        <v>1</v>
      </c>
      <c r="L7762" t="s">
        <v>7824</v>
      </c>
    </row>
    <row r="7763" spans="1:12" x14ac:dyDescent="0.3">
      <c r="A7763" t="s">
        <v>239</v>
      </c>
      <c r="B7763" s="1">
        <v>46057</v>
      </c>
      <c r="C7763" t="s">
        <v>15</v>
      </c>
      <c r="D7763" t="s">
        <v>25</v>
      </c>
      <c r="E7763" t="s">
        <v>12</v>
      </c>
      <c r="F7763" t="s">
        <v>13</v>
      </c>
      <c r="G7763">
        <v>200</v>
      </c>
      <c r="H7763">
        <v>730</v>
      </c>
      <c r="I7763">
        <v>146000</v>
      </c>
      <c r="J7763" t="s">
        <v>28</v>
      </c>
      <c r="K7763">
        <v>2</v>
      </c>
      <c r="L7763" t="s">
        <v>7825</v>
      </c>
    </row>
    <row r="7764" spans="1:12" x14ac:dyDescent="0.3">
      <c r="A7764" t="s">
        <v>6666</v>
      </c>
      <c r="B7764" s="1">
        <v>46058</v>
      </c>
      <c r="C7764" t="s">
        <v>30</v>
      </c>
      <c r="D7764" t="s">
        <v>70</v>
      </c>
      <c r="E7764" t="s">
        <v>12</v>
      </c>
      <c r="F7764" t="s">
        <v>13</v>
      </c>
      <c r="G7764">
        <v>180</v>
      </c>
      <c r="H7764">
        <v>2570</v>
      </c>
      <c r="I7764">
        <v>462600</v>
      </c>
      <c r="J7764" t="s">
        <v>28</v>
      </c>
      <c r="K7764">
        <v>2</v>
      </c>
      <c r="L7764" t="s">
        <v>7825</v>
      </c>
    </row>
    <row r="7765" spans="1:12" x14ac:dyDescent="0.3">
      <c r="A7765" t="s">
        <v>2815</v>
      </c>
      <c r="B7765" s="1">
        <v>46058</v>
      </c>
      <c r="C7765" t="s">
        <v>92</v>
      </c>
      <c r="D7765" t="s">
        <v>11</v>
      </c>
      <c r="E7765" t="s">
        <v>12</v>
      </c>
      <c r="F7765" t="s">
        <v>13</v>
      </c>
      <c r="G7765">
        <v>40</v>
      </c>
      <c r="H7765">
        <v>3050</v>
      </c>
      <c r="I7765">
        <v>122000</v>
      </c>
      <c r="J7765" t="s">
        <v>28</v>
      </c>
      <c r="K7765">
        <v>2</v>
      </c>
      <c r="L7765" t="s">
        <v>7825</v>
      </c>
    </row>
    <row r="7766" spans="1:12" x14ac:dyDescent="0.3">
      <c r="A7766" t="s">
        <v>252</v>
      </c>
      <c r="B7766" s="1">
        <v>46060</v>
      </c>
      <c r="C7766" t="s">
        <v>15</v>
      </c>
      <c r="D7766" t="s">
        <v>11</v>
      </c>
      <c r="E7766" t="s">
        <v>12</v>
      </c>
      <c r="F7766" t="s">
        <v>13</v>
      </c>
      <c r="G7766">
        <v>10</v>
      </c>
      <c r="H7766">
        <v>2730</v>
      </c>
      <c r="I7766">
        <v>27300</v>
      </c>
      <c r="J7766" t="s">
        <v>28</v>
      </c>
      <c r="K7766">
        <v>2</v>
      </c>
      <c r="L7766" t="s">
        <v>7825</v>
      </c>
    </row>
    <row r="7767" spans="1:12" x14ac:dyDescent="0.3">
      <c r="A7767" t="s">
        <v>3287</v>
      </c>
      <c r="B7767" s="1">
        <v>46061</v>
      </c>
      <c r="C7767" t="s">
        <v>39</v>
      </c>
      <c r="D7767" t="s">
        <v>16</v>
      </c>
      <c r="E7767" t="s">
        <v>12</v>
      </c>
      <c r="F7767" t="s">
        <v>13</v>
      </c>
      <c r="G7767">
        <v>30</v>
      </c>
      <c r="H7767">
        <v>2720</v>
      </c>
      <c r="I7767">
        <v>81600</v>
      </c>
      <c r="J7767" t="s">
        <v>28</v>
      </c>
      <c r="K7767">
        <v>2</v>
      </c>
      <c r="L7767" t="s">
        <v>7825</v>
      </c>
    </row>
    <row r="7768" spans="1:12" x14ac:dyDescent="0.3">
      <c r="A7768" t="s">
        <v>667</v>
      </c>
      <c r="B7768" s="1">
        <v>46061</v>
      </c>
      <c r="C7768" t="s">
        <v>57</v>
      </c>
      <c r="D7768" t="s">
        <v>25</v>
      </c>
      <c r="E7768" t="s">
        <v>12</v>
      </c>
      <c r="F7768" t="s">
        <v>13</v>
      </c>
      <c r="G7768">
        <v>160</v>
      </c>
      <c r="H7768">
        <v>3660</v>
      </c>
      <c r="I7768">
        <v>585600</v>
      </c>
      <c r="J7768" t="s">
        <v>28</v>
      </c>
      <c r="K7768">
        <v>2</v>
      </c>
      <c r="L7768" t="s">
        <v>7825</v>
      </c>
    </row>
    <row r="7769" spans="1:12" x14ac:dyDescent="0.3">
      <c r="A7769" t="s">
        <v>2032</v>
      </c>
      <c r="B7769" s="1">
        <v>46061</v>
      </c>
      <c r="C7769" t="s">
        <v>33</v>
      </c>
      <c r="D7769" t="s">
        <v>31</v>
      </c>
      <c r="E7769" t="s">
        <v>12</v>
      </c>
      <c r="F7769" t="s">
        <v>13</v>
      </c>
      <c r="G7769">
        <v>40</v>
      </c>
      <c r="H7769">
        <v>2930</v>
      </c>
      <c r="I7769">
        <v>117200</v>
      </c>
      <c r="J7769" t="s">
        <v>28</v>
      </c>
      <c r="K7769">
        <v>2</v>
      </c>
      <c r="L7769" t="s">
        <v>7825</v>
      </c>
    </row>
    <row r="7770" spans="1:12" x14ac:dyDescent="0.3">
      <c r="A7770" t="s">
        <v>366</v>
      </c>
      <c r="B7770" s="1">
        <v>46061</v>
      </c>
      <c r="C7770" t="s">
        <v>36</v>
      </c>
      <c r="D7770" t="s">
        <v>16</v>
      </c>
      <c r="E7770" t="s">
        <v>12</v>
      </c>
      <c r="F7770" t="s">
        <v>13</v>
      </c>
      <c r="G7770">
        <v>20</v>
      </c>
      <c r="H7770">
        <v>3130</v>
      </c>
      <c r="I7770">
        <v>62600</v>
      </c>
      <c r="J7770" t="s">
        <v>28</v>
      </c>
      <c r="K7770">
        <v>2</v>
      </c>
      <c r="L7770" t="s">
        <v>7825</v>
      </c>
    </row>
    <row r="7771" spans="1:12" x14ac:dyDescent="0.3">
      <c r="A7771" t="s">
        <v>5806</v>
      </c>
      <c r="B7771" s="1">
        <v>46062</v>
      </c>
      <c r="C7771" t="s">
        <v>57</v>
      </c>
      <c r="D7771" t="s">
        <v>20</v>
      </c>
      <c r="E7771" t="s">
        <v>12</v>
      </c>
      <c r="F7771" t="s">
        <v>13</v>
      </c>
      <c r="G7771">
        <v>120</v>
      </c>
      <c r="H7771">
        <v>2100</v>
      </c>
      <c r="I7771">
        <v>252000</v>
      </c>
      <c r="J7771" t="s">
        <v>28</v>
      </c>
      <c r="K7771">
        <v>2</v>
      </c>
      <c r="L7771" t="s">
        <v>7825</v>
      </c>
    </row>
    <row r="7772" spans="1:12" x14ac:dyDescent="0.3">
      <c r="A7772" t="s">
        <v>4418</v>
      </c>
      <c r="B7772" s="1">
        <v>46063</v>
      </c>
      <c r="C7772" t="s">
        <v>15</v>
      </c>
      <c r="D7772" t="s">
        <v>20</v>
      </c>
      <c r="E7772" t="s">
        <v>12</v>
      </c>
      <c r="F7772" t="s">
        <v>13</v>
      </c>
      <c r="G7772">
        <v>100</v>
      </c>
      <c r="H7772">
        <v>2010</v>
      </c>
      <c r="I7772">
        <v>201000</v>
      </c>
      <c r="J7772" t="s">
        <v>28</v>
      </c>
      <c r="K7772">
        <v>2</v>
      </c>
      <c r="L7772" t="s">
        <v>7825</v>
      </c>
    </row>
    <row r="7773" spans="1:12" x14ac:dyDescent="0.3">
      <c r="A7773" t="s">
        <v>1833</v>
      </c>
      <c r="B7773" s="1">
        <v>46063</v>
      </c>
      <c r="C7773" t="s">
        <v>92</v>
      </c>
      <c r="D7773" t="s">
        <v>11</v>
      </c>
      <c r="E7773" t="s">
        <v>12</v>
      </c>
      <c r="F7773" t="s">
        <v>13</v>
      </c>
      <c r="G7773">
        <v>60</v>
      </c>
      <c r="H7773">
        <v>2300</v>
      </c>
      <c r="I7773">
        <v>138000</v>
      </c>
      <c r="J7773" t="s">
        <v>28</v>
      </c>
      <c r="K7773">
        <v>2</v>
      </c>
      <c r="L7773" t="s">
        <v>7825</v>
      </c>
    </row>
    <row r="7774" spans="1:12" x14ac:dyDescent="0.3">
      <c r="A7774" t="s">
        <v>6927</v>
      </c>
      <c r="B7774" s="1">
        <v>46064</v>
      </c>
      <c r="C7774" t="s">
        <v>48</v>
      </c>
      <c r="D7774" t="s">
        <v>16</v>
      </c>
      <c r="E7774" t="s">
        <v>12</v>
      </c>
      <c r="F7774" t="s">
        <v>13</v>
      </c>
      <c r="G7774">
        <v>130</v>
      </c>
      <c r="H7774">
        <v>2770</v>
      </c>
      <c r="I7774">
        <v>360100</v>
      </c>
      <c r="J7774" t="s">
        <v>28</v>
      </c>
      <c r="K7774">
        <v>2</v>
      </c>
      <c r="L7774" t="s">
        <v>7825</v>
      </c>
    </row>
    <row r="7775" spans="1:12" x14ac:dyDescent="0.3">
      <c r="A7775" t="s">
        <v>2568</v>
      </c>
      <c r="B7775" s="1">
        <v>46065</v>
      </c>
      <c r="C7775" t="s">
        <v>48</v>
      </c>
      <c r="D7775" t="s">
        <v>25</v>
      </c>
      <c r="E7775" t="s">
        <v>12</v>
      </c>
      <c r="F7775" t="s">
        <v>13</v>
      </c>
      <c r="G7775">
        <v>190</v>
      </c>
      <c r="H7775">
        <v>3170</v>
      </c>
      <c r="I7775">
        <v>602300</v>
      </c>
      <c r="J7775" t="s">
        <v>28</v>
      </c>
      <c r="K7775">
        <v>2</v>
      </c>
      <c r="L7775" t="s">
        <v>7825</v>
      </c>
    </row>
    <row r="7776" spans="1:12" x14ac:dyDescent="0.3">
      <c r="A7776" t="s">
        <v>4770</v>
      </c>
      <c r="B7776" s="1">
        <v>46066</v>
      </c>
      <c r="C7776" t="s">
        <v>10</v>
      </c>
      <c r="D7776" t="s">
        <v>31</v>
      </c>
      <c r="E7776" t="s">
        <v>12</v>
      </c>
      <c r="F7776" t="s">
        <v>13</v>
      </c>
      <c r="G7776">
        <v>130</v>
      </c>
      <c r="H7776">
        <v>4840</v>
      </c>
      <c r="I7776">
        <v>629200</v>
      </c>
      <c r="J7776" t="s">
        <v>28</v>
      </c>
      <c r="K7776">
        <v>2</v>
      </c>
      <c r="L7776" t="s">
        <v>7825</v>
      </c>
    </row>
    <row r="7777" spans="1:12" x14ac:dyDescent="0.3">
      <c r="A7777" t="s">
        <v>4181</v>
      </c>
      <c r="B7777" s="1">
        <v>46067</v>
      </c>
      <c r="C7777" t="s">
        <v>54</v>
      </c>
      <c r="D7777" t="s">
        <v>31</v>
      </c>
      <c r="E7777" t="s">
        <v>12</v>
      </c>
      <c r="F7777" t="s">
        <v>13</v>
      </c>
      <c r="G7777">
        <v>90</v>
      </c>
      <c r="H7777">
        <v>2430</v>
      </c>
      <c r="I7777">
        <v>218700</v>
      </c>
      <c r="J7777" t="s">
        <v>28</v>
      </c>
      <c r="K7777">
        <v>2</v>
      </c>
      <c r="L7777" t="s">
        <v>7825</v>
      </c>
    </row>
    <row r="7778" spans="1:12" x14ac:dyDescent="0.3">
      <c r="A7778" t="s">
        <v>7473</v>
      </c>
      <c r="B7778" s="1">
        <v>46067</v>
      </c>
      <c r="C7778" t="s">
        <v>30</v>
      </c>
      <c r="D7778" t="s">
        <v>11</v>
      </c>
      <c r="E7778" t="s">
        <v>12</v>
      </c>
      <c r="F7778" t="s">
        <v>13</v>
      </c>
      <c r="G7778">
        <v>200</v>
      </c>
      <c r="H7778">
        <v>3110</v>
      </c>
      <c r="I7778">
        <v>622000</v>
      </c>
      <c r="J7778" t="s">
        <v>28</v>
      </c>
      <c r="K7778">
        <v>2</v>
      </c>
      <c r="L7778" t="s">
        <v>7825</v>
      </c>
    </row>
    <row r="7779" spans="1:12" x14ac:dyDescent="0.3">
      <c r="A7779" t="s">
        <v>3881</v>
      </c>
      <c r="B7779" s="1">
        <v>46067</v>
      </c>
      <c r="C7779" t="s">
        <v>37</v>
      </c>
      <c r="D7779" t="s">
        <v>38</v>
      </c>
      <c r="E7779" t="s">
        <v>12</v>
      </c>
      <c r="F7779" t="s">
        <v>13</v>
      </c>
      <c r="G7779">
        <v>200</v>
      </c>
      <c r="H7779">
        <v>3260</v>
      </c>
      <c r="I7779">
        <v>652000</v>
      </c>
      <c r="J7779" t="s">
        <v>28</v>
      </c>
      <c r="K7779">
        <v>2</v>
      </c>
      <c r="L7779" t="s">
        <v>7825</v>
      </c>
    </row>
    <row r="7780" spans="1:12" x14ac:dyDescent="0.3">
      <c r="A7780" t="s">
        <v>1471</v>
      </c>
      <c r="B7780" s="1">
        <v>46068</v>
      </c>
      <c r="C7780" t="s">
        <v>57</v>
      </c>
      <c r="D7780" t="s">
        <v>16</v>
      </c>
      <c r="E7780" t="s">
        <v>12</v>
      </c>
      <c r="F7780" t="s">
        <v>13</v>
      </c>
      <c r="G7780">
        <v>60</v>
      </c>
      <c r="H7780">
        <v>2340</v>
      </c>
      <c r="I7780">
        <v>140400</v>
      </c>
      <c r="J7780" t="s">
        <v>28</v>
      </c>
      <c r="K7780">
        <v>2</v>
      </c>
      <c r="L7780" t="s">
        <v>7825</v>
      </c>
    </row>
    <row r="7781" spans="1:12" x14ac:dyDescent="0.3">
      <c r="A7781" t="s">
        <v>3787</v>
      </c>
      <c r="B7781" s="1">
        <v>46069</v>
      </c>
      <c r="C7781" t="s">
        <v>48</v>
      </c>
      <c r="D7781" t="s">
        <v>20</v>
      </c>
      <c r="E7781" t="s">
        <v>12</v>
      </c>
      <c r="F7781" t="s">
        <v>13</v>
      </c>
      <c r="G7781">
        <v>200</v>
      </c>
      <c r="H7781">
        <v>3650</v>
      </c>
      <c r="I7781">
        <v>730000</v>
      </c>
      <c r="J7781" t="s">
        <v>28</v>
      </c>
      <c r="K7781">
        <v>2</v>
      </c>
      <c r="L7781" t="s">
        <v>7825</v>
      </c>
    </row>
    <row r="7782" spans="1:12" x14ac:dyDescent="0.3">
      <c r="A7782" t="s">
        <v>2454</v>
      </c>
      <c r="B7782" s="1">
        <v>46069</v>
      </c>
      <c r="C7782" t="s">
        <v>15</v>
      </c>
      <c r="D7782" t="s">
        <v>11</v>
      </c>
      <c r="E7782" t="s">
        <v>12</v>
      </c>
      <c r="F7782" t="s">
        <v>13</v>
      </c>
      <c r="G7782">
        <v>10</v>
      </c>
      <c r="H7782">
        <v>920</v>
      </c>
      <c r="I7782">
        <v>9200</v>
      </c>
      <c r="J7782" t="s">
        <v>28</v>
      </c>
      <c r="K7782">
        <v>2</v>
      </c>
      <c r="L7782" t="s">
        <v>7825</v>
      </c>
    </row>
    <row r="7783" spans="1:12" x14ac:dyDescent="0.3">
      <c r="A7783" t="s">
        <v>1876</v>
      </c>
      <c r="B7783" s="1">
        <v>46070</v>
      </c>
      <c r="C7783" t="s">
        <v>57</v>
      </c>
      <c r="D7783" t="s">
        <v>25</v>
      </c>
      <c r="E7783" t="s">
        <v>12</v>
      </c>
      <c r="F7783" t="s">
        <v>13</v>
      </c>
      <c r="G7783">
        <v>40</v>
      </c>
      <c r="H7783">
        <v>1410</v>
      </c>
      <c r="I7783">
        <v>56400</v>
      </c>
      <c r="J7783" t="s">
        <v>28</v>
      </c>
      <c r="K7783">
        <v>2</v>
      </c>
      <c r="L7783" t="s">
        <v>7825</v>
      </c>
    </row>
    <row r="7784" spans="1:12" x14ac:dyDescent="0.3">
      <c r="A7784" t="s">
        <v>5572</v>
      </c>
      <c r="B7784" s="1">
        <v>46071</v>
      </c>
      <c r="C7784" t="s">
        <v>48</v>
      </c>
      <c r="D7784" t="s">
        <v>70</v>
      </c>
      <c r="E7784" t="s">
        <v>12</v>
      </c>
      <c r="F7784" t="s">
        <v>13</v>
      </c>
      <c r="G7784">
        <v>200</v>
      </c>
      <c r="H7784">
        <v>2540</v>
      </c>
      <c r="I7784">
        <v>508000</v>
      </c>
      <c r="J7784" t="s">
        <v>28</v>
      </c>
      <c r="K7784">
        <v>2</v>
      </c>
      <c r="L7784" t="s">
        <v>7825</v>
      </c>
    </row>
    <row r="7785" spans="1:12" x14ac:dyDescent="0.3">
      <c r="A7785" t="s">
        <v>6923</v>
      </c>
      <c r="B7785" s="1">
        <v>46072</v>
      </c>
      <c r="C7785" t="s">
        <v>48</v>
      </c>
      <c r="D7785" t="s">
        <v>70</v>
      </c>
      <c r="E7785" t="s">
        <v>12</v>
      </c>
      <c r="F7785" t="s">
        <v>13</v>
      </c>
      <c r="G7785">
        <v>40</v>
      </c>
      <c r="H7785">
        <v>1740</v>
      </c>
      <c r="I7785">
        <v>69600</v>
      </c>
      <c r="J7785" t="s">
        <v>28</v>
      </c>
      <c r="K7785">
        <v>2</v>
      </c>
      <c r="L7785" t="s">
        <v>7825</v>
      </c>
    </row>
    <row r="7786" spans="1:12" x14ac:dyDescent="0.3">
      <c r="A7786" t="s">
        <v>2935</v>
      </c>
      <c r="B7786" s="1">
        <v>46073</v>
      </c>
      <c r="C7786" t="s">
        <v>57</v>
      </c>
      <c r="D7786" t="s">
        <v>25</v>
      </c>
      <c r="E7786" t="s">
        <v>12</v>
      </c>
      <c r="F7786" t="s">
        <v>13</v>
      </c>
      <c r="G7786">
        <v>170</v>
      </c>
      <c r="H7786">
        <v>4640</v>
      </c>
      <c r="I7786">
        <v>788800</v>
      </c>
      <c r="J7786" t="s">
        <v>28</v>
      </c>
      <c r="K7786">
        <v>2</v>
      </c>
      <c r="L7786" t="s">
        <v>7825</v>
      </c>
    </row>
    <row r="7787" spans="1:12" x14ac:dyDescent="0.3">
      <c r="A7787" t="s">
        <v>4909</v>
      </c>
      <c r="B7787" s="1">
        <v>46074</v>
      </c>
      <c r="C7787" t="s">
        <v>57</v>
      </c>
      <c r="D7787" t="s">
        <v>49</v>
      </c>
      <c r="E7787" t="s">
        <v>12</v>
      </c>
      <c r="F7787" t="s">
        <v>13</v>
      </c>
      <c r="G7787">
        <v>190</v>
      </c>
      <c r="H7787">
        <v>4370</v>
      </c>
      <c r="I7787">
        <v>830300</v>
      </c>
      <c r="J7787" t="s">
        <v>28</v>
      </c>
      <c r="K7787">
        <v>2</v>
      </c>
      <c r="L7787" t="s">
        <v>7825</v>
      </c>
    </row>
    <row r="7788" spans="1:12" x14ac:dyDescent="0.3">
      <c r="A7788" t="s">
        <v>5566</v>
      </c>
      <c r="B7788" s="1">
        <v>46075</v>
      </c>
      <c r="C7788" t="s">
        <v>36</v>
      </c>
      <c r="D7788" t="s">
        <v>31</v>
      </c>
      <c r="E7788" t="s">
        <v>12</v>
      </c>
      <c r="F7788" t="s">
        <v>13</v>
      </c>
      <c r="G7788">
        <v>160</v>
      </c>
      <c r="H7788">
        <v>760</v>
      </c>
      <c r="I7788">
        <v>121600</v>
      </c>
      <c r="J7788" t="s">
        <v>28</v>
      </c>
      <c r="K7788">
        <v>2</v>
      </c>
      <c r="L7788" t="s">
        <v>7825</v>
      </c>
    </row>
    <row r="7789" spans="1:12" x14ac:dyDescent="0.3">
      <c r="A7789" t="s">
        <v>843</v>
      </c>
      <c r="B7789" s="1">
        <v>46077</v>
      </c>
      <c r="C7789" t="s">
        <v>10</v>
      </c>
      <c r="D7789" t="s">
        <v>11</v>
      </c>
      <c r="E7789" t="s">
        <v>12</v>
      </c>
      <c r="F7789" t="s">
        <v>13</v>
      </c>
      <c r="G7789">
        <v>180</v>
      </c>
      <c r="H7789">
        <v>2810</v>
      </c>
      <c r="I7789">
        <v>505800</v>
      </c>
      <c r="J7789" t="s">
        <v>28</v>
      </c>
      <c r="K7789">
        <v>2</v>
      </c>
      <c r="L7789" t="s">
        <v>7825</v>
      </c>
    </row>
    <row r="7790" spans="1:12" x14ac:dyDescent="0.3">
      <c r="A7790" t="s">
        <v>7808</v>
      </c>
      <c r="B7790" s="1">
        <v>46077</v>
      </c>
      <c r="C7790" t="s">
        <v>10</v>
      </c>
      <c r="D7790" t="s">
        <v>31</v>
      </c>
      <c r="E7790" t="s">
        <v>12</v>
      </c>
      <c r="F7790" t="s">
        <v>13</v>
      </c>
      <c r="G7790">
        <v>80</v>
      </c>
      <c r="H7790">
        <v>1430</v>
      </c>
      <c r="I7790">
        <v>114400</v>
      </c>
      <c r="J7790" t="s">
        <v>28</v>
      </c>
      <c r="K7790">
        <v>2</v>
      </c>
      <c r="L7790" t="s">
        <v>7825</v>
      </c>
    </row>
    <row r="7791" spans="1:12" x14ac:dyDescent="0.3">
      <c r="A7791" t="s">
        <v>2595</v>
      </c>
      <c r="B7791" s="1">
        <v>46077</v>
      </c>
      <c r="C7791" t="s">
        <v>33</v>
      </c>
      <c r="D7791" t="s">
        <v>16</v>
      </c>
      <c r="E7791" t="s">
        <v>12</v>
      </c>
      <c r="F7791" t="s">
        <v>13</v>
      </c>
      <c r="G7791">
        <v>120</v>
      </c>
      <c r="H7791">
        <v>1120</v>
      </c>
      <c r="I7791">
        <v>134400</v>
      </c>
      <c r="J7791" t="s">
        <v>28</v>
      </c>
      <c r="K7791">
        <v>2</v>
      </c>
      <c r="L7791" t="s">
        <v>7825</v>
      </c>
    </row>
    <row r="7792" spans="1:12" x14ac:dyDescent="0.3">
      <c r="A7792" t="s">
        <v>5427</v>
      </c>
      <c r="B7792" s="1">
        <v>46078</v>
      </c>
      <c r="C7792" t="s">
        <v>92</v>
      </c>
      <c r="D7792" t="s">
        <v>25</v>
      </c>
      <c r="E7792" t="s">
        <v>12</v>
      </c>
      <c r="F7792" t="s">
        <v>13</v>
      </c>
      <c r="G7792">
        <v>20</v>
      </c>
      <c r="H7792">
        <v>2220</v>
      </c>
      <c r="I7792">
        <v>44400</v>
      </c>
      <c r="J7792" t="s">
        <v>28</v>
      </c>
      <c r="K7792">
        <v>2</v>
      </c>
      <c r="L7792" t="s">
        <v>7825</v>
      </c>
    </row>
    <row r="7793" spans="1:12" x14ac:dyDescent="0.3">
      <c r="A7793" t="s">
        <v>7388</v>
      </c>
      <c r="B7793" s="1">
        <v>46078</v>
      </c>
      <c r="C7793" t="s">
        <v>92</v>
      </c>
      <c r="D7793" t="s">
        <v>25</v>
      </c>
      <c r="E7793" t="s">
        <v>12</v>
      </c>
      <c r="F7793" t="s">
        <v>13</v>
      </c>
      <c r="G7793">
        <v>160</v>
      </c>
      <c r="H7793">
        <v>4860</v>
      </c>
      <c r="I7793">
        <v>777600</v>
      </c>
      <c r="J7793" t="s">
        <v>28</v>
      </c>
      <c r="K7793">
        <v>2</v>
      </c>
      <c r="L7793" t="s">
        <v>7825</v>
      </c>
    </row>
    <row r="7794" spans="1:12" x14ac:dyDescent="0.3">
      <c r="A7794" t="s">
        <v>1300</v>
      </c>
      <c r="B7794" s="1">
        <v>46079</v>
      </c>
      <c r="C7794" t="s">
        <v>57</v>
      </c>
      <c r="D7794" t="s">
        <v>38</v>
      </c>
      <c r="E7794" t="s">
        <v>12</v>
      </c>
      <c r="F7794" t="s">
        <v>13</v>
      </c>
      <c r="G7794">
        <v>140</v>
      </c>
      <c r="H7794">
        <v>4720</v>
      </c>
      <c r="I7794">
        <v>660800</v>
      </c>
      <c r="J7794" t="s">
        <v>28</v>
      </c>
      <c r="K7794">
        <v>2</v>
      </c>
      <c r="L7794" t="s">
        <v>7825</v>
      </c>
    </row>
    <row r="7795" spans="1:12" x14ac:dyDescent="0.3">
      <c r="A7795" t="s">
        <v>5558</v>
      </c>
      <c r="B7795" s="1">
        <v>46079</v>
      </c>
      <c r="C7795" t="s">
        <v>39</v>
      </c>
      <c r="D7795" t="s">
        <v>16</v>
      </c>
      <c r="E7795" t="s">
        <v>12</v>
      </c>
      <c r="F7795" t="s">
        <v>13</v>
      </c>
      <c r="G7795">
        <v>50</v>
      </c>
      <c r="H7795">
        <v>4640</v>
      </c>
      <c r="I7795">
        <v>232000</v>
      </c>
      <c r="J7795" t="s">
        <v>28</v>
      </c>
      <c r="K7795">
        <v>2</v>
      </c>
      <c r="L7795" t="s">
        <v>7825</v>
      </c>
    </row>
    <row r="7796" spans="1:12" x14ac:dyDescent="0.3">
      <c r="A7796" t="s">
        <v>6591</v>
      </c>
      <c r="B7796" s="1">
        <v>46080</v>
      </c>
      <c r="C7796" t="s">
        <v>33</v>
      </c>
      <c r="D7796" t="s">
        <v>11</v>
      </c>
      <c r="E7796" t="s">
        <v>12</v>
      </c>
      <c r="F7796" t="s">
        <v>13</v>
      </c>
      <c r="G7796">
        <v>110</v>
      </c>
      <c r="H7796">
        <v>4970</v>
      </c>
      <c r="I7796">
        <v>546700</v>
      </c>
      <c r="J7796" t="s">
        <v>28</v>
      </c>
      <c r="K7796">
        <v>2</v>
      </c>
      <c r="L7796" t="s">
        <v>7825</v>
      </c>
    </row>
    <row r="7797" spans="1:12" x14ac:dyDescent="0.3">
      <c r="A7797" t="s">
        <v>115</v>
      </c>
      <c r="B7797" s="1">
        <v>46083</v>
      </c>
      <c r="C7797" t="s">
        <v>30</v>
      </c>
      <c r="D7797" t="s">
        <v>49</v>
      </c>
      <c r="E7797" t="s">
        <v>12</v>
      </c>
      <c r="F7797" t="s">
        <v>13</v>
      </c>
      <c r="G7797">
        <v>100</v>
      </c>
      <c r="H7797">
        <v>1260</v>
      </c>
      <c r="I7797">
        <v>126000</v>
      </c>
      <c r="J7797" t="s">
        <v>28</v>
      </c>
      <c r="K7797">
        <v>3</v>
      </c>
      <c r="L7797" t="s">
        <v>7826</v>
      </c>
    </row>
    <row r="7798" spans="1:12" x14ac:dyDescent="0.3">
      <c r="A7798" t="s">
        <v>854</v>
      </c>
      <c r="B7798" s="1">
        <v>46084</v>
      </c>
      <c r="C7798" t="s">
        <v>39</v>
      </c>
      <c r="D7798" t="s">
        <v>16</v>
      </c>
      <c r="E7798" t="s">
        <v>12</v>
      </c>
      <c r="F7798" t="s">
        <v>13</v>
      </c>
      <c r="G7798">
        <v>110</v>
      </c>
      <c r="H7798">
        <v>2580</v>
      </c>
      <c r="I7798">
        <v>283800</v>
      </c>
      <c r="J7798" t="s">
        <v>28</v>
      </c>
      <c r="K7798">
        <v>3</v>
      </c>
      <c r="L7798" t="s">
        <v>7826</v>
      </c>
    </row>
    <row r="7799" spans="1:12" x14ac:dyDescent="0.3">
      <c r="A7799" t="s">
        <v>3554</v>
      </c>
      <c r="B7799" s="1">
        <v>46084</v>
      </c>
      <c r="C7799" t="s">
        <v>36</v>
      </c>
      <c r="D7799" t="s">
        <v>38</v>
      </c>
      <c r="E7799" t="s">
        <v>12</v>
      </c>
      <c r="F7799" t="s">
        <v>13</v>
      </c>
      <c r="G7799">
        <v>100</v>
      </c>
      <c r="H7799">
        <v>820</v>
      </c>
      <c r="I7799">
        <v>82000</v>
      </c>
      <c r="J7799" t="s">
        <v>28</v>
      </c>
      <c r="K7799">
        <v>3</v>
      </c>
      <c r="L7799" t="s">
        <v>7826</v>
      </c>
    </row>
    <row r="7800" spans="1:12" x14ac:dyDescent="0.3">
      <c r="A7800" t="s">
        <v>7377</v>
      </c>
      <c r="B7800" s="1">
        <v>46085</v>
      </c>
      <c r="C7800" t="s">
        <v>37</v>
      </c>
      <c r="D7800" t="s">
        <v>25</v>
      </c>
      <c r="E7800" t="s">
        <v>12</v>
      </c>
      <c r="F7800" t="s">
        <v>13</v>
      </c>
      <c r="G7800">
        <v>40</v>
      </c>
      <c r="H7800">
        <v>2550</v>
      </c>
      <c r="I7800">
        <v>102000</v>
      </c>
      <c r="J7800" t="s">
        <v>28</v>
      </c>
      <c r="K7800">
        <v>3</v>
      </c>
      <c r="L7800" t="s">
        <v>7826</v>
      </c>
    </row>
    <row r="7801" spans="1:12" x14ac:dyDescent="0.3">
      <c r="A7801" t="s">
        <v>7304</v>
      </c>
      <c r="B7801" s="1">
        <v>46085</v>
      </c>
      <c r="C7801" t="s">
        <v>54</v>
      </c>
      <c r="D7801" t="s">
        <v>70</v>
      </c>
      <c r="E7801" t="s">
        <v>12</v>
      </c>
      <c r="F7801" t="s">
        <v>13</v>
      </c>
      <c r="G7801">
        <v>70</v>
      </c>
      <c r="H7801">
        <v>820</v>
      </c>
      <c r="I7801">
        <v>57400</v>
      </c>
      <c r="J7801" t="s">
        <v>28</v>
      </c>
      <c r="K7801">
        <v>3</v>
      </c>
      <c r="L7801" t="s">
        <v>7826</v>
      </c>
    </row>
    <row r="7802" spans="1:12" x14ac:dyDescent="0.3">
      <c r="A7802" t="s">
        <v>7354</v>
      </c>
      <c r="B7802" s="1">
        <v>46087</v>
      </c>
      <c r="C7802" t="s">
        <v>33</v>
      </c>
      <c r="D7802" t="s">
        <v>20</v>
      </c>
      <c r="E7802" t="s">
        <v>12</v>
      </c>
      <c r="F7802" t="s">
        <v>13</v>
      </c>
      <c r="G7802">
        <v>20</v>
      </c>
      <c r="H7802">
        <v>1210</v>
      </c>
      <c r="I7802">
        <v>24200</v>
      </c>
      <c r="J7802" t="s">
        <v>28</v>
      </c>
      <c r="K7802">
        <v>3</v>
      </c>
      <c r="L7802" t="s">
        <v>7826</v>
      </c>
    </row>
    <row r="7803" spans="1:12" x14ac:dyDescent="0.3">
      <c r="A7803" t="s">
        <v>3889</v>
      </c>
      <c r="B7803" s="1">
        <v>46087</v>
      </c>
      <c r="C7803" t="s">
        <v>10</v>
      </c>
      <c r="D7803" t="s">
        <v>49</v>
      </c>
      <c r="E7803" t="s">
        <v>12</v>
      </c>
      <c r="F7803" t="s">
        <v>13</v>
      </c>
      <c r="G7803">
        <v>180</v>
      </c>
      <c r="H7803">
        <v>4530</v>
      </c>
      <c r="I7803">
        <v>815400</v>
      </c>
      <c r="J7803" t="s">
        <v>28</v>
      </c>
      <c r="K7803">
        <v>3</v>
      </c>
      <c r="L7803" t="s">
        <v>7826</v>
      </c>
    </row>
    <row r="7804" spans="1:12" x14ac:dyDescent="0.3">
      <c r="A7804" t="s">
        <v>2782</v>
      </c>
      <c r="B7804" s="1">
        <v>46088</v>
      </c>
      <c r="C7804" t="s">
        <v>92</v>
      </c>
      <c r="D7804" t="s">
        <v>20</v>
      </c>
      <c r="E7804" t="s">
        <v>12</v>
      </c>
      <c r="F7804" t="s">
        <v>13</v>
      </c>
      <c r="G7804">
        <v>80</v>
      </c>
      <c r="H7804">
        <v>3800</v>
      </c>
      <c r="I7804">
        <v>304000</v>
      </c>
      <c r="J7804" t="s">
        <v>28</v>
      </c>
      <c r="K7804">
        <v>3</v>
      </c>
      <c r="L7804" t="s">
        <v>7826</v>
      </c>
    </row>
    <row r="7805" spans="1:12" x14ac:dyDescent="0.3">
      <c r="A7805" t="s">
        <v>4686</v>
      </c>
      <c r="B7805" s="1">
        <v>46088</v>
      </c>
      <c r="C7805" t="s">
        <v>48</v>
      </c>
      <c r="D7805" t="s">
        <v>49</v>
      </c>
      <c r="E7805" t="s">
        <v>12</v>
      </c>
      <c r="F7805" t="s">
        <v>13</v>
      </c>
      <c r="G7805">
        <v>90</v>
      </c>
      <c r="H7805">
        <v>1050</v>
      </c>
      <c r="I7805">
        <v>94500</v>
      </c>
      <c r="J7805" t="s">
        <v>28</v>
      </c>
      <c r="K7805">
        <v>3</v>
      </c>
      <c r="L7805" t="s">
        <v>7826</v>
      </c>
    </row>
    <row r="7806" spans="1:12" x14ac:dyDescent="0.3">
      <c r="A7806" t="s">
        <v>7097</v>
      </c>
      <c r="B7806" s="1">
        <v>46088</v>
      </c>
      <c r="C7806" t="s">
        <v>30</v>
      </c>
      <c r="D7806" t="s">
        <v>38</v>
      </c>
      <c r="E7806" t="s">
        <v>12</v>
      </c>
      <c r="F7806" t="s">
        <v>13</v>
      </c>
      <c r="G7806">
        <v>150</v>
      </c>
      <c r="H7806">
        <v>4610</v>
      </c>
      <c r="I7806">
        <v>691500</v>
      </c>
      <c r="J7806" t="s">
        <v>28</v>
      </c>
      <c r="K7806">
        <v>3</v>
      </c>
      <c r="L7806" t="s">
        <v>7826</v>
      </c>
    </row>
    <row r="7807" spans="1:12" x14ac:dyDescent="0.3">
      <c r="A7807" t="s">
        <v>7612</v>
      </c>
      <c r="B7807" s="1">
        <v>46089</v>
      </c>
      <c r="C7807" t="s">
        <v>92</v>
      </c>
      <c r="D7807" t="s">
        <v>20</v>
      </c>
      <c r="E7807" t="s">
        <v>12</v>
      </c>
      <c r="F7807" t="s">
        <v>13</v>
      </c>
      <c r="G7807">
        <v>20</v>
      </c>
      <c r="H7807">
        <v>4560</v>
      </c>
      <c r="I7807">
        <v>91200</v>
      </c>
      <c r="J7807" t="s">
        <v>28</v>
      </c>
      <c r="K7807">
        <v>3</v>
      </c>
      <c r="L7807" t="s">
        <v>7826</v>
      </c>
    </row>
    <row r="7808" spans="1:12" x14ac:dyDescent="0.3">
      <c r="A7808" t="s">
        <v>3356</v>
      </c>
      <c r="B7808" s="1">
        <v>46089</v>
      </c>
      <c r="C7808" t="s">
        <v>57</v>
      </c>
      <c r="D7808" t="s">
        <v>20</v>
      </c>
      <c r="E7808" t="s">
        <v>12</v>
      </c>
      <c r="F7808" t="s">
        <v>13</v>
      </c>
      <c r="G7808">
        <v>60</v>
      </c>
      <c r="H7808">
        <v>2650</v>
      </c>
      <c r="I7808">
        <v>159000</v>
      </c>
      <c r="J7808" t="s">
        <v>28</v>
      </c>
      <c r="K7808">
        <v>3</v>
      </c>
      <c r="L7808" t="s">
        <v>7826</v>
      </c>
    </row>
    <row r="7809" spans="1:12" x14ac:dyDescent="0.3">
      <c r="A7809" t="s">
        <v>5682</v>
      </c>
      <c r="B7809" s="1">
        <v>46089</v>
      </c>
      <c r="C7809" t="s">
        <v>30</v>
      </c>
      <c r="D7809" t="s">
        <v>16</v>
      </c>
      <c r="E7809" t="s">
        <v>12</v>
      </c>
      <c r="F7809" t="s">
        <v>13</v>
      </c>
      <c r="G7809">
        <v>50</v>
      </c>
      <c r="H7809">
        <v>4690</v>
      </c>
      <c r="I7809">
        <v>234500</v>
      </c>
      <c r="J7809" t="s">
        <v>28</v>
      </c>
      <c r="K7809">
        <v>3</v>
      </c>
      <c r="L7809" t="s">
        <v>7826</v>
      </c>
    </row>
    <row r="7810" spans="1:12" x14ac:dyDescent="0.3">
      <c r="A7810" t="s">
        <v>6750</v>
      </c>
      <c r="B7810" s="1">
        <v>46090</v>
      </c>
      <c r="C7810" t="s">
        <v>57</v>
      </c>
      <c r="D7810" t="s">
        <v>11</v>
      </c>
      <c r="E7810" t="s">
        <v>12</v>
      </c>
      <c r="F7810" t="s">
        <v>13</v>
      </c>
      <c r="G7810">
        <v>80</v>
      </c>
      <c r="H7810">
        <v>1890</v>
      </c>
      <c r="I7810">
        <v>151200</v>
      </c>
      <c r="J7810" t="s">
        <v>28</v>
      </c>
      <c r="K7810">
        <v>3</v>
      </c>
      <c r="L7810" t="s">
        <v>7826</v>
      </c>
    </row>
    <row r="7811" spans="1:12" x14ac:dyDescent="0.3">
      <c r="A7811" t="s">
        <v>2559</v>
      </c>
      <c r="B7811" s="1">
        <v>46091</v>
      </c>
      <c r="C7811" t="s">
        <v>37</v>
      </c>
      <c r="D7811" t="s">
        <v>38</v>
      </c>
      <c r="E7811" t="s">
        <v>12</v>
      </c>
      <c r="F7811" t="s">
        <v>13</v>
      </c>
      <c r="G7811">
        <v>50</v>
      </c>
      <c r="H7811">
        <v>3220</v>
      </c>
      <c r="I7811">
        <v>161000</v>
      </c>
      <c r="J7811" t="s">
        <v>28</v>
      </c>
      <c r="K7811">
        <v>3</v>
      </c>
      <c r="L7811" t="s">
        <v>7826</v>
      </c>
    </row>
    <row r="7812" spans="1:12" x14ac:dyDescent="0.3">
      <c r="A7812" t="s">
        <v>7806</v>
      </c>
      <c r="B7812" s="1">
        <v>46093</v>
      </c>
      <c r="C7812" t="s">
        <v>10</v>
      </c>
      <c r="D7812" t="s">
        <v>38</v>
      </c>
      <c r="E7812" t="s">
        <v>12</v>
      </c>
      <c r="F7812" t="s">
        <v>13</v>
      </c>
      <c r="G7812">
        <v>80</v>
      </c>
      <c r="H7812">
        <v>2250</v>
      </c>
      <c r="I7812">
        <v>180000</v>
      </c>
      <c r="J7812" t="s">
        <v>28</v>
      </c>
      <c r="K7812">
        <v>3</v>
      </c>
      <c r="L7812" t="s">
        <v>7826</v>
      </c>
    </row>
    <row r="7813" spans="1:12" x14ac:dyDescent="0.3">
      <c r="A7813" t="s">
        <v>7027</v>
      </c>
      <c r="B7813" s="1">
        <v>46094</v>
      </c>
      <c r="C7813" t="s">
        <v>33</v>
      </c>
      <c r="D7813" t="s">
        <v>20</v>
      </c>
      <c r="E7813" t="s">
        <v>12</v>
      </c>
      <c r="F7813" t="s">
        <v>13</v>
      </c>
      <c r="G7813">
        <v>100</v>
      </c>
      <c r="H7813">
        <v>4760</v>
      </c>
      <c r="I7813">
        <v>476000</v>
      </c>
      <c r="J7813" t="s">
        <v>28</v>
      </c>
      <c r="K7813">
        <v>3</v>
      </c>
      <c r="L7813" t="s">
        <v>7826</v>
      </c>
    </row>
    <row r="7814" spans="1:12" x14ac:dyDescent="0.3">
      <c r="A7814" t="s">
        <v>7027</v>
      </c>
      <c r="B7814" s="1">
        <v>46094</v>
      </c>
      <c r="C7814" t="s">
        <v>33</v>
      </c>
      <c r="D7814" t="s">
        <v>20</v>
      </c>
      <c r="E7814" t="s">
        <v>12</v>
      </c>
      <c r="F7814" t="s">
        <v>13</v>
      </c>
      <c r="G7814">
        <v>100</v>
      </c>
      <c r="H7814">
        <v>4760</v>
      </c>
      <c r="I7814">
        <v>476000</v>
      </c>
      <c r="J7814" t="s">
        <v>28</v>
      </c>
      <c r="K7814">
        <v>3</v>
      </c>
      <c r="L7814" t="s">
        <v>7826</v>
      </c>
    </row>
    <row r="7815" spans="1:12" x14ac:dyDescent="0.3">
      <c r="A7815" t="s">
        <v>5942</v>
      </c>
      <c r="B7815" s="1">
        <v>46094</v>
      </c>
      <c r="C7815" t="s">
        <v>37</v>
      </c>
      <c r="D7815" t="s">
        <v>38</v>
      </c>
      <c r="E7815" t="s">
        <v>12</v>
      </c>
      <c r="F7815" t="s">
        <v>13</v>
      </c>
      <c r="G7815">
        <v>200</v>
      </c>
      <c r="H7815">
        <v>4090</v>
      </c>
      <c r="I7815">
        <v>818000</v>
      </c>
      <c r="J7815" t="s">
        <v>28</v>
      </c>
      <c r="K7815">
        <v>3</v>
      </c>
      <c r="L7815" t="s">
        <v>7826</v>
      </c>
    </row>
    <row r="7816" spans="1:12" x14ac:dyDescent="0.3">
      <c r="A7816" t="s">
        <v>5125</v>
      </c>
      <c r="B7816" s="1">
        <v>46095</v>
      </c>
      <c r="C7816" t="s">
        <v>48</v>
      </c>
      <c r="D7816" t="s">
        <v>25</v>
      </c>
      <c r="E7816" t="s">
        <v>12</v>
      </c>
      <c r="F7816" t="s">
        <v>13</v>
      </c>
      <c r="G7816">
        <v>150</v>
      </c>
      <c r="H7816">
        <v>4280</v>
      </c>
      <c r="I7816">
        <v>642000</v>
      </c>
      <c r="J7816" t="s">
        <v>28</v>
      </c>
      <c r="K7816">
        <v>3</v>
      </c>
      <c r="L7816" t="s">
        <v>7826</v>
      </c>
    </row>
    <row r="7817" spans="1:12" x14ac:dyDescent="0.3">
      <c r="A7817" t="s">
        <v>1974</v>
      </c>
      <c r="B7817" s="1">
        <v>46095</v>
      </c>
      <c r="C7817" t="s">
        <v>92</v>
      </c>
      <c r="D7817" t="s">
        <v>49</v>
      </c>
      <c r="E7817" t="s">
        <v>12</v>
      </c>
      <c r="F7817" t="s">
        <v>13</v>
      </c>
      <c r="G7817">
        <v>170</v>
      </c>
      <c r="H7817">
        <v>3260</v>
      </c>
      <c r="I7817">
        <v>554200</v>
      </c>
      <c r="J7817" t="s">
        <v>28</v>
      </c>
      <c r="K7817">
        <v>3</v>
      </c>
      <c r="L7817" t="s">
        <v>7826</v>
      </c>
    </row>
    <row r="7818" spans="1:12" x14ac:dyDescent="0.3">
      <c r="A7818" t="s">
        <v>4792</v>
      </c>
      <c r="B7818" s="1">
        <v>46095</v>
      </c>
      <c r="C7818" t="s">
        <v>15</v>
      </c>
      <c r="D7818" t="s">
        <v>16</v>
      </c>
      <c r="E7818" t="s">
        <v>12</v>
      </c>
      <c r="F7818" t="s">
        <v>13</v>
      </c>
      <c r="G7818">
        <v>60</v>
      </c>
      <c r="H7818">
        <v>3220</v>
      </c>
      <c r="I7818">
        <v>193200</v>
      </c>
      <c r="J7818" t="s">
        <v>28</v>
      </c>
      <c r="K7818">
        <v>3</v>
      </c>
      <c r="L7818" t="s">
        <v>7826</v>
      </c>
    </row>
    <row r="7819" spans="1:12" x14ac:dyDescent="0.3">
      <c r="A7819" t="s">
        <v>3594</v>
      </c>
      <c r="B7819" s="1">
        <v>46095</v>
      </c>
      <c r="C7819" t="s">
        <v>33</v>
      </c>
      <c r="D7819" t="s">
        <v>31</v>
      </c>
      <c r="E7819" t="s">
        <v>12</v>
      </c>
      <c r="F7819" t="s">
        <v>13</v>
      </c>
      <c r="G7819">
        <v>170</v>
      </c>
      <c r="H7819">
        <v>3350</v>
      </c>
      <c r="I7819">
        <v>569500</v>
      </c>
      <c r="J7819" t="s">
        <v>28</v>
      </c>
      <c r="K7819">
        <v>3</v>
      </c>
      <c r="L7819" t="s">
        <v>7826</v>
      </c>
    </row>
    <row r="7820" spans="1:12" x14ac:dyDescent="0.3">
      <c r="A7820" t="s">
        <v>314</v>
      </c>
      <c r="B7820" s="1">
        <v>46097</v>
      </c>
      <c r="C7820" t="s">
        <v>54</v>
      </c>
      <c r="D7820" t="s">
        <v>16</v>
      </c>
      <c r="E7820" t="s">
        <v>12</v>
      </c>
      <c r="F7820" t="s">
        <v>13</v>
      </c>
      <c r="G7820">
        <v>50</v>
      </c>
      <c r="H7820">
        <v>3820</v>
      </c>
      <c r="I7820">
        <v>191000</v>
      </c>
      <c r="J7820" t="s">
        <v>28</v>
      </c>
      <c r="K7820">
        <v>3</v>
      </c>
      <c r="L7820" t="s">
        <v>7826</v>
      </c>
    </row>
    <row r="7821" spans="1:12" x14ac:dyDescent="0.3">
      <c r="A7821" t="s">
        <v>6391</v>
      </c>
      <c r="B7821" s="1">
        <v>46098</v>
      </c>
      <c r="C7821" t="s">
        <v>54</v>
      </c>
      <c r="D7821" t="s">
        <v>20</v>
      </c>
      <c r="E7821" t="s">
        <v>12</v>
      </c>
      <c r="F7821" t="s">
        <v>13</v>
      </c>
      <c r="G7821">
        <v>170</v>
      </c>
      <c r="H7821">
        <v>4950</v>
      </c>
      <c r="I7821">
        <v>841500</v>
      </c>
      <c r="J7821" t="s">
        <v>28</v>
      </c>
      <c r="K7821">
        <v>3</v>
      </c>
      <c r="L7821" t="s">
        <v>7826</v>
      </c>
    </row>
    <row r="7822" spans="1:12" x14ac:dyDescent="0.3">
      <c r="A7822" t="s">
        <v>3897</v>
      </c>
      <c r="B7822" s="1">
        <v>46100</v>
      </c>
      <c r="C7822" t="s">
        <v>54</v>
      </c>
      <c r="D7822" t="s">
        <v>25</v>
      </c>
      <c r="E7822" t="s">
        <v>12</v>
      </c>
      <c r="F7822" t="s">
        <v>13</v>
      </c>
      <c r="G7822">
        <v>200</v>
      </c>
      <c r="H7822">
        <v>3690</v>
      </c>
      <c r="I7822">
        <v>738000</v>
      </c>
      <c r="J7822" t="s">
        <v>28</v>
      </c>
      <c r="K7822">
        <v>3</v>
      </c>
      <c r="L7822" t="s">
        <v>7826</v>
      </c>
    </row>
    <row r="7823" spans="1:12" x14ac:dyDescent="0.3">
      <c r="A7823" t="s">
        <v>4337</v>
      </c>
      <c r="B7823" s="1">
        <v>46101</v>
      </c>
      <c r="C7823" t="s">
        <v>15</v>
      </c>
      <c r="D7823" t="s">
        <v>11</v>
      </c>
      <c r="E7823" t="s">
        <v>12</v>
      </c>
      <c r="F7823" t="s">
        <v>13</v>
      </c>
      <c r="G7823">
        <v>130</v>
      </c>
      <c r="H7823">
        <v>4540</v>
      </c>
      <c r="I7823">
        <v>590200</v>
      </c>
      <c r="J7823" t="s">
        <v>28</v>
      </c>
      <c r="K7823">
        <v>3</v>
      </c>
      <c r="L7823" t="s">
        <v>7826</v>
      </c>
    </row>
    <row r="7824" spans="1:12" x14ac:dyDescent="0.3">
      <c r="A7824" t="s">
        <v>1222</v>
      </c>
      <c r="B7824" s="1">
        <v>46102</v>
      </c>
      <c r="C7824" t="s">
        <v>15</v>
      </c>
      <c r="D7824" t="s">
        <v>49</v>
      </c>
      <c r="E7824" t="s">
        <v>12</v>
      </c>
      <c r="F7824" t="s">
        <v>13</v>
      </c>
      <c r="G7824">
        <v>140</v>
      </c>
      <c r="H7824">
        <v>2300</v>
      </c>
      <c r="I7824">
        <v>322000</v>
      </c>
      <c r="J7824" t="s">
        <v>28</v>
      </c>
      <c r="K7824">
        <v>3</v>
      </c>
      <c r="L7824" t="s">
        <v>7826</v>
      </c>
    </row>
    <row r="7825" spans="1:12" x14ac:dyDescent="0.3">
      <c r="A7825" t="s">
        <v>6474</v>
      </c>
      <c r="B7825" s="1">
        <v>46103</v>
      </c>
      <c r="C7825" t="s">
        <v>39</v>
      </c>
      <c r="D7825" t="s">
        <v>11</v>
      </c>
      <c r="E7825" t="s">
        <v>12</v>
      </c>
      <c r="F7825" t="s">
        <v>13</v>
      </c>
      <c r="G7825">
        <v>10</v>
      </c>
      <c r="H7825">
        <v>2680</v>
      </c>
      <c r="I7825">
        <v>26800</v>
      </c>
      <c r="J7825" t="s">
        <v>28</v>
      </c>
      <c r="K7825">
        <v>3</v>
      </c>
      <c r="L7825" t="s">
        <v>7826</v>
      </c>
    </row>
    <row r="7826" spans="1:12" x14ac:dyDescent="0.3">
      <c r="A7826" t="s">
        <v>1621</v>
      </c>
      <c r="B7826" s="1">
        <v>46104</v>
      </c>
      <c r="C7826" t="s">
        <v>15</v>
      </c>
      <c r="D7826" t="s">
        <v>70</v>
      </c>
      <c r="E7826" t="s">
        <v>12</v>
      </c>
      <c r="F7826" t="s">
        <v>13</v>
      </c>
      <c r="G7826">
        <v>50</v>
      </c>
      <c r="H7826">
        <v>710</v>
      </c>
      <c r="I7826">
        <v>35500</v>
      </c>
      <c r="J7826" t="s">
        <v>28</v>
      </c>
      <c r="K7826">
        <v>3</v>
      </c>
      <c r="L7826" t="s">
        <v>7826</v>
      </c>
    </row>
    <row r="7827" spans="1:12" x14ac:dyDescent="0.3">
      <c r="A7827" t="s">
        <v>1725</v>
      </c>
      <c r="B7827" s="1">
        <v>46104</v>
      </c>
      <c r="C7827" t="s">
        <v>39</v>
      </c>
      <c r="D7827" t="s">
        <v>20</v>
      </c>
      <c r="E7827" t="s">
        <v>12</v>
      </c>
      <c r="F7827" t="s">
        <v>13</v>
      </c>
      <c r="G7827">
        <v>130</v>
      </c>
      <c r="H7827">
        <v>1730</v>
      </c>
      <c r="I7827">
        <v>224900</v>
      </c>
      <c r="J7827" t="s">
        <v>28</v>
      </c>
      <c r="K7827">
        <v>3</v>
      </c>
      <c r="L7827" t="s">
        <v>7826</v>
      </c>
    </row>
    <row r="7828" spans="1:12" x14ac:dyDescent="0.3">
      <c r="A7828" t="s">
        <v>292</v>
      </c>
      <c r="B7828" s="1">
        <v>46106</v>
      </c>
      <c r="C7828" t="s">
        <v>57</v>
      </c>
      <c r="D7828" t="s">
        <v>31</v>
      </c>
      <c r="E7828" t="s">
        <v>12</v>
      </c>
      <c r="F7828" t="s">
        <v>13</v>
      </c>
      <c r="G7828">
        <v>140</v>
      </c>
      <c r="H7828">
        <v>4080</v>
      </c>
      <c r="I7828">
        <v>571200</v>
      </c>
      <c r="J7828" t="s">
        <v>28</v>
      </c>
      <c r="K7828">
        <v>3</v>
      </c>
      <c r="L7828" t="s">
        <v>7826</v>
      </c>
    </row>
    <row r="7829" spans="1:12" x14ac:dyDescent="0.3">
      <c r="A7829" t="s">
        <v>4034</v>
      </c>
      <c r="B7829" s="1">
        <v>46106</v>
      </c>
      <c r="C7829" t="s">
        <v>37</v>
      </c>
      <c r="D7829" t="s">
        <v>31</v>
      </c>
      <c r="E7829" t="s">
        <v>12</v>
      </c>
      <c r="F7829" t="s">
        <v>13</v>
      </c>
      <c r="G7829">
        <v>200</v>
      </c>
      <c r="H7829">
        <v>2150</v>
      </c>
      <c r="I7829">
        <v>430000</v>
      </c>
      <c r="J7829" t="s">
        <v>28</v>
      </c>
      <c r="K7829">
        <v>3</v>
      </c>
      <c r="L7829" t="s">
        <v>7826</v>
      </c>
    </row>
    <row r="7830" spans="1:12" x14ac:dyDescent="0.3">
      <c r="A7830" t="s">
        <v>292</v>
      </c>
      <c r="B7830" s="1">
        <v>46106</v>
      </c>
      <c r="C7830" t="s">
        <v>39</v>
      </c>
      <c r="D7830" t="s">
        <v>31</v>
      </c>
      <c r="E7830" t="s">
        <v>12</v>
      </c>
      <c r="F7830" t="s">
        <v>13</v>
      </c>
      <c r="G7830">
        <v>140</v>
      </c>
      <c r="H7830">
        <v>4080</v>
      </c>
      <c r="I7830">
        <v>571200</v>
      </c>
      <c r="J7830" t="s">
        <v>28</v>
      </c>
      <c r="K7830">
        <v>3</v>
      </c>
      <c r="L7830" t="s">
        <v>7826</v>
      </c>
    </row>
    <row r="7831" spans="1:12" x14ac:dyDescent="0.3">
      <c r="A7831" t="s">
        <v>292</v>
      </c>
      <c r="B7831" s="1">
        <v>46106</v>
      </c>
      <c r="C7831" t="s">
        <v>30</v>
      </c>
      <c r="D7831" t="s">
        <v>31</v>
      </c>
      <c r="E7831" t="s">
        <v>12</v>
      </c>
      <c r="F7831" t="s">
        <v>13</v>
      </c>
      <c r="G7831">
        <v>140</v>
      </c>
      <c r="H7831">
        <v>4080</v>
      </c>
      <c r="I7831">
        <v>571200</v>
      </c>
      <c r="J7831" t="s">
        <v>28</v>
      </c>
      <c r="K7831">
        <v>3</v>
      </c>
      <c r="L7831" t="s">
        <v>7826</v>
      </c>
    </row>
    <row r="7832" spans="1:12" x14ac:dyDescent="0.3">
      <c r="A7832" t="s">
        <v>3423</v>
      </c>
      <c r="B7832" s="1">
        <v>46106</v>
      </c>
      <c r="C7832" t="s">
        <v>33</v>
      </c>
      <c r="D7832" t="s">
        <v>70</v>
      </c>
      <c r="E7832" t="s">
        <v>12</v>
      </c>
      <c r="F7832" t="s">
        <v>13</v>
      </c>
      <c r="G7832">
        <v>150</v>
      </c>
      <c r="H7832">
        <v>4960</v>
      </c>
      <c r="I7832">
        <v>744000</v>
      </c>
      <c r="J7832" t="s">
        <v>28</v>
      </c>
      <c r="K7832">
        <v>3</v>
      </c>
      <c r="L7832" t="s">
        <v>7826</v>
      </c>
    </row>
    <row r="7833" spans="1:12" x14ac:dyDescent="0.3">
      <c r="A7833" t="s">
        <v>4424</v>
      </c>
      <c r="B7833" s="1">
        <v>46107</v>
      </c>
      <c r="C7833" t="s">
        <v>39</v>
      </c>
      <c r="D7833" t="s">
        <v>25</v>
      </c>
      <c r="E7833" t="s">
        <v>12</v>
      </c>
      <c r="F7833" t="s">
        <v>13</v>
      </c>
      <c r="G7833">
        <v>40</v>
      </c>
      <c r="H7833">
        <v>2960</v>
      </c>
      <c r="I7833">
        <v>118400</v>
      </c>
      <c r="J7833" t="s">
        <v>28</v>
      </c>
      <c r="K7833">
        <v>3</v>
      </c>
      <c r="L7833" t="s">
        <v>7826</v>
      </c>
    </row>
    <row r="7834" spans="1:12" x14ac:dyDescent="0.3">
      <c r="A7834" t="s">
        <v>2881</v>
      </c>
      <c r="B7834" s="1">
        <v>46108</v>
      </c>
      <c r="C7834" t="s">
        <v>57</v>
      </c>
      <c r="D7834" t="s">
        <v>49</v>
      </c>
      <c r="E7834" t="s">
        <v>12</v>
      </c>
      <c r="F7834" t="s">
        <v>13</v>
      </c>
      <c r="G7834">
        <v>200</v>
      </c>
      <c r="H7834">
        <v>3560</v>
      </c>
      <c r="I7834">
        <v>712000</v>
      </c>
      <c r="J7834" t="s">
        <v>28</v>
      </c>
      <c r="K7834">
        <v>3</v>
      </c>
      <c r="L7834" t="s">
        <v>7826</v>
      </c>
    </row>
    <row r="7835" spans="1:12" x14ac:dyDescent="0.3">
      <c r="A7835" t="s">
        <v>4050</v>
      </c>
      <c r="B7835" s="1">
        <v>46108</v>
      </c>
      <c r="C7835" t="s">
        <v>30</v>
      </c>
      <c r="D7835" t="s">
        <v>16</v>
      </c>
      <c r="E7835" t="s">
        <v>12</v>
      </c>
      <c r="F7835" t="s">
        <v>13</v>
      </c>
      <c r="G7835">
        <v>160</v>
      </c>
      <c r="H7835">
        <v>3290</v>
      </c>
      <c r="I7835">
        <v>526400</v>
      </c>
      <c r="J7835" t="s">
        <v>28</v>
      </c>
      <c r="K7835">
        <v>3</v>
      </c>
      <c r="L7835" t="s">
        <v>7826</v>
      </c>
    </row>
    <row r="7836" spans="1:12" x14ac:dyDescent="0.3">
      <c r="A7836" t="s">
        <v>5833</v>
      </c>
      <c r="B7836" s="1">
        <v>46109</v>
      </c>
      <c r="C7836" t="s">
        <v>54</v>
      </c>
      <c r="D7836" t="s">
        <v>16</v>
      </c>
      <c r="E7836" t="s">
        <v>12</v>
      </c>
      <c r="F7836" t="s">
        <v>13</v>
      </c>
      <c r="G7836">
        <v>10</v>
      </c>
      <c r="H7836">
        <v>780</v>
      </c>
      <c r="I7836">
        <v>7800</v>
      </c>
      <c r="J7836" t="s">
        <v>28</v>
      </c>
      <c r="K7836">
        <v>3</v>
      </c>
      <c r="L7836" t="s">
        <v>7826</v>
      </c>
    </row>
    <row r="7837" spans="1:12" x14ac:dyDescent="0.3">
      <c r="A7837" t="s">
        <v>6875</v>
      </c>
      <c r="B7837" s="1">
        <v>46109</v>
      </c>
      <c r="C7837" t="s">
        <v>10</v>
      </c>
      <c r="D7837" t="s">
        <v>20</v>
      </c>
      <c r="E7837" t="s">
        <v>12</v>
      </c>
      <c r="F7837" t="s">
        <v>13</v>
      </c>
      <c r="G7837">
        <v>60</v>
      </c>
      <c r="H7837">
        <v>3600</v>
      </c>
      <c r="I7837">
        <v>216000</v>
      </c>
      <c r="J7837" t="s">
        <v>28</v>
      </c>
      <c r="K7837">
        <v>3</v>
      </c>
      <c r="L7837" t="s">
        <v>7826</v>
      </c>
    </row>
    <row r="7838" spans="1:12" x14ac:dyDescent="0.3">
      <c r="A7838" t="s">
        <v>6153</v>
      </c>
      <c r="B7838" s="1">
        <v>46109</v>
      </c>
      <c r="C7838" t="s">
        <v>33</v>
      </c>
      <c r="D7838" t="s">
        <v>49</v>
      </c>
      <c r="E7838" t="s">
        <v>12</v>
      </c>
      <c r="F7838" t="s">
        <v>13</v>
      </c>
      <c r="G7838">
        <v>180</v>
      </c>
      <c r="H7838">
        <v>4160</v>
      </c>
      <c r="I7838">
        <v>748800</v>
      </c>
      <c r="J7838" t="s">
        <v>28</v>
      </c>
      <c r="K7838">
        <v>3</v>
      </c>
      <c r="L7838" t="s">
        <v>7826</v>
      </c>
    </row>
    <row r="7839" spans="1:12" x14ac:dyDescent="0.3">
      <c r="A7839" t="s">
        <v>167</v>
      </c>
      <c r="B7839" s="1">
        <v>46110</v>
      </c>
      <c r="C7839" t="s">
        <v>37</v>
      </c>
      <c r="D7839" t="s">
        <v>16</v>
      </c>
      <c r="E7839" t="s">
        <v>12</v>
      </c>
      <c r="F7839" t="s">
        <v>13</v>
      </c>
      <c r="G7839">
        <v>160</v>
      </c>
      <c r="H7839">
        <v>1660</v>
      </c>
      <c r="I7839">
        <v>265600</v>
      </c>
      <c r="J7839" t="s">
        <v>28</v>
      </c>
      <c r="K7839">
        <v>3</v>
      </c>
      <c r="L7839" t="s">
        <v>7826</v>
      </c>
    </row>
    <row r="7840" spans="1:12" x14ac:dyDescent="0.3">
      <c r="A7840" t="s">
        <v>2030</v>
      </c>
      <c r="B7840" s="1">
        <v>46112</v>
      </c>
      <c r="C7840" t="s">
        <v>30</v>
      </c>
      <c r="D7840" t="s">
        <v>20</v>
      </c>
      <c r="E7840" t="s">
        <v>12</v>
      </c>
      <c r="F7840" t="s">
        <v>13</v>
      </c>
      <c r="G7840">
        <v>170</v>
      </c>
      <c r="H7840">
        <v>2330</v>
      </c>
      <c r="I7840">
        <v>396100</v>
      </c>
      <c r="J7840" t="s">
        <v>28</v>
      </c>
      <c r="K7840">
        <v>3</v>
      </c>
      <c r="L7840" t="s">
        <v>7826</v>
      </c>
    </row>
    <row r="7841" spans="1:12" x14ac:dyDescent="0.3">
      <c r="A7841" t="s">
        <v>2556</v>
      </c>
      <c r="B7841" s="1">
        <v>46112</v>
      </c>
      <c r="C7841" t="s">
        <v>10</v>
      </c>
      <c r="D7841" t="s">
        <v>25</v>
      </c>
      <c r="E7841" t="s">
        <v>12</v>
      </c>
      <c r="F7841" t="s">
        <v>13</v>
      </c>
      <c r="G7841">
        <v>20</v>
      </c>
      <c r="H7841">
        <v>3520</v>
      </c>
      <c r="I7841">
        <v>70400</v>
      </c>
      <c r="J7841" t="s">
        <v>28</v>
      </c>
      <c r="K7841">
        <v>3</v>
      </c>
      <c r="L7841" t="s">
        <v>7826</v>
      </c>
    </row>
    <row r="7842" spans="1:12" x14ac:dyDescent="0.3">
      <c r="A7842" t="s">
        <v>2030</v>
      </c>
      <c r="B7842" s="1">
        <v>46112</v>
      </c>
      <c r="C7842" t="s">
        <v>30</v>
      </c>
      <c r="D7842" t="s">
        <v>20</v>
      </c>
      <c r="E7842" t="s">
        <v>12</v>
      </c>
      <c r="F7842" t="s">
        <v>13</v>
      </c>
      <c r="G7842">
        <v>170</v>
      </c>
      <c r="H7842">
        <v>2330</v>
      </c>
      <c r="I7842">
        <v>396100</v>
      </c>
      <c r="J7842" t="s">
        <v>28</v>
      </c>
      <c r="K7842">
        <v>3</v>
      </c>
      <c r="L7842" t="s">
        <v>7826</v>
      </c>
    </row>
    <row r="7843" spans="1:12" x14ac:dyDescent="0.3">
      <c r="A7843" t="s">
        <v>1211</v>
      </c>
      <c r="B7843" s="1">
        <v>46115</v>
      </c>
      <c r="C7843" t="s">
        <v>48</v>
      </c>
      <c r="D7843" t="s">
        <v>38</v>
      </c>
      <c r="E7843" t="s">
        <v>12</v>
      </c>
      <c r="F7843" t="s">
        <v>13</v>
      </c>
      <c r="G7843">
        <v>190</v>
      </c>
      <c r="H7843">
        <v>1220</v>
      </c>
      <c r="I7843">
        <v>231800</v>
      </c>
      <c r="J7843" t="s">
        <v>28</v>
      </c>
      <c r="K7843">
        <v>4</v>
      </c>
      <c r="L7843" t="s">
        <v>7827</v>
      </c>
    </row>
    <row r="7844" spans="1:12" x14ac:dyDescent="0.3">
      <c r="A7844" t="s">
        <v>4543</v>
      </c>
      <c r="B7844" s="1">
        <v>46115</v>
      </c>
      <c r="C7844" t="s">
        <v>54</v>
      </c>
      <c r="D7844" t="s">
        <v>11</v>
      </c>
      <c r="E7844" t="s">
        <v>12</v>
      </c>
      <c r="F7844" t="s">
        <v>13</v>
      </c>
      <c r="G7844">
        <v>130</v>
      </c>
      <c r="H7844">
        <v>3900</v>
      </c>
      <c r="I7844">
        <v>507000</v>
      </c>
      <c r="J7844" t="s">
        <v>28</v>
      </c>
      <c r="K7844">
        <v>4</v>
      </c>
      <c r="L7844" t="s">
        <v>7827</v>
      </c>
    </row>
    <row r="7845" spans="1:12" x14ac:dyDescent="0.3">
      <c r="A7845" t="s">
        <v>6720</v>
      </c>
      <c r="B7845" s="1">
        <v>46116</v>
      </c>
      <c r="C7845" t="s">
        <v>92</v>
      </c>
      <c r="D7845" t="s">
        <v>49</v>
      </c>
      <c r="E7845" t="s">
        <v>12</v>
      </c>
      <c r="F7845" t="s">
        <v>13</v>
      </c>
      <c r="G7845">
        <v>180</v>
      </c>
      <c r="H7845">
        <v>1100</v>
      </c>
      <c r="I7845">
        <v>198000</v>
      </c>
      <c r="J7845" t="s">
        <v>28</v>
      </c>
      <c r="K7845">
        <v>4</v>
      </c>
      <c r="L7845" t="s">
        <v>7827</v>
      </c>
    </row>
    <row r="7846" spans="1:12" x14ac:dyDescent="0.3">
      <c r="A7846" t="s">
        <v>3337</v>
      </c>
      <c r="B7846" s="1">
        <v>46116</v>
      </c>
      <c r="C7846" t="s">
        <v>10</v>
      </c>
      <c r="D7846" t="s">
        <v>49</v>
      </c>
      <c r="E7846" t="s">
        <v>12</v>
      </c>
      <c r="F7846" t="s">
        <v>13</v>
      </c>
      <c r="G7846">
        <v>60</v>
      </c>
      <c r="H7846">
        <v>4060</v>
      </c>
      <c r="I7846">
        <v>243600</v>
      </c>
      <c r="J7846" t="s">
        <v>28</v>
      </c>
      <c r="K7846">
        <v>4</v>
      </c>
      <c r="L7846" t="s">
        <v>7827</v>
      </c>
    </row>
    <row r="7847" spans="1:12" x14ac:dyDescent="0.3">
      <c r="A7847" t="s">
        <v>4743</v>
      </c>
      <c r="B7847" s="1">
        <v>46116</v>
      </c>
      <c r="C7847" t="s">
        <v>48</v>
      </c>
      <c r="D7847" t="s">
        <v>11</v>
      </c>
      <c r="E7847" t="s">
        <v>12</v>
      </c>
      <c r="F7847" t="s">
        <v>13</v>
      </c>
      <c r="G7847">
        <v>40</v>
      </c>
      <c r="H7847">
        <v>3030</v>
      </c>
      <c r="I7847">
        <v>121200</v>
      </c>
      <c r="J7847" t="s">
        <v>28</v>
      </c>
      <c r="K7847">
        <v>4</v>
      </c>
      <c r="L7847" t="s">
        <v>7827</v>
      </c>
    </row>
    <row r="7848" spans="1:12" x14ac:dyDescent="0.3">
      <c r="A7848" t="s">
        <v>3747</v>
      </c>
      <c r="B7848" s="1">
        <v>46118</v>
      </c>
      <c r="C7848" t="s">
        <v>57</v>
      </c>
      <c r="D7848" t="s">
        <v>25</v>
      </c>
      <c r="E7848" t="s">
        <v>12</v>
      </c>
      <c r="F7848" t="s">
        <v>13</v>
      </c>
      <c r="G7848">
        <v>50</v>
      </c>
      <c r="H7848">
        <v>530</v>
      </c>
      <c r="I7848">
        <v>26500</v>
      </c>
      <c r="J7848" t="s">
        <v>28</v>
      </c>
      <c r="K7848">
        <v>4</v>
      </c>
      <c r="L7848" t="s">
        <v>7827</v>
      </c>
    </row>
    <row r="7849" spans="1:12" x14ac:dyDescent="0.3">
      <c r="A7849" t="s">
        <v>2467</v>
      </c>
      <c r="B7849" s="1">
        <v>46119</v>
      </c>
      <c r="C7849" t="s">
        <v>37</v>
      </c>
      <c r="D7849" t="s">
        <v>31</v>
      </c>
      <c r="E7849" t="s">
        <v>12</v>
      </c>
      <c r="F7849" t="s">
        <v>13</v>
      </c>
      <c r="G7849">
        <v>20</v>
      </c>
      <c r="H7849">
        <v>1340</v>
      </c>
      <c r="I7849">
        <v>26800</v>
      </c>
      <c r="J7849" t="s">
        <v>28</v>
      </c>
      <c r="K7849">
        <v>4</v>
      </c>
      <c r="L7849" t="s">
        <v>7827</v>
      </c>
    </row>
    <row r="7850" spans="1:12" x14ac:dyDescent="0.3">
      <c r="A7850" t="s">
        <v>2709</v>
      </c>
      <c r="B7850" s="1">
        <v>46119</v>
      </c>
      <c r="C7850" t="s">
        <v>30</v>
      </c>
      <c r="D7850" t="s">
        <v>11</v>
      </c>
      <c r="E7850" t="s">
        <v>12</v>
      </c>
      <c r="F7850" t="s">
        <v>13</v>
      </c>
      <c r="G7850">
        <v>60</v>
      </c>
      <c r="H7850">
        <v>3430</v>
      </c>
      <c r="I7850">
        <v>205800</v>
      </c>
      <c r="J7850" t="s">
        <v>28</v>
      </c>
      <c r="K7850">
        <v>4</v>
      </c>
      <c r="L7850" t="s">
        <v>7827</v>
      </c>
    </row>
    <row r="7851" spans="1:12" x14ac:dyDescent="0.3">
      <c r="A7851" t="s">
        <v>1613</v>
      </c>
      <c r="B7851" s="1">
        <v>46122</v>
      </c>
      <c r="C7851" t="s">
        <v>92</v>
      </c>
      <c r="D7851" t="s">
        <v>49</v>
      </c>
      <c r="E7851" t="s">
        <v>12</v>
      </c>
      <c r="F7851" t="s">
        <v>13</v>
      </c>
      <c r="G7851">
        <v>90</v>
      </c>
      <c r="H7851">
        <v>1600</v>
      </c>
      <c r="I7851">
        <v>144000</v>
      </c>
      <c r="J7851" t="s">
        <v>28</v>
      </c>
      <c r="K7851">
        <v>4</v>
      </c>
      <c r="L7851" t="s">
        <v>7827</v>
      </c>
    </row>
    <row r="7852" spans="1:12" x14ac:dyDescent="0.3">
      <c r="A7852" t="s">
        <v>6404</v>
      </c>
      <c r="B7852" s="1">
        <v>46122</v>
      </c>
      <c r="C7852" t="s">
        <v>36</v>
      </c>
      <c r="D7852" t="s">
        <v>16</v>
      </c>
      <c r="E7852" t="s">
        <v>12</v>
      </c>
      <c r="F7852" t="s">
        <v>13</v>
      </c>
      <c r="G7852">
        <v>10</v>
      </c>
      <c r="H7852">
        <v>4620</v>
      </c>
      <c r="I7852">
        <v>46200</v>
      </c>
      <c r="J7852" t="s">
        <v>28</v>
      </c>
      <c r="K7852">
        <v>4</v>
      </c>
      <c r="L7852" t="s">
        <v>7827</v>
      </c>
    </row>
    <row r="7853" spans="1:12" x14ac:dyDescent="0.3">
      <c r="A7853" t="s">
        <v>5155</v>
      </c>
      <c r="B7853" s="1">
        <v>46122</v>
      </c>
      <c r="C7853" t="s">
        <v>36</v>
      </c>
      <c r="D7853" t="s">
        <v>20</v>
      </c>
      <c r="E7853" t="s">
        <v>12</v>
      </c>
      <c r="F7853" t="s">
        <v>13</v>
      </c>
      <c r="G7853">
        <v>110</v>
      </c>
      <c r="H7853">
        <v>1910</v>
      </c>
      <c r="I7853">
        <v>210100</v>
      </c>
      <c r="J7853" t="s">
        <v>28</v>
      </c>
      <c r="K7853">
        <v>4</v>
      </c>
      <c r="L7853" t="s">
        <v>7827</v>
      </c>
    </row>
    <row r="7854" spans="1:12" x14ac:dyDescent="0.3">
      <c r="A7854" t="s">
        <v>2395</v>
      </c>
      <c r="B7854" s="1">
        <v>46123</v>
      </c>
      <c r="C7854" t="s">
        <v>15</v>
      </c>
      <c r="D7854" t="s">
        <v>16</v>
      </c>
      <c r="E7854" t="s">
        <v>12</v>
      </c>
      <c r="F7854" t="s">
        <v>13</v>
      </c>
      <c r="G7854">
        <v>80</v>
      </c>
      <c r="H7854">
        <v>680</v>
      </c>
      <c r="I7854">
        <v>54400</v>
      </c>
      <c r="J7854" t="s">
        <v>28</v>
      </c>
      <c r="K7854">
        <v>4</v>
      </c>
      <c r="L7854" t="s">
        <v>7827</v>
      </c>
    </row>
    <row r="7855" spans="1:12" x14ac:dyDescent="0.3">
      <c r="A7855" t="s">
        <v>2161</v>
      </c>
      <c r="B7855" s="1">
        <v>46126</v>
      </c>
      <c r="C7855" t="s">
        <v>54</v>
      </c>
      <c r="D7855" t="s">
        <v>70</v>
      </c>
      <c r="E7855" t="s">
        <v>12</v>
      </c>
      <c r="F7855" t="s">
        <v>13</v>
      </c>
      <c r="G7855">
        <v>180</v>
      </c>
      <c r="H7855">
        <v>3500</v>
      </c>
      <c r="I7855">
        <v>630000</v>
      </c>
      <c r="J7855" t="s">
        <v>28</v>
      </c>
      <c r="K7855">
        <v>4</v>
      </c>
      <c r="L7855" t="s">
        <v>7827</v>
      </c>
    </row>
    <row r="7856" spans="1:12" x14ac:dyDescent="0.3">
      <c r="A7856" t="s">
        <v>6463</v>
      </c>
      <c r="B7856" s="1">
        <v>46127</v>
      </c>
      <c r="C7856" t="s">
        <v>33</v>
      </c>
      <c r="D7856" t="s">
        <v>38</v>
      </c>
      <c r="E7856" t="s">
        <v>12</v>
      </c>
      <c r="F7856" t="s">
        <v>13</v>
      </c>
      <c r="G7856">
        <v>50</v>
      </c>
      <c r="H7856">
        <v>4130</v>
      </c>
      <c r="I7856">
        <v>206500</v>
      </c>
      <c r="J7856" t="s">
        <v>28</v>
      </c>
      <c r="K7856">
        <v>4</v>
      </c>
      <c r="L7856" t="s">
        <v>7827</v>
      </c>
    </row>
    <row r="7857" spans="1:12" x14ac:dyDescent="0.3">
      <c r="A7857" t="s">
        <v>6499</v>
      </c>
      <c r="B7857" s="1">
        <v>46129</v>
      </c>
      <c r="C7857" t="s">
        <v>92</v>
      </c>
      <c r="D7857" t="s">
        <v>31</v>
      </c>
      <c r="E7857" t="s">
        <v>12</v>
      </c>
      <c r="F7857" t="s">
        <v>13</v>
      </c>
      <c r="G7857">
        <v>70</v>
      </c>
      <c r="H7857">
        <v>1540</v>
      </c>
      <c r="I7857">
        <v>107800</v>
      </c>
      <c r="J7857" t="s">
        <v>28</v>
      </c>
      <c r="K7857">
        <v>4</v>
      </c>
      <c r="L7857" t="s">
        <v>7827</v>
      </c>
    </row>
    <row r="7858" spans="1:12" x14ac:dyDescent="0.3">
      <c r="A7858" t="s">
        <v>3277</v>
      </c>
      <c r="B7858" s="1">
        <v>46129</v>
      </c>
      <c r="C7858" t="s">
        <v>33</v>
      </c>
      <c r="D7858" t="s">
        <v>49</v>
      </c>
      <c r="E7858" t="s">
        <v>12</v>
      </c>
      <c r="F7858" t="s">
        <v>13</v>
      </c>
      <c r="G7858">
        <v>200</v>
      </c>
      <c r="H7858">
        <v>2060</v>
      </c>
      <c r="I7858">
        <v>412000</v>
      </c>
      <c r="J7858" t="s">
        <v>28</v>
      </c>
      <c r="K7858">
        <v>4</v>
      </c>
      <c r="L7858" t="s">
        <v>7827</v>
      </c>
    </row>
    <row r="7859" spans="1:12" x14ac:dyDescent="0.3">
      <c r="A7859" t="s">
        <v>2115</v>
      </c>
      <c r="B7859" s="1">
        <v>46129</v>
      </c>
      <c r="C7859" t="s">
        <v>48</v>
      </c>
      <c r="D7859" t="s">
        <v>49</v>
      </c>
      <c r="E7859" t="s">
        <v>12</v>
      </c>
      <c r="F7859" t="s">
        <v>13</v>
      </c>
      <c r="G7859">
        <v>60</v>
      </c>
      <c r="H7859">
        <v>940</v>
      </c>
      <c r="I7859">
        <v>56400</v>
      </c>
      <c r="J7859" t="s">
        <v>28</v>
      </c>
      <c r="K7859">
        <v>4</v>
      </c>
      <c r="L7859" t="s">
        <v>7827</v>
      </c>
    </row>
    <row r="7860" spans="1:12" x14ac:dyDescent="0.3">
      <c r="A7860" t="s">
        <v>755</v>
      </c>
      <c r="B7860" s="1">
        <v>46131</v>
      </c>
      <c r="C7860" t="s">
        <v>92</v>
      </c>
      <c r="D7860" t="s">
        <v>38</v>
      </c>
      <c r="E7860" t="s">
        <v>12</v>
      </c>
      <c r="F7860" t="s">
        <v>13</v>
      </c>
      <c r="G7860">
        <v>70</v>
      </c>
      <c r="H7860">
        <v>4340</v>
      </c>
      <c r="I7860">
        <v>303800</v>
      </c>
      <c r="J7860" t="s">
        <v>28</v>
      </c>
      <c r="K7860">
        <v>4</v>
      </c>
      <c r="L7860" t="s">
        <v>7827</v>
      </c>
    </row>
    <row r="7861" spans="1:12" x14ac:dyDescent="0.3">
      <c r="A7861" t="s">
        <v>2655</v>
      </c>
      <c r="B7861" s="1">
        <v>46132</v>
      </c>
      <c r="C7861" t="s">
        <v>30</v>
      </c>
      <c r="D7861" t="s">
        <v>25</v>
      </c>
      <c r="E7861" t="s">
        <v>12</v>
      </c>
      <c r="F7861" t="s">
        <v>13</v>
      </c>
      <c r="G7861">
        <v>70</v>
      </c>
      <c r="H7861">
        <v>1500</v>
      </c>
      <c r="I7861">
        <v>105000</v>
      </c>
      <c r="J7861" t="s">
        <v>28</v>
      </c>
      <c r="K7861">
        <v>4</v>
      </c>
      <c r="L7861" t="s">
        <v>7827</v>
      </c>
    </row>
    <row r="7862" spans="1:12" x14ac:dyDescent="0.3">
      <c r="A7862" t="s">
        <v>711</v>
      </c>
      <c r="B7862" s="1">
        <v>46135</v>
      </c>
      <c r="C7862" t="s">
        <v>57</v>
      </c>
      <c r="D7862" t="s">
        <v>11</v>
      </c>
      <c r="E7862" t="s">
        <v>12</v>
      </c>
      <c r="F7862" t="s">
        <v>13</v>
      </c>
      <c r="G7862">
        <v>140</v>
      </c>
      <c r="H7862">
        <v>3250</v>
      </c>
      <c r="I7862">
        <v>455000</v>
      </c>
      <c r="J7862" t="s">
        <v>28</v>
      </c>
      <c r="K7862">
        <v>4</v>
      </c>
      <c r="L7862" t="s">
        <v>7827</v>
      </c>
    </row>
    <row r="7863" spans="1:12" x14ac:dyDescent="0.3">
      <c r="A7863" t="s">
        <v>334</v>
      </c>
      <c r="B7863" s="1">
        <v>46135</v>
      </c>
      <c r="C7863" t="s">
        <v>10</v>
      </c>
      <c r="D7863" t="s">
        <v>11</v>
      </c>
      <c r="E7863" t="s">
        <v>12</v>
      </c>
      <c r="F7863" t="s">
        <v>13</v>
      </c>
      <c r="G7863">
        <v>160</v>
      </c>
      <c r="H7863">
        <v>4950</v>
      </c>
      <c r="I7863">
        <v>792000</v>
      </c>
      <c r="J7863" t="s">
        <v>28</v>
      </c>
      <c r="K7863">
        <v>4</v>
      </c>
      <c r="L7863" t="s">
        <v>7827</v>
      </c>
    </row>
    <row r="7864" spans="1:12" x14ac:dyDescent="0.3">
      <c r="A7864" t="s">
        <v>4098</v>
      </c>
      <c r="B7864" s="1">
        <v>46135</v>
      </c>
      <c r="C7864" t="s">
        <v>10</v>
      </c>
      <c r="D7864" t="s">
        <v>11</v>
      </c>
      <c r="E7864" t="s">
        <v>12</v>
      </c>
      <c r="F7864" t="s">
        <v>13</v>
      </c>
      <c r="G7864">
        <v>150</v>
      </c>
      <c r="H7864">
        <v>850</v>
      </c>
      <c r="I7864">
        <v>127500</v>
      </c>
      <c r="J7864" t="s">
        <v>28</v>
      </c>
      <c r="K7864">
        <v>4</v>
      </c>
      <c r="L7864" t="s">
        <v>7827</v>
      </c>
    </row>
    <row r="7865" spans="1:12" x14ac:dyDescent="0.3">
      <c r="A7865" t="s">
        <v>6570</v>
      </c>
      <c r="B7865" s="1">
        <v>46138</v>
      </c>
      <c r="C7865" t="s">
        <v>57</v>
      </c>
      <c r="D7865" t="s">
        <v>25</v>
      </c>
      <c r="E7865" t="s">
        <v>12</v>
      </c>
      <c r="F7865" t="s">
        <v>13</v>
      </c>
      <c r="G7865">
        <v>30</v>
      </c>
      <c r="H7865">
        <v>1220</v>
      </c>
      <c r="I7865">
        <v>36600</v>
      </c>
      <c r="J7865" t="s">
        <v>28</v>
      </c>
      <c r="K7865">
        <v>4</v>
      </c>
      <c r="L7865" t="s">
        <v>7827</v>
      </c>
    </row>
    <row r="7866" spans="1:12" x14ac:dyDescent="0.3">
      <c r="A7866" t="s">
        <v>4484</v>
      </c>
      <c r="B7866" s="1">
        <v>46138</v>
      </c>
      <c r="C7866" t="s">
        <v>57</v>
      </c>
      <c r="D7866" t="s">
        <v>20</v>
      </c>
      <c r="E7866" t="s">
        <v>12</v>
      </c>
      <c r="F7866" t="s">
        <v>13</v>
      </c>
      <c r="G7866">
        <v>180</v>
      </c>
      <c r="H7866">
        <v>2540</v>
      </c>
      <c r="I7866">
        <v>457200</v>
      </c>
      <c r="J7866" t="s">
        <v>28</v>
      </c>
      <c r="K7866">
        <v>4</v>
      </c>
      <c r="L7866" t="s">
        <v>7827</v>
      </c>
    </row>
    <row r="7867" spans="1:12" x14ac:dyDescent="0.3">
      <c r="A7867" t="s">
        <v>922</v>
      </c>
      <c r="B7867" s="1">
        <v>46139</v>
      </c>
      <c r="C7867" t="s">
        <v>92</v>
      </c>
      <c r="D7867" t="s">
        <v>38</v>
      </c>
      <c r="E7867" t="s">
        <v>12</v>
      </c>
      <c r="F7867" t="s">
        <v>13</v>
      </c>
      <c r="G7867">
        <v>70</v>
      </c>
      <c r="H7867">
        <v>950</v>
      </c>
      <c r="I7867">
        <v>66500</v>
      </c>
      <c r="J7867" t="s">
        <v>28</v>
      </c>
      <c r="K7867">
        <v>4</v>
      </c>
      <c r="L7867" t="s">
        <v>7827</v>
      </c>
    </row>
    <row r="7868" spans="1:12" x14ac:dyDescent="0.3">
      <c r="A7868" t="s">
        <v>4819</v>
      </c>
      <c r="B7868" s="1">
        <v>46140</v>
      </c>
      <c r="C7868" t="s">
        <v>48</v>
      </c>
      <c r="D7868" t="s">
        <v>31</v>
      </c>
      <c r="E7868" t="s">
        <v>12</v>
      </c>
      <c r="F7868" t="s">
        <v>13</v>
      </c>
      <c r="G7868">
        <v>170</v>
      </c>
      <c r="H7868">
        <v>3060</v>
      </c>
      <c r="I7868">
        <v>520200</v>
      </c>
      <c r="J7868" t="s">
        <v>28</v>
      </c>
      <c r="K7868">
        <v>4</v>
      </c>
      <c r="L7868" t="s">
        <v>7827</v>
      </c>
    </row>
    <row r="7869" spans="1:12" x14ac:dyDescent="0.3">
      <c r="A7869" t="s">
        <v>2593</v>
      </c>
      <c r="B7869" s="1">
        <v>46140</v>
      </c>
      <c r="C7869" t="s">
        <v>15</v>
      </c>
      <c r="D7869" t="s">
        <v>16</v>
      </c>
      <c r="E7869" t="s">
        <v>12</v>
      </c>
      <c r="F7869" t="s">
        <v>13</v>
      </c>
      <c r="G7869">
        <v>180</v>
      </c>
      <c r="H7869">
        <v>4570</v>
      </c>
      <c r="I7869">
        <v>822600</v>
      </c>
      <c r="J7869" t="s">
        <v>28</v>
      </c>
      <c r="K7869">
        <v>4</v>
      </c>
      <c r="L7869" t="s">
        <v>7827</v>
      </c>
    </row>
    <row r="7870" spans="1:12" x14ac:dyDescent="0.3">
      <c r="A7870" t="s">
        <v>1551</v>
      </c>
      <c r="B7870" s="1">
        <v>46142</v>
      </c>
      <c r="C7870" t="s">
        <v>92</v>
      </c>
      <c r="D7870" t="s">
        <v>38</v>
      </c>
      <c r="E7870" t="s">
        <v>12</v>
      </c>
      <c r="F7870" t="s">
        <v>13</v>
      </c>
      <c r="G7870">
        <v>160</v>
      </c>
      <c r="H7870">
        <v>1020</v>
      </c>
      <c r="I7870">
        <v>163200</v>
      </c>
      <c r="J7870" t="s">
        <v>28</v>
      </c>
      <c r="K7870">
        <v>4</v>
      </c>
      <c r="L7870" t="s">
        <v>7827</v>
      </c>
    </row>
    <row r="7871" spans="1:12" x14ac:dyDescent="0.3">
      <c r="A7871" t="s">
        <v>6611</v>
      </c>
      <c r="B7871" s="1">
        <v>46145</v>
      </c>
      <c r="C7871" t="s">
        <v>54</v>
      </c>
      <c r="D7871" t="s">
        <v>38</v>
      </c>
      <c r="E7871" t="s">
        <v>12</v>
      </c>
      <c r="F7871" t="s">
        <v>13</v>
      </c>
      <c r="G7871">
        <v>10</v>
      </c>
      <c r="H7871">
        <v>4160</v>
      </c>
      <c r="I7871">
        <v>41600</v>
      </c>
      <c r="J7871" t="s">
        <v>28</v>
      </c>
      <c r="K7871">
        <v>5</v>
      </c>
      <c r="L7871" t="s">
        <v>7828</v>
      </c>
    </row>
    <row r="7872" spans="1:12" x14ac:dyDescent="0.3">
      <c r="A7872" t="s">
        <v>1272</v>
      </c>
      <c r="B7872" s="1">
        <v>46145</v>
      </c>
      <c r="C7872" t="s">
        <v>92</v>
      </c>
      <c r="D7872" t="s">
        <v>11</v>
      </c>
      <c r="E7872" t="s">
        <v>12</v>
      </c>
      <c r="F7872" t="s">
        <v>13</v>
      </c>
      <c r="G7872">
        <v>60</v>
      </c>
      <c r="H7872">
        <v>2220</v>
      </c>
      <c r="I7872">
        <v>133200</v>
      </c>
      <c r="J7872" t="s">
        <v>28</v>
      </c>
      <c r="K7872">
        <v>5</v>
      </c>
      <c r="L7872" t="s">
        <v>7828</v>
      </c>
    </row>
    <row r="7873" spans="1:12" x14ac:dyDescent="0.3">
      <c r="A7873" t="s">
        <v>7221</v>
      </c>
      <c r="B7873" s="1">
        <v>46146</v>
      </c>
      <c r="C7873" t="s">
        <v>92</v>
      </c>
      <c r="D7873" t="s">
        <v>49</v>
      </c>
      <c r="E7873" t="s">
        <v>12</v>
      </c>
      <c r="F7873" t="s">
        <v>13</v>
      </c>
      <c r="G7873">
        <v>140</v>
      </c>
      <c r="H7873">
        <v>3080</v>
      </c>
      <c r="I7873">
        <v>431200</v>
      </c>
      <c r="J7873" t="s">
        <v>28</v>
      </c>
      <c r="K7873">
        <v>5</v>
      </c>
      <c r="L7873" t="s">
        <v>7828</v>
      </c>
    </row>
    <row r="7874" spans="1:12" x14ac:dyDescent="0.3">
      <c r="A7874" t="s">
        <v>7492</v>
      </c>
      <c r="B7874" s="1">
        <v>46146</v>
      </c>
      <c r="C7874" t="s">
        <v>15</v>
      </c>
      <c r="D7874" t="s">
        <v>16</v>
      </c>
      <c r="E7874" t="s">
        <v>12</v>
      </c>
      <c r="F7874" t="s">
        <v>13</v>
      </c>
      <c r="G7874">
        <v>140</v>
      </c>
      <c r="H7874">
        <v>4730</v>
      </c>
      <c r="I7874">
        <v>662200</v>
      </c>
      <c r="J7874" t="s">
        <v>28</v>
      </c>
      <c r="K7874">
        <v>5</v>
      </c>
      <c r="L7874" t="s">
        <v>7828</v>
      </c>
    </row>
    <row r="7875" spans="1:12" x14ac:dyDescent="0.3">
      <c r="A7875" t="s">
        <v>2998</v>
      </c>
      <c r="B7875" s="1">
        <v>46147</v>
      </c>
      <c r="C7875" t="s">
        <v>37</v>
      </c>
      <c r="D7875" t="s">
        <v>49</v>
      </c>
      <c r="E7875" t="s">
        <v>12</v>
      </c>
      <c r="F7875" t="s">
        <v>13</v>
      </c>
      <c r="G7875">
        <v>120</v>
      </c>
      <c r="H7875">
        <v>4400</v>
      </c>
      <c r="I7875">
        <v>528000</v>
      </c>
      <c r="J7875" t="s">
        <v>28</v>
      </c>
      <c r="K7875">
        <v>5</v>
      </c>
      <c r="L7875" t="s">
        <v>7828</v>
      </c>
    </row>
    <row r="7876" spans="1:12" x14ac:dyDescent="0.3">
      <c r="A7876" t="s">
        <v>4226</v>
      </c>
      <c r="B7876" s="1">
        <v>46147</v>
      </c>
      <c r="C7876" t="s">
        <v>57</v>
      </c>
      <c r="D7876" t="s">
        <v>25</v>
      </c>
      <c r="E7876" t="s">
        <v>12</v>
      </c>
      <c r="F7876" t="s">
        <v>13</v>
      </c>
      <c r="G7876">
        <v>110</v>
      </c>
      <c r="H7876">
        <v>4140</v>
      </c>
      <c r="I7876">
        <v>455400</v>
      </c>
      <c r="J7876" t="s">
        <v>28</v>
      </c>
      <c r="K7876">
        <v>5</v>
      </c>
      <c r="L7876" t="s">
        <v>7828</v>
      </c>
    </row>
    <row r="7877" spans="1:12" x14ac:dyDescent="0.3">
      <c r="A7877" t="s">
        <v>6703</v>
      </c>
      <c r="B7877" s="1">
        <v>46151</v>
      </c>
      <c r="C7877" t="s">
        <v>10</v>
      </c>
      <c r="D7877" t="s">
        <v>25</v>
      </c>
      <c r="E7877" t="s">
        <v>12</v>
      </c>
      <c r="F7877" t="s">
        <v>13</v>
      </c>
      <c r="G7877">
        <v>160</v>
      </c>
      <c r="H7877">
        <v>1590</v>
      </c>
      <c r="I7877">
        <v>254400</v>
      </c>
      <c r="J7877" t="s">
        <v>28</v>
      </c>
      <c r="K7877">
        <v>5</v>
      </c>
      <c r="L7877" t="s">
        <v>7828</v>
      </c>
    </row>
    <row r="7878" spans="1:12" x14ac:dyDescent="0.3">
      <c r="A7878" t="s">
        <v>2024</v>
      </c>
      <c r="B7878" s="1">
        <v>46152</v>
      </c>
      <c r="C7878" t="s">
        <v>39</v>
      </c>
      <c r="D7878" t="s">
        <v>38</v>
      </c>
      <c r="E7878" t="s">
        <v>12</v>
      </c>
      <c r="F7878" t="s">
        <v>13</v>
      </c>
      <c r="G7878">
        <v>40</v>
      </c>
      <c r="H7878">
        <v>2020</v>
      </c>
      <c r="I7878">
        <v>80800</v>
      </c>
      <c r="J7878" t="s">
        <v>28</v>
      </c>
      <c r="K7878">
        <v>5</v>
      </c>
      <c r="L7878" t="s">
        <v>7828</v>
      </c>
    </row>
    <row r="7879" spans="1:12" x14ac:dyDescent="0.3">
      <c r="A7879" t="s">
        <v>3714</v>
      </c>
      <c r="B7879" s="1">
        <v>46152</v>
      </c>
      <c r="C7879" t="s">
        <v>39</v>
      </c>
      <c r="D7879" t="s">
        <v>25</v>
      </c>
      <c r="E7879" t="s">
        <v>12</v>
      </c>
      <c r="F7879" t="s">
        <v>13</v>
      </c>
      <c r="G7879">
        <v>80</v>
      </c>
      <c r="H7879">
        <v>3200</v>
      </c>
      <c r="I7879">
        <v>256000</v>
      </c>
      <c r="J7879" t="s">
        <v>28</v>
      </c>
      <c r="K7879">
        <v>5</v>
      </c>
      <c r="L7879" t="s">
        <v>7828</v>
      </c>
    </row>
    <row r="7880" spans="1:12" x14ac:dyDescent="0.3">
      <c r="A7880" t="s">
        <v>8417</v>
      </c>
      <c r="B7880" s="1">
        <v>46212</v>
      </c>
      <c r="C7880" t="s">
        <v>10</v>
      </c>
      <c r="D7880" t="s">
        <v>25</v>
      </c>
      <c r="E7880" t="s">
        <v>12</v>
      </c>
      <c r="F7880" t="s">
        <v>13</v>
      </c>
      <c r="G7880">
        <v>110</v>
      </c>
      <c r="H7880">
        <v>25741</v>
      </c>
      <c r="I7880">
        <v>2831510</v>
      </c>
      <c r="J7880" t="s">
        <v>28</v>
      </c>
      <c r="K7880">
        <v>7</v>
      </c>
      <c r="L7880" t="s">
        <v>7830</v>
      </c>
    </row>
    <row r="7881" spans="1:12" x14ac:dyDescent="0.3">
      <c r="A7881" t="s">
        <v>8418</v>
      </c>
      <c r="B7881" s="1">
        <v>46273</v>
      </c>
      <c r="C7881" t="s">
        <v>57</v>
      </c>
      <c r="D7881" t="s">
        <v>20</v>
      </c>
      <c r="E7881" t="s">
        <v>12</v>
      </c>
      <c r="F7881" t="s">
        <v>13</v>
      </c>
      <c r="G7881">
        <v>80</v>
      </c>
      <c r="H7881">
        <v>27269</v>
      </c>
      <c r="I7881">
        <v>2181520</v>
      </c>
      <c r="J7881" t="s">
        <v>28</v>
      </c>
      <c r="K7881">
        <v>9</v>
      </c>
      <c r="L7881" t="s">
        <v>7832</v>
      </c>
    </row>
    <row r="7882" spans="1:12" x14ac:dyDescent="0.3">
      <c r="A7882" t="s">
        <v>8419</v>
      </c>
      <c r="B7882" s="1">
        <v>46312</v>
      </c>
      <c r="C7882" t="s">
        <v>30</v>
      </c>
      <c r="D7882" t="s">
        <v>16</v>
      </c>
      <c r="E7882" t="s">
        <v>12</v>
      </c>
      <c r="F7882" t="s">
        <v>13</v>
      </c>
      <c r="G7882">
        <v>100</v>
      </c>
      <c r="H7882">
        <v>29928</v>
      </c>
      <c r="I7882">
        <v>2992800</v>
      </c>
      <c r="J7882" t="s">
        <v>28</v>
      </c>
      <c r="K7882">
        <v>10</v>
      </c>
      <c r="L7882" t="s">
        <v>7833</v>
      </c>
    </row>
    <row r="7883" spans="1:12" x14ac:dyDescent="0.3">
      <c r="A7883" t="s">
        <v>8420</v>
      </c>
      <c r="B7883" s="1">
        <v>46357</v>
      </c>
      <c r="C7883" t="s">
        <v>33</v>
      </c>
      <c r="D7883" t="s">
        <v>20</v>
      </c>
      <c r="E7883" t="s">
        <v>12</v>
      </c>
      <c r="F7883" t="s">
        <v>13</v>
      </c>
      <c r="G7883">
        <v>110</v>
      </c>
      <c r="H7883">
        <v>2972</v>
      </c>
      <c r="I7883">
        <v>326920</v>
      </c>
      <c r="J7883" t="s">
        <v>28</v>
      </c>
      <c r="K7883">
        <v>12</v>
      </c>
      <c r="L7883" t="s">
        <v>7835</v>
      </c>
    </row>
    <row r="7884" spans="1:12" x14ac:dyDescent="0.3">
      <c r="A7884" t="s">
        <v>8421</v>
      </c>
      <c r="B7884" s="1">
        <v>46362</v>
      </c>
      <c r="C7884" t="s">
        <v>30</v>
      </c>
      <c r="D7884" t="s">
        <v>11</v>
      </c>
      <c r="E7884" t="s">
        <v>12</v>
      </c>
      <c r="F7884" t="s">
        <v>13</v>
      </c>
      <c r="G7884">
        <v>80</v>
      </c>
      <c r="H7884">
        <v>22355</v>
      </c>
      <c r="I7884">
        <v>1788400</v>
      </c>
      <c r="J7884" t="s">
        <v>28</v>
      </c>
      <c r="K7884">
        <v>12</v>
      </c>
      <c r="L7884" t="s">
        <v>7835</v>
      </c>
    </row>
    <row r="7885" spans="1:12" x14ac:dyDescent="0.3">
      <c r="A7885" t="s">
        <v>2812</v>
      </c>
      <c r="B7885" s="1">
        <v>46023</v>
      </c>
      <c r="C7885" t="s">
        <v>57</v>
      </c>
      <c r="D7885" t="s">
        <v>20</v>
      </c>
      <c r="E7885" t="s">
        <v>55</v>
      </c>
      <c r="F7885" t="s">
        <v>22</v>
      </c>
      <c r="G7885">
        <v>20</v>
      </c>
      <c r="H7885">
        <v>800</v>
      </c>
      <c r="I7885">
        <v>16000</v>
      </c>
      <c r="J7885" t="s">
        <v>28</v>
      </c>
      <c r="K7885">
        <v>1</v>
      </c>
      <c r="L7885" t="s">
        <v>7824</v>
      </c>
    </row>
    <row r="7886" spans="1:12" x14ac:dyDescent="0.3">
      <c r="A7886" t="s">
        <v>2812</v>
      </c>
      <c r="B7886" s="1">
        <v>46023</v>
      </c>
      <c r="C7886" t="s">
        <v>57</v>
      </c>
      <c r="D7886" t="s">
        <v>20</v>
      </c>
      <c r="E7886" t="s">
        <v>55</v>
      </c>
      <c r="F7886" t="s">
        <v>22</v>
      </c>
      <c r="G7886">
        <v>20</v>
      </c>
      <c r="H7886">
        <v>800</v>
      </c>
      <c r="I7886">
        <v>16000</v>
      </c>
      <c r="J7886" t="s">
        <v>28</v>
      </c>
      <c r="K7886">
        <v>1</v>
      </c>
      <c r="L7886" t="s">
        <v>7824</v>
      </c>
    </row>
    <row r="7887" spans="1:12" x14ac:dyDescent="0.3">
      <c r="A7887" t="s">
        <v>6244</v>
      </c>
      <c r="B7887" s="1">
        <v>46023</v>
      </c>
      <c r="C7887" t="s">
        <v>39</v>
      </c>
      <c r="D7887" t="s">
        <v>11</v>
      </c>
      <c r="E7887" t="s">
        <v>55</v>
      </c>
      <c r="F7887" t="s">
        <v>22</v>
      </c>
      <c r="G7887">
        <v>70</v>
      </c>
      <c r="H7887">
        <v>4930</v>
      </c>
      <c r="I7887">
        <v>345100</v>
      </c>
      <c r="J7887" t="s">
        <v>28</v>
      </c>
      <c r="K7887">
        <v>1</v>
      </c>
      <c r="L7887" t="s">
        <v>7824</v>
      </c>
    </row>
    <row r="7888" spans="1:12" x14ac:dyDescent="0.3">
      <c r="A7888" t="s">
        <v>1624</v>
      </c>
      <c r="B7888" s="1">
        <v>46023</v>
      </c>
      <c r="C7888" t="s">
        <v>37</v>
      </c>
      <c r="D7888" t="s">
        <v>38</v>
      </c>
      <c r="E7888" t="s">
        <v>55</v>
      </c>
      <c r="F7888" t="s">
        <v>22</v>
      </c>
      <c r="G7888">
        <v>100</v>
      </c>
      <c r="H7888">
        <v>4250</v>
      </c>
      <c r="I7888">
        <v>425000</v>
      </c>
      <c r="J7888" t="s">
        <v>28</v>
      </c>
      <c r="K7888">
        <v>1</v>
      </c>
      <c r="L7888" t="s">
        <v>7824</v>
      </c>
    </row>
    <row r="7889" spans="1:12" x14ac:dyDescent="0.3">
      <c r="A7889" t="s">
        <v>1760</v>
      </c>
      <c r="B7889" s="1">
        <v>46023</v>
      </c>
      <c r="C7889" t="s">
        <v>10</v>
      </c>
      <c r="D7889" t="s">
        <v>11</v>
      </c>
      <c r="E7889" t="s">
        <v>55</v>
      </c>
      <c r="F7889" t="s">
        <v>22</v>
      </c>
      <c r="G7889">
        <v>70</v>
      </c>
      <c r="H7889">
        <v>2270</v>
      </c>
      <c r="I7889">
        <v>158900</v>
      </c>
      <c r="J7889" t="s">
        <v>28</v>
      </c>
      <c r="K7889">
        <v>1</v>
      </c>
      <c r="L7889" t="s">
        <v>7824</v>
      </c>
    </row>
    <row r="7890" spans="1:12" x14ac:dyDescent="0.3">
      <c r="A7890" t="s">
        <v>6645</v>
      </c>
      <c r="B7890" s="1">
        <v>46026</v>
      </c>
      <c r="C7890" t="s">
        <v>30</v>
      </c>
      <c r="D7890" t="s">
        <v>20</v>
      </c>
      <c r="E7890" t="s">
        <v>55</v>
      </c>
      <c r="F7890" t="s">
        <v>22</v>
      </c>
      <c r="G7890">
        <v>80</v>
      </c>
      <c r="H7890">
        <v>2220</v>
      </c>
      <c r="I7890">
        <v>177600</v>
      </c>
      <c r="J7890" t="s">
        <v>28</v>
      </c>
      <c r="K7890">
        <v>1</v>
      </c>
      <c r="L7890" t="s">
        <v>7824</v>
      </c>
    </row>
    <row r="7891" spans="1:12" x14ac:dyDescent="0.3">
      <c r="A7891" t="s">
        <v>7638</v>
      </c>
      <c r="B7891" s="1">
        <v>46028</v>
      </c>
      <c r="C7891" t="s">
        <v>39</v>
      </c>
      <c r="D7891" t="s">
        <v>25</v>
      </c>
      <c r="E7891" t="s">
        <v>55</v>
      </c>
      <c r="F7891" t="s">
        <v>22</v>
      </c>
      <c r="G7891">
        <v>100</v>
      </c>
      <c r="H7891">
        <v>4560</v>
      </c>
      <c r="I7891">
        <v>456000</v>
      </c>
      <c r="J7891" t="s">
        <v>28</v>
      </c>
      <c r="K7891">
        <v>1</v>
      </c>
      <c r="L7891" t="s">
        <v>7824</v>
      </c>
    </row>
    <row r="7892" spans="1:12" x14ac:dyDescent="0.3">
      <c r="A7892" t="s">
        <v>4018</v>
      </c>
      <c r="B7892" s="1">
        <v>46030</v>
      </c>
      <c r="C7892" t="s">
        <v>30</v>
      </c>
      <c r="D7892" t="s">
        <v>20</v>
      </c>
      <c r="E7892" t="s">
        <v>55</v>
      </c>
      <c r="F7892" t="s">
        <v>22</v>
      </c>
      <c r="G7892">
        <v>170</v>
      </c>
      <c r="H7892">
        <v>3480</v>
      </c>
      <c r="I7892">
        <v>591600</v>
      </c>
      <c r="J7892" t="s">
        <v>28</v>
      </c>
      <c r="K7892">
        <v>1</v>
      </c>
      <c r="L7892" t="s">
        <v>7824</v>
      </c>
    </row>
    <row r="7893" spans="1:12" x14ac:dyDescent="0.3">
      <c r="A7893" t="s">
        <v>1969</v>
      </c>
      <c r="B7893" s="1">
        <v>46031</v>
      </c>
      <c r="C7893" t="s">
        <v>10</v>
      </c>
      <c r="D7893" t="s">
        <v>25</v>
      </c>
      <c r="E7893" t="s">
        <v>55</v>
      </c>
      <c r="F7893" t="s">
        <v>22</v>
      </c>
      <c r="G7893">
        <v>30</v>
      </c>
      <c r="H7893">
        <v>4270</v>
      </c>
      <c r="I7893">
        <v>128100</v>
      </c>
      <c r="J7893" t="s">
        <v>28</v>
      </c>
      <c r="K7893">
        <v>1</v>
      </c>
      <c r="L7893" t="s">
        <v>7824</v>
      </c>
    </row>
    <row r="7894" spans="1:12" x14ac:dyDescent="0.3">
      <c r="A7894" t="s">
        <v>2367</v>
      </c>
      <c r="B7894" s="1">
        <v>46031</v>
      </c>
      <c r="C7894" t="s">
        <v>92</v>
      </c>
      <c r="D7894" t="s">
        <v>31</v>
      </c>
      <c r="E7894" t="s">
        <v>55</v>
      </c>
      <c r="F7894" t="s">
        <v>22</v>
      </c>
      <c r="G7894">
        <v>100</v>
      </c>
      <c r="H7894">
        <v>3570</v>
      </c>
      <c r="I7894">
        <v>357000</v>
      </c>
      <c r="J7894" t="s">
        <v>28</v>
      </c>
      <c r="K7894">
        <v>1</v>
      </c>
      <c r="L7894" t="s">
        <v>7824</v>
      </c>
    </row>
    <row r="7895" spans="1:12" x14ac:dyDescent="0.3">
      <c r="A7895" t="s">
        <v>1044</v>
      </c>
      <c r="B7895" s="1">
        <v>46033</v>
      </c>
      <c r="C7895" t="s">
        <v>33</v>
      </c>
      <c r="D7895" t="s">
        <v>38</v>
      </c>
      <c r="E7895" t="s">
        <v>55</v>
      </c>
      <c r="F7895" t="s">
        <v>22</v>
      </c>
      <c r="G7895">
        <v>40</v>
      </c>
      <c r="H7895">
        <v>1500</v>
      </c>
      <c r="I7895">
        <v>60000</v>
      </c>
      <c r="J7895" t="s">
        <v>28</v>
      </c>
      <c r="K7895">
        <v>1</v>
      </c>
      <c r="L7895" t="s">
        <v>7824</v>
      </c>
    </row>
    <row r="7896" spans="1:12" x14ac:dyDescent="0.3">
      <c r="A7896" t="s">
        <v>6741</v>
      </c>
      <c r="B7896" s="1">
        <v>46033</v>
      </c>
      <c r="C7896" t="s">
        <v>92</v>
      </c>
      <c r="D7896" t="s">
        <v>31</v>
      </c>
      <c r="E7896" t="s">
        <v>55</v>
      </c>
      <c r="F7896" t="s">
        <v>22</v>
      </c>
      <c r="G7896">
        <v>60</v>
      </c>
      <c r="H7896">
        <v>1470</v>
      </c>
      <c r="I7896">
        <v>88200</v>
      </c>
      <c r="J7896" t="s">
        <v>28</v>
      </c>
      <c r="K7896">
        <v>1</v>
      </c>
      <c r="L7896" t="s">
        <v>7824</v>
      </c>
    </row>
    <row r="7897" spans="1:12" x14ac:dyDescent="0.3">
      <c r="A7897" t="s">
        <v>362</v>
      </c>
      <c r="B7897" s="1">
        <v>46033</v>
      </c>
      <c r="C7897" t="s">
        <v>10</v>
      </c>
      <c r="D7897" t="s">
        <v>11</v>
      </c>
      <c r="E7897" t="s">
        <v>55</v>
      </c>
      <c r="F7897" t="s">
        <v>22</v>
      </c>
      <c r="G7897">
        <v>20</v>
      </c>
      <c r="H7897">
        <v>2590</v>
      </c>
      <c r="I7897">
        <v>51800</v>
      </c>
      <c r="J7897" t="s">
        <v>28</v>
      </c>
      <c r="K7897">
        <v>1</v>
      </c>
      <c r="L7897" t="s">
        <v>7824</v>
      </c>
    </row>
    <row r="7898" spans="1:12" x14ac:dyDescent="0.3">
      <c r="A7898" t="s">
        <v>1008</v>
      </c>
      <c r="B7898" s="1">
        <v>46034</v>
      </c>
      <c r="C7898" t="s">
        <v>33</v>
      </c>
      <c r="D7898" t="s">
        <v>70</v>
      </c>
      <c r="E7898" t="s">
        <v>55</v>
      </c>
      <c r="F7898" t="s">
        <v>22</v>
      </c>
      <c r="G7898">
        <v>80</v>
      </c>
      <c r="H7898">
        <v>3960</v>
      </c>
      <c r="I7898">
        <v>316800</v>
      </c>
      <c r="J7898" t="s">
        <v>28</v>
      </c>
      <c r="K7898">
        <v>1</v>
      </c>
      <c r="L7898" t="s">
        <v>7824</v>
      </c>
    </row>
    <row r="7899" spans="1:12" x14ac:dyDescent="0.3">
      <c r="A7899" t="s">
        <v>1561</v>
      </c>
      <c r="B7899" s="1">
        <v>46035</v>
      </c>
      <c r="C7899" t="s">
        <v>37</v>
      </c>
      <c r="D7899" t="s">
        <v>38</v>
      </c>
      <c r="E7899" t="s">
        <v>55</v>
      </c>
      <c r="F7899" t="s">
        <v>22</v>
      </c>
      <c r="G7899">
        <v>60</v>
      </c>
      <c r="H7899">
        <v>2020</v>
      </c>
      <c r="I7899">
        <v>121200</v>
      </c>
      <c r="J7899" t="s">
        <v>28</v>
      </c>
      <c r="K7899">
        <v>1</v>
      </c>
      <c r="L7899" t="s">
        <v>7824</v>
      </c>
    </row>
    <row r="7900" spans="1:12" x14ac:dyDescent="0.3">
      <c r="A7900" t="s">
        <v>2997</v>
      </c>
      <c r="B7900" s="1">
        <v>46037</v>
      </c>
      <c r="C7900" t="s">
        <v>92</v>
      </c>
      <c r="D7900" t="s">
        <v>25</v>
      </c>
      <c r="E7900" t="s">
        <v>55</v>
      </c>
      <c r="F7900" t="s">
        <v>22</v>
      </c>
      <c r="G7900">
        <v>140</v>
      </c>
      <c r="H7900">
        <v>2390</v>
      </c>
      <c r="I7900">
        <v>334600</v>
      </c>
      <c r="J7900" t="s">
        <v>28</v>
      </c>
      <c r="K7900">
        <v>1</v>
      </c>
      <c r="L7900" t="s">
        <v>7824</v>
      </c>
    </row>
    <row r="7901" spans="1:12" x14ac:dyDescent="0.3">
      <c r="A7901" t="s">
        <v>846</v>
      </c>
      <c r="B7901" s="1">
        <v>46037</v>
      </c>
      <c r="C7901" t="s">
        <v>33</v>
      </c>
      <c r="D7901" t="s">
        <v>70</v>
      </c>
      <c r="E7901" t="s">
        <v>55</v>
      </c>
      <c r="F7901" t="s">
        <v>22</v>
      </c>
      <c r="G7901">
        <v>40</v>
      </c>
      <c r="H7901">
        <v>4530</v>
      </c>
      <c r="I7901">
        <v>181200</v>
      </c>
      <c r="J7901" t="s">
        <v>28</v>
      </c>
      <c r="K7901">
        <v>1</v>
      </c>
      <c r="L7901" t="s">
        <v>7824</v>
      </c>
    </row>
    <row r="7902" spans="1:12" x14ac:dyDescent="0.3">
      <c r="A7902" t="s">
        <v>1162</v>
      </c>
      <c r="B7902" s="1">
        <v>46038</v>
      </c>
      <c r="C7902" t="s">
        <v>15</v>
      </c>
      <c r="D7902" t="s">
        <v>49</v>
      </c>
      <c r="E7902" t="s">
        <v>55</v>
      </c>
      <c r="F7902" t="s">
        <v>22</v>
      </c>
      <c r="G7902">
        <v>90</v>
      </c>
      <c r="H7902">
        <v>2360</v>
      </c>
      <c r="I7902">
        <v>212400</v>
      </c>
      <c r="J7902" t="s">
        <v>28</v>
      </c>
      <c r="K7902">
        <v>1</v>
      </c>
      <c r="L7902" t="s">
        <v>7824</v>
      </c>
    </row>
    <row r="7903" spans="1:12" x14ac:dyDescent="0.3">
      <c r="A7903" t="s">
        <v>7799</v>
      </c>
      <c r="B7903" s="1">
        <v>46040</v>
      </c>
      <c r="C7903" t="s">
        <v>92</v>
      </c>
      <c r="D7903" t="s">
        <v>38</v>
      </c>
      <c r="E7903" t="s">
        <v>55</v>
      </c>
      <c r="F7903" t="s">
        <v>22</v>
      </c>
      <c r="G7903">
        <v>170</v>
      </c>
      <c r="H7903">
        <v>4320</v>
      </c>
      <c r="I7903">
        <v>734400</v>
      </c>
      <c r="J7903" t="s">
        <v>28</v>
      </c>
      <c r="K7903">
        <v>1</v>
      </c>
      <c r="L7903" t="s">
        <v>7824</v>
      </c>
    </row>
    <row r="7904" spans="1:12" x14ac:dyDescent="0.3">
      <c r="A7904" t="s">
        <v>4548</v>
      </c>
      <c r="B7904" s="1">
        <v>46041</v>
      </c>
      <c r="C7904" t="s">
        <v>39</v>
      </c>
      <c r="D7904" t="s">
        <v>11</v>
      </c>
      <c r="E7904" t="s">
        <v>55</v>
      </c>
      <c r="F7904" t="s">
        <v>22</v>
      </c>
      <c r="G7904">
        <v>100</v>
      </c>
      <c r="H7904">
        <v>1980</v>
      </c>
      <c r="I7904">
        <v>198000</v>
      </c>
      <c r="J7904" t="s">
        <v>28</v>
      </c>
      <c r="K7904">
        <v>1</v>
      </c>
      <c r="L7904" t="s">
        <v>7824</v>
      </c>
    </row>
    <row r="7905" spans="1:12" x14ac:dyDescent="0.3">
      <c r="A7905" t="s">
        <v>5495</v>
      </c>
      <c r="B7905" s="1">
        <v>46043</v>
      </c>
      <c r="C7905" t="s">
        <v>10</v>
      </c>
      <c r="D7905" t="s">
        <v>49</v>
      </c>
      <c r="E7905" t="s">
        <v>55</v>
      </c>
      <c r="F7905" t="s">
        <v>22</v>
      </c>
      <c r="G7905">
        <v>70</v>
      </c>
      <c r="H7905">
        <v>3350</v>
      </c>
      <c r="I7905">
        <v>234500</v>
      </c>
      <c r="J7905" t="s">
        <v>28</v>
      </c>
      <c r="K7905">
        <v>1</v>
      </c>
      <c r="L7905" t="s">
        <v>7824</v>
      </c>
    </row>
    <row r="7906" spans="1:12" x14ac:dyDescent="0.3">
      <c r="A7906" t="s">
        <v>5648</v>
      </c>
      <c r="B7906" s="1">
        <v>46043</v>
      </c>
      <c r="C7906" t="s">
        <v>36</v>
      </c>
      <c r="D7906" t="s">
        <v>20</v>
      </c>
      <c r="E7906" t="s">
        <v>55</v>
      </c>
      <c r="F7906" t="s">
        <v>22</v>
      </c>
      <c r="G7906">
        <v>90</v>
      </c>
      <c r="H7906">
        <v>1560</v>
      </c>
      <c r="I7906">
        <v>140400</v>
      </c>
      <c r="J7906" t="s">
        <v>28</v>
      </c>
      <c r="K7906">
        <v>1</v>
      </c>
      <c r="L7906" t="s">
        <v>7824</v>
      </c>
    </row>
    <row r="7907" spans="1:12" x14ac:dyDescent="0.3">
      <c r="A7907" t="s">
        <v>6834</v>
      </c>
      <c r="B7907" s="1">
        <v>46043</v>
      </c>
      <c r="C7907" t="s">
        <v>37</v>
      </c>
      <c r="D7907" t="s">
        <v>11</v>
      </c>
      <c r="E7907" t="s">
        <v>55</v>
      </c>
      <c r="F7907" t="s">
        <v>22</v>
      </c>
      <c r="G7907">
        <v>60</v>
      </c>
      <c r="H7907">
        <v>4530</v>
      </c>
      <c r="I7907">
        <v>271800</v>
      </c>
      <c r="J7907" t="s">
        <v>28</v>
      </c>
      <c r="K7907">
        <v>1</v>
      </c>
      <c r="L7907" t="s">
        <v>7824</v>
      </c>
    </row>
    <row r="7908" spans="1:12" x14ac:dyDescent="0.3">
      <c r="A7908" t="s">
        <v>2126</v>
      </c>
      <c r="B7908" s="1">
        <v>46043</v>
      </c>
      <c r="C7908" t="s">
        <v>54</v>
      </c>
      <c r="D7908" t="s">
        <v>25</v>
      </c>
      <c r="E7908" t="s">
        <v>55</v>
      </c>
      <c r="F7908" t="s">
        <v>22</v>
      </c>
      <c r="G7908">
        <v>140</v>
      </c>
      <c r="H7908">
        <v>3740</v>
      </c>
      <c r="I7908">
        <v>523600</v>
      </c>
      <c r="J7908" t="s">
        <v>28</v>
      </c>
      <c r="K7908">
        <v>1</v>
      </c>
      <c r="L7908" t="s">
        <v>7824</v>
      </c>
    </row>
    <row r="7909" spans="1:12" x14ac:dyDescent="0.3">
      <c r="A7909" t="s">
        <v>7801</v>
      </c>
      <c r="B7909" s="1">
        <v>46043</v>
      </c>
      <c r="C7909" t="s">
        <v>36</v>
      </c>
      <c r="D7909" t="s">
        <v>20</v>
      </c>
      <c r="E7909" t="s">
        <v>55</v>
      </c>
      <c r="F7909" t="s">
        <v>22</v>
      </c>
      <c r="G7909">
        <v>190</v>
      </c>
      <c r="H7909">
        <v>860</v>
      </c>
      <c r="I7909">
        <v>163400</v>
      </c>
      <c r="J7909" t="s">
        <v>28</v>
      </c>
      <c r="K7909">
        <v>1</v>
      </c>
      <c r="L7909" t="s">
        <v>7824</v>
      </c>
    </row>
    <row r="7910" spans="1:12" x14ac:dyDescent="0.3">
      <c r="A7910" t="s">
        <v>1711</v>
      </c>
      <c r="B7910" s="1">
        <v>46044</v>
      </c>
      <c r="C7910" t="s">
        <v>15</v>
      </c>
      <c r="D7910" t="s">
        <v>70</v>
      </c>
      <c r="E7910" t="s">
        <v>55</v>
      </c>
      <c r="F7910" t="s">
        <v>22</v>
      </c>
      <c r="G7910">
        <v>160</v>
      </c>
      <c r="H7910">
        <v>2930</v>
      </c>
      <c r="I7910">
        <v>468800</v>
      </c>
      <c r="J7910" t="s">
        <v>28</v>
      </c>
      <c r="K7910">
        <v>1</v>
      </c>
      <c r="L7910" t="s">
        <v>7824</v>
      </c>
    </row>
    <row r="7911" spans="1:12" x14ac:dyDescent="0.3">
      <c r="A7911" t="s">
        <v>4683</v>
      </c>
      <c r="B7911" s="1">
        <v>46045</v>
      </c>
      <c r="C7911" t="s">
        <v>15</v>
      </c>
      <c r="D7911" t="s">
        <v>31</v>
      </c>
      <c r="E7911" t="s">
        <v>55</v>
      </c>
      <c r="F7911" t="s">
        <v>22</v>
      </c>
      <c r="G7911">
        <v>170</v>
      </c>
      <c r="H7911">
        <v>4820</v>
      </c>
      <c r="I7911">
        <v>819400</v>
      </c>
      <c r="J7911" t="s">
        <v>28</v>
      </c>
      <c r="K7911">
        <v>1</v>
      </c>
      <c r="L7911" t="s">
        <v>7824</v>
      </c>
    </row>
    <row r="7912" spans="1:12" x14ac:dyDescent="0.3">
      <c r="A7912" t="s">
        <v>751</v>
      </c>
      <c r="B7912" s="1">
        <v>46045</v>
      </c>
      <c r="C7912" t="s">
        <v>48</v>
      </c>
      <c r="D7912" t="s">
        <v>31</v>
      </c>
      <c r="E7912" t="s">
        <v>55</v>
      </c>
      <c r="F7912" t="s">
        <v>22</v>
      </c>
      <c r="G7912">
        <v>80</v>
      </c>
      <c r="H7912">
        <v>2150</v>
      </c>
      <c r="I7912">
        <v>172000</v>
      </c>
      <c r="J7912" t="s">
        <v>28</v>
      </c>
      <c r="K7912">
        <v>1</v>
      </c>
      <c r="L7912" t="s">
        <v>7824</v>
      </c>
    </row>
    <row r="7913" spans="1:12" x14ac:dyDescent="0.3">
      <c r="A7913" t="s">
        <v>117</v>
      </c>
      <c r="B7913" s="1">
        <v>46046</v>
      </c>
      <c r="C7913" t="s">
        <v>92</v>
      </c>
      <c r="D7913" t="s">
        <v>11</v>
      </c>
      <c r="E7913" t="s">
        <v>55</v>
      </c>
      <c r="F7913" t="s">
        <v>22</v>
      </c>
      <c r="G7913">
        <v>170</v>
      </c>
      <c r="H7913">
        <v>3550</v>
      </c>
      <c r="I7913">
        <v>603500</v>
      </c>
      <c r="J7913" t="s">
        <v>28</v>
      </c>
      <c r="K7913">
        <v>1</v>
      </c>
      <c r="L7913" t="s">
        <v>7824</v>
      </c>
    </row>
    <row r="7914" spans="1:12" x14ac:dyDescent="0.3">
      <c r="A7914" t="s">
        <v>3161</v>
      </c>
      <c r="B7914" s="1">
        <v>46046</v>
      </c>
      <c r="C7914" t="s">
        <v>57</v>
      </c>
      <c r="D7914" t="s">
        <v>49</v>
      </c>
      <c r="E7914" t="s">
        <v>55</v>
      </c>
      <c r="F7914" t="s">
        <v>22</v>
      </c>
      <c r="G7914">
        <v>50</v>
      </c>
      <c r="H7914">
        <v>1500</v>
      </c>
      <c r="I7914">
        <v>75000</v>
      </c>
      <c r="J7914" t="s">
        <v>28</v>
      </c>
      <c r="K7914">
        <v>1</v>
      </c>
      <c r="L7914" t="s">
        <v>7824</v>
      </c>
    </row>
    <row r="7915" spans="1:12" x14ac:dyDescent="0.3">
      <c r="A7915" t="s">
        <v>7040</v>
      </c>
      <c r="B7915" s="1">
        <v>46048</v>
      </c>
      <c r="C7915" t="s">
        <v>37</v>
      </c>
      <c r="D7915" t="s">
        <v>16</v>
      </c>
      <c r="E7915" t="s">
        <v>55</v>
      </c>
      <c r="F7915" t="s">
        <v>22</v>
      </c>
      <c r="G7915">
        <v>60</v>
      </c>
      <c r="H7915">
        <v>2770</v>
      </c>
      <c r="I7915">
        <v>166200</v>
      </c>
      <c r="J7915" t="s">
        <v>28</v>
      </c>
      <c r="K7915">
        <v>1</v>
      </c>
      <c r="L7915" t="s">
        <v>7824</v>
      </c>
    </row>
    <row r="7916" spans="1:12" x14ac:dyDescent="0.3">
      <c r="A7916" t="s">
        <v>5582</v>
      </c>
      <c r="B7916" s="1">
        <v>46049</v>
      </c>
      <c r="C7916" t="s">
        <v>33</v>
      </c>
      <c r="D7916" t="s">
        <v>11</v>
      </c>
      <c r="E7916" t="s">
        <v>55</v>
      </c>
      <c r="F7916" t="s">
        <v>22</v>
      </c>
      <c r="G7916">
        <v>80</v>
      </c>
      <c r="H7916">
        <v>3460</v>
      </c>
      <c r="I7916">
        <v>276800</v>
      </c>
      <c r="J7916" t="s">
        <v>28</v>
      </c>
      <c r="K7916">
        <v>1</v>
      </c>
      <c r="L7916" t="s">
        <v>7824</v>
      </c>
    </row>
    <row r="7917" spans="1:12" x14ac:dyDescent="0.3">
      <c r="A7917" t="s">
        <v>5134</v>
      </c>
      <c r="B7917" s="1">
        <v>46051</v>
      </c>
      <c r="C7917" t="s">
        <v>33</v>
      </c>
      <c r="D7917" t="s">
        <v>25</v>
      </c>
      <c r="E7917" t="s">
        <v>55</v>
      </c>
      <c r="F7917" t="s">
        <v>22</v>
      </c>
      <c r="G7917">
        <v>140</v>
      </c>
      <c r="H7917">
        <v>1720</v>
      </c>
      <c r="I7917">
        <v>240800</v>
      </c>
      <c r="J7917" t="s">
        <v>28</v>
      </c>
      <c r="K7917">
        <v>1</v>
      </c>
      <c r="L7917" t="s">
        <v>7824</v>
      </c>
    </row>
    <row r="7918" spans="1:12" x14ac:dyDescent="0.3">
      <c r="A7918" t="s">
        <v>5573</v>
      </c>
      <c r="B7918" s="1">
        <v>46052</v>
      </c>
      <c r="C7918" t="s">
        <v>10</v>
      </c>
      <c r="D7918" t="s">
        <v>31</v>
      </c>
      <c r="E7918" t="s">
        <v>55</v>
      </c>
      <c r="F7918" t="s">
        <v>22</v>
      </c>
      <c r="G7918">
        <v>20</v>
      </c>
      <c r="H7918">
        <v>3690</v>
      </c>
      <c r="I7918">
        <v>73800</v>
      </c>
      <c r="J7918" t="s">
        <v>28</v>
      </c>
      <c r="K7918">
        <v>1</v>
      </c>
      <c r="L7918" t="s">
        <v>7824</v>
      </c>
    </row>
    <row r="7919" spans="1:12" x14ac:dyDescent="0.3">
      <c r="A7919" t="s">
        <v>2294</v>
      </c>
      <c r="B7919" s="1">
        <v>46057</v>
      </c>
      <c r="C7919" t="s">
        <v>92</v>
      </c>
      <c r="D7919" t="s">
        <v>70</v>
      </c>
      <c r="E7919" t="s">
        <v>55</v>
      </c>
      <c r="F7919" t="s">
        <v>22</v>
      </c>
      <c r="G7919">
        <v>60</v>
      </c>
      <c r="H7919">
        <v>4040</v>
      </c>
      <c r="I7919">
        <v>242400</v>
      </c>
      <c r="J7919" t="s">
        <v>28</v>
      </c>
      <c r="K7919">
        <v>2</v>
      </c>
      <c r="L7919" t="s">
        <v>7825</v>
      </c>
    </row>
    <row r="7920" spans="1:12" x14ac:dyDescent="0.3">
      <c r="A7920" t="s">
        <v>6698</v>
      </c>
      <c r="B7920" s="1">
        <v>46057</v>
      </c>
      <c r="C7920" t="s">
        <v>57</v>
      </c>
      <c r="D7920" t="s">
        <v>38</v>
      </c>
      <c r="E7920" t="s">
        <v>55</v>
      </c>
      <c r="F7920" t="s">
        <v>22</v>
      </c>
      <c r="G7920">
        <v>180</v>
      </c>
      <c r="H7920">
        <v>1220</v>
      </c>
      <c r="I7920">
        <v>219600</v>
      </c>
      <c r="J7920" t="s">
        <v>28</v>
      </c>
      <c r="K7920">
        <v>2</v>
      </c>
      <c r="L7920" t="s">
        <v>7825</v>
      </c>
    </row>
    <row r="7921" spans="1:12" x14ac:dyDescent="0.3">
      <c r="A7921" t="s">
        <v>7566</v>
      </c>
      <c r="B7921" s="1">
        <v>46057</v>
      </c>
      <c r="C7921" t="s">
        <v>37</v>
      </c>
      <c r="D7921" t="s">
        <v>70</v>
      </c>
      <c r="E7921" t="s">
        <v>55</v>
      </c>
      <c r="F7921" t="s">
        <v>22</v>
      </c>
      <c r="G7921">
        <v>140</v>
      </c>
      <c r="H7921">
        <v>1300</v>
      </c>
      <c r="I7921">
        <v>182000</v>
      </c>
      <c r="J7921" t="s">
        <v>28</v>
      </c>
      <c r="K7921">
        <v>2</v>
      </c>
      <c r="L7921" t="s">
        <v>7825</v>
      </c>
    </row>
    <row r="7922" spans="1:12" x14ac:dyDescent="0.3">
      <c r="A7922" t="s">
        <v>2301</v>
      </c>
      <c r="B7922" s="1">
        <v>46058</v>
      </c>
      <c r="C7922" t="s">
        <v>30</v>
      </c>
      <c r="D7922" t="s">
        <v>31</v>
      </c>
      <c r="E7922" t="s">
        <v>55</v>
      </c>
      <c r="F7922" t="s">
        <v>22</v>
      </c>
      <c r="G7922">
        <v>100</v>
      </c>
      <c r="H7922">
        <v>2470</v>
      </c>
      <c r="I7922">
        <v>247000</v>
      </c>
      <c r="J7922" t="s">
        <v>28</v>
      </c>
      <c r="K7922">
        <v>2</v>
      </c>
      <c r="L7922" t="s">
        <v>7825</v>
      </c>
    </row>
    <row r="7923" spans="1:12" x14ac:dyDescent="0.3">
      <c r="A7923" t="s">
        <v>5481</v>
      </c>
      <c r="B7923" s="1">
        <v>46059</v>
      </c>
      <c r="C7923" t="s">
        <v>36</v>
      </c>
      <c r="D7923" t="s">
        <v>11</v>
      </c>
      <c r="E7923" t="s">
        <v>55</v>
      </c>
      <c r="F7923" t="s">
        <v>22</v>
      </c>
      <c r="G7923">
        <v>130</v>
      </c>
      <c r="H7923">
        <v>2180</v>
      </c>
      <c r="I7923">
        <v>283400</v>
      </c>
      <c r="J7923" t="s">
        <v>28</v>
      </c>
      <c r="K7923">
        <v>2</v>
      </c>
      <c r="L7923" t="s">
        <v>7825</v>
      </c>
    </row>
    <row r="7924" spans="1:12" x14ac:dyDescent="0.3">
      <c r="A7924" t="s">
        <v>2755</v>
      </c>
      <c r="B7924" s="1">
        <v>46060</v>
      </c>
      <c r="C7924" t="s">
        <v>57</v>
      </c>
      <c r="D7924" t="s">
        <v>11</v>
      </c>
      <c r="E7924" t="s">
        <v>55</v>
      </c>
      <c r="F7924" t="s">
        <v>22</v>
      </c>
      <c r="G7924">
        <v>30</v>
      </c>
      <c r="H7924">
        <v>3980</v>
      </c>
      <c r="I7924">
        <v>119400</v>
      </c>
      <c r="J7924" t="s">
        <v>28</v>
      </c>
      <c r="K7924">
        <v>2</v>
      </c>
      <c r="L7924" t="s">
        <v>7825</v>
      </c>
    </row>
    <row r="7925" spans="1:12" x14ac:dyDescent="0.3">
      <c r="A7925" t="s">
        <v>5963</v>
      </c>
      <c r="B7925" s="1">
        <v>46061</v>
      </c>
      <c r="C7925" t="s">
        <v>57</v>
      </c>
      <c r="D7925" t="s">
        <v>38</v>
      </c>
      <c r="E7925" t="s">
        <v>55</v>
      </c>
      <c r="F7925" t="s">
        <v>22</v>
      </c>
      <c r="G7925">
        <v>90</v>
      </c>
      <c r="H7925">
        <v>4270</v>
      </c>
      <c r="I7925">
        <v>384300</v>
      </c>
      <c r="J7925" t="s">
        <v>28</v>
      </c>
      <c r="K7925">
        <v>2</v>
      </c>
      <c r="L7925" t="s">
        <v>7825</v>
      </c>
    </row>
    <row r="7926" spans="1:12" x14ac:dyDescent="0.3">
      <c r="A7926" t="s">
        <v>4902</v>
      </c>
      <c r="B7926" s="1">
        <v>46061</v>
      </c>
      <c r="C7926" t="s">
        <v>36</v>
      </c>
      <c r="D7926" t="s">
        <v>49</v>
      </c>
      <c r="E7926" t="s">
        <v>55</v>
      </c>
      <c r="F7926" t="s">
        <v>22</v>
      </c>
      <c r="G7926">
        <v>150</v>
      </c>
      <c r="H7926">
        <v>2320</v>
      </c>
      <c r="I7926">
        <v>348000</v>
      </c>
      <c r="J7926" t="s">
        <v>28</v>
      </c>
      <c r="K7926">
        <v>2</v>
      </c>
      <c r="L7926" t="s">
        <v>7825</v>
      </c>
    </row>
    <row r="7927" spans="1:12" x14ac:dyDescent="0.3">
      <c r="A7927" t="s">
        <v>1268</v>
      </c>
      <c r="B7927" s="1">
        <v>46061</v>
      </c>
      <c r="C7927" t="s">
        <v>39</v>
      </c>
      <c r="D7927" t="s">
        <v>11</v>
      </c>
      <c r="E7927" t="s">
        <v>55</v>
      </c>
      <c r="F7927" t="s">
        <v>22</v>
      </c>
      <c r="G7927">
        <v>30</v>
      </c>
      <c r="H7927">
        <v>2770</v>
      </c>
      <c r="I7927">
        <v>83100</v>
      </c>
      <c r="J7927" t="s">
        <v>28</v>
      </c>
      <c r="K7927">
        <v>2</v>
      </c>
      <c r="L7927" t="s">
        <v>7825</v>
      </c>
    </row>
    <row r="7928" spans="1:12" x14ac:dyDescent="0.3">
      <c r="A7928" t="s">
        <v>3143</v>
      </c>
      <c r="B7928" s="1">
        <v>46062</v>
      </c>
      <c r="C7928" t="s">
        <v>54</v>
      </c>
      <c r="D7928" t="s">
        <v>31</v>
      </c>
      <c r="E7928" t="s">
        <v>55</v>
      </c>
      <c r="F7928" t="s">
        <v>22</v>
      </c>
      <c r="G7928">
        <v>90</v>
      </c>
      <c r="H7928">
        <v>4760</v>
      </c>
      <c r="I7928">
        <v>428400</v>
      </c>
      <c r="J7928" t="s">
        <v>28</v>
      </c>
      <c r="K7928">
        <v>2</v>
      </c>
      <c r="L7928" t="s">
        <v>7825</v>
      </c>
    </row>
    <row r="7929" spans="1:12" x14ac:dyDescent="0.3">
      <c r="A7929" t="s">
        <v>3046</v>
      </c>
      <c r="B7929" s="1">
        <v>46062</v>
      </c>
      <c r="C7929" t="s">
        <v>37</v>
      </c>
      <c r="D7929" t="s">
        <v>11</v>
      </c>
      <c r="E7929" t="s">
        <v>55</v>
      </c>
      <c r="F7929" t="s">
        <v>22</v>
      </c>
      <c r="G7929">
        <v>80</v>
      </c>
      <c r="H7929">
        <v>4180</v>
      </c>
      <c r="I7929">
        <v>334400</v>
      </c>
      <c r="J7929" t="s">
        <v>28</v>
      </c>
      <c r="K7929">
        <v>2</v>
      </c>
      <c r="L7929" t="s">
        <v>7825</v>
      </c>
    </row>
    <row r="7930" spans="1:12" x14ac:dyDescent="0.3">
      <c r="A7930" t="s">
        <v>4426</v>
      </c>
      <c r="B7930" s="1">
        <v>46062</v>
      </c>
      <c r="C7930" t="s">
        <v>15</v>
      </c>
      <c r="D7930" t="s">
        <v>70</v>
      </c>
      <c r="E7930" t="s">
        <v>55</v>
      </c>
      <c r="F7930" t="s">
        <v>22</v>
      </c>
      <c r="G7930">
        <v>140</v>
      </c>
      <c r="H7930">
        <v>1770</v>
      </c>
      <c r="I7930">
        <v>247800</v>
      </c>
      <c r="J7930" t="s">
        <v>28</v>
      </c>
      <c r="K7930">
        <v>2</v>
      </c>
      <c r="L7930" t="s">
        <v>7825</v>
      </c>
    </row>
    <row r="7931" spans="1:12" x14ac:dyDescent="0.3">
      <c r="A7931" t="s">
        <v>187</v>
      </c>
      <c r="B7931" s="1">
        <v>46063</v>
      </c>
      <c r="C7931" t="s">
        <v>33</v>
      </c>
      <c r="D7931" t="s">
        <v>16</v>
      </c>
      <c r="E7931" t="s">
        <v>55</v>
      </c>
      <c r="F7931" t="s">
        <v>22</v>
      </c>
      <c r="G7931">
        <v>180</v>
      </c>
      <c r="H7931">
        <v>1540</v>
      </c>
      <c r="I7931">
        <v>277200</v>
      </c>
      <c r="J7931" t="s">
        <v>28</v>
      </c>
      <c r="K7931">
        <v>2</v>
      </c>
      <c r="L7931" t="s">
        <v>7825</v>
      </c>
    </row>
    <row r="7932" spans="1:12" x14ac:dyDescent="0.3">
      <c r="A7932" t="s">
        <v>3905</v>
      </c>
      <c r="B7932" s="1">
        <v>46064</v>
      </c>
      <c r="C7932" t="s">
        <v>30</v>
      </c>
      <c r="D7932" t="s">
        <v>70</v>
      </c>
      <c r="E7932" t="s">
        <v>55</v>
      </c>
      <c r="F7932" t="s">
        <v>22</v>
      </c>
      <c r="G7932">
        <v>60</v>
      </c>
      <c r="H7932">
        <v>4880</v>
      </c>
      <c r="I7932">
        <v>292800</v>
      </c>
      <c r="J7932" t="s">
        <v>28</v>
      </c>
      <c r="K7932">
        <v>2</v>
      </c>
      <c r="L7932" t="s">
        <v>7825</v>
      </c>
    </row>
    <row r="7933" spans="1:12" x14ac:dyDescent="0.3">
      <c r="A7933" t="s">
        <v>3905</v>
      </c>
      <c r="B7933" s="1">
        <v>46064</v>
      </c>
      <c r="C7933" t="s">
        <v>30</v>
      </c>
      <c r="D7933" t="s">
        <v>25</v>
      </c>
      <c r="E7933" t="s">
        <v>55</v>
      </c>
      <c r="F7933" t="s">
        <v>22</v>
      </c>
      <c r="G7933">
        <v>60</v>
      </c>
      <c r="H7933">
        <v>4880</v>
      </c>
      <c r="I7933">
        <v>292800</v>
      </c>
      <c r="J7933" t="s">
        <v>28</v>
      </c>
      <c r="K7933">
        <v>2</v>
      </c>
      <c r="L7933" t="s">
        <v>7825</v>
      </c>
    </row>
    <row r="7934" spans="1:12" x14ac:dyDescent="0.3">
      <c r="A7934" t="s">
        <v>3905</v>
      </c>
      <c r="B7934" s="1">
        <v>46064</v>
      </c>
      <c r="C7934" t="s">
        <v>30</v>
      </c>
      <c r="D7934" t="s">
        <v>20</v>
      </c>
      <c r="E7934" t="s">
        <v>55</v>
      </c>
      <c r="F7934" t="s">
        <v>22</v>
      </c>
      <c r="G7934">
        <v>60</v>
      </c>
      <c r="H7934">
        <v>4880</v>
      </c>
      <c r="I7934">
        <v>292800</v>
      </c>
      <c r="J7934" t="s">
        <v>28</v>
      </c>
      <c r="K7934">
        <v>2</v>
      </c>
      <c r="L7934" t="s">
        <v>7825</v>
      </c>
    </row>
    <row r="7935" spans="1:12" x14ac:dyDescent="0.3">
      <c r="A7935" t="s">
        <v>1843</v>
      </c>
      <c r="B7935" s="1">
        <v>46067</v>
      </c>
      <c r="C7935" t="s">
        <v>39</v>
      </c>
      <c r="D7935" t="s">
        <v>25</v>
      </c>
      <c r="E7935" t="s">
        <v>55</v>
      </c>
      <c r="F7935" t="s">
        <v>22</v>
      </c>
      <c r="G7935">
        <v>30</v>
      </c>
      <c r="H7935">
        <v>1350</v>
      </c>
      <c r="I7935">
        <v>40500</v>
      </c>
      <c r="J7935" t="s">
        <v>28</v>
      </c>
      <c r="K7935">
        <v>2</v>
      </c>
      <c r="L7935" t="s">
        <v>7825</v>
      </c>
    </row>
    <row r="7936" spans="1:12" x14ac:dyDescent="0.3">
      <c r="A7936" t="s">
        <v>5160</v>
      </c>
      <c r="B7936" s="1">
        <v>46068</v>
      </c>
      <c r="C7936" t="s">
        <v>48</v>
      </c>
      <c r="D7936" t="s">
        <v>25</v>
      </c>
      <c r="E7936" t="s">
        <v>55</v>
      </c>
      <c r="F7936" t="s">
        <v>22</v>
      </c>
      <c r="G7936">
        <v>190</v>
      </c>
      <c r="H7936">
        <v>1100</v>
      </c>
      <c r="I7936">
        <v>209000</v>
      </c>
      <c r="J7936" t="s">
        <v>28</v>
      </c>
      <c r="K7936">
        <v>2</v>
      </c>
      <c r="L7936" t="s">
        <v>7825</v>
      </c>
    </row>
    <row r="7937" spans="1:12" x14ac:dyDescent="0.3">
      <c r="A7937" t="s">
        <v>5206</v>
      </c>
      <c r="B7937" s="1">
        <v>46068</v>
      </c>
      <c r="C7937" t="s">
        <v>48</v>
      </c>
      <c r="D7937" t="s">
        <v>25</v>
      </c>
      <c r="E7937" t="s">
        <v>55</v>
      </c>
      <c r="F7937" t="s">
        <v>22</v>
      </c>
      <c r="G7937">
        <v>160</v>
      </c>
      <c r="H7937">
        <v>4220</v>
      </c>
      <c r="I7937">
        <v>675200</v>
      </c>
      <c r="J7937" t="s">
        <v>28</v>
      </c>
      <c r="K7937">
        <v>2</v>
      </c>
      <c r="L7937" t="s">
        <v>7825</v>
      </c>
    </row>
    <row r="7938" spans="1:12" x14ac:dyDescent="0.3">
      <c r="A7938" t="s">
        <v>6115</v>
      </c>
      <c r="B7938" s="1">
        <v>46068</v>
      </c>
      <c r="C7938" t="s">
        <v>37</v>
      </c>
      <c r="D7938" t="s">
        <v>31</v>
      </c>
      <c r="E7938" t="s">
        <v>55</v>
      </c>
      <c r="F7938" t="s">
        <v>22</v>
      </c>
      <c r="G7938">
        <v>20</v>
      </c>
      <c r="H7938">
        <v>1350</v>
      </c>
      <c r="I7938">
        <v>27000</v>
      </c>
      <c r="J7938" t="s">
        <v>28</v>
      </c>
      <c r="K7938">
        <v>2</v>
      </c>
      <c r="L7938" t="s">
        <v>7825</v>
      </c>
    </row>
    <row r="7939" spans="1:12" x14ac:dyDescent="0.3">
      <c r="A7939" t="s">
        <v>5493</v>
      </c>
      <c r="B7939" s="1">
        <v>46070</v>
      </c>
      <c r="C7939" t="s">
        <v>10</v>
      </c>
      <c r="D7939" t="s">
        <v>38</v>
      </c>
      <c r="E7939" t="s">
        <v>55</v>
      </c>
      <c r="F7939" t="s">
        <v>22</v>
      </c>
      <c r="G7939">
        <v>180</v>
      </c>
      <c r="H7939">
        <v>2160</v>
      </c>
      <c r="I7939">
        <v>388800</v>
      </c>
      <c r="J7939" t="s">
        <v>28</v>
      </c>
      <c r="K7939">
        <v>2</v>
      </c>
      <c r="L7939" t="s">
        <v>7825</v>
      </c>
    </row>
    <row r="7940" spans="1:12" x14ac:dyDescent="0.3">
      <c r="A7940" t="s">
        <v>739</v>
      </c>
      <c r="B7940" s="1">
        <v>46070</v>
      </c>
      <c r="C7940" t="s">
        <v>57</v>
      </c>
      <c r="D7940" t="s">
        <v>25</v>
      </c>
      <c r="E7940" t="s">
        <v>55</v>
      </c>
      <c r="F7940" t="s">
        <v>22</v>
      </c>
      <c r="G7940">
        <v>190</v>
      </c>
      <c r="H7940">
        <v>1240</v>
      </c>
      <c r="I7940">
        <v>235600</v>
      </c>
      <c r="J7940" t="s">
        <v>28</v>
      </c>
      <c r="K7940">
        <v>2</v>
      </c>
      <c r="L7940" t="s">
        <v>7825</v>
      </c>
    </row>
    <row r="7941" spans="1:12" x14ac:dyDescent="0.3">
      <c r="A7941" t="s">
        <v>964</v>
      </c>
      <c r="B7941" s="1">
        <v>46071</v>
      </c>
      <c r="C7941" t="s">
        <v>36</v>
      </c>
      <c r="D7941" t="s">
        <v>31</v>
      </c>
      <c r="E7941" t="s">
        <v>55</v>
      </c>
      <c r="F7941" t="s">
        <v>22</v>
      </c>
      <c r="G7941">
        <v>80</v>
      </c>
      <c r="H7941">
        <v>4010</v>
      </c>
      <c r="I7941">
        <v>320800</v>
      </c>
      <c r="J7941" t="s">
        <v>28</v>
      </c>
      <c r="K7941">
        <v>2</v>
      </c>
      <c r="L7941" t="s">
        <v>7825</v>
      </c>
    </row>
    <row r="7942" spans="1:12" x14ac:dyDescent="0.3">
      <c r="A7942" t="s">
        <v>1915</v>
      </c>
      <c r="B7942" s="1">
        <v>46071</v>
      </c>
      <c r="C7942" t="s">
        <v>92</v>
      </c>
      <c r="D7942" t="s">
        <v>38</v>
      </c>
      <c r="E7942" t="s">
        <v>55</v>
      </c>
      <c r="F7942" t="s">
        <v>22</v>
      </c>
      <c r="G7942">
        <v>100</v>
      </c>
      <c r="H7942">
        <v>1190</v>
      </c>
      <c r="I7942">
        <v>119000</v>
      </c>
      <c r="J7942" t="s">
        <v>28</v>
      </c>
      <c r="K7942">
        <v>2</v>
      </c>
      <c r="L7942" t="s">
        <v>7825</v>
      </c>
    </row>
    <row r="7943" spans="1:12" x14ac:dyDescent="0.3">
      <c r="A7943" t="s">
        <v>3519</v>
      </c>
      <c r="B7943" s="1">
        <v>46073</v>
      </c>
      <c r="C7943" t="s">
        <v>57</v>
      </c>
      <c r="D7943" t="s">
        <v>20</v>
      </c>
      <c r="E7943" t="s">
        <v>55</v>
      </c>
      <c r="F7943" t="s">
        <v>22</v>
      </c>
      <c r="G7943">
        <v>180</v>
      </c>
      <c r="H7943">
        <v>4210</v>
      </c>
      <c r="I7943">
        <v>757800</v>
      </c>
      <c r="J7943" t="s">
        <v>28</v>
      </c>
      <c r="K7943">
        <v>2</v>
      </c>
      <c r="L7943" t="s">
        <v>7825</v>
      </c>
    </row>
    <row r="7944" spans="1:12" x14ac:dyDescent="0.3">
      <c r="A7944" t="s">
        <v>654</v>
      </c>
      <c r="B7944" s="1">
        <v>46076</v>
      </c>
      <c r="C7944" t="s">
        <v>36</v>
      </c>
      <c r="D7944" t="s">
        <v>38</v>
      </c>
      <c r="E7944" t="s">
        <v>55</v>
      </c>
      <c r="F7944" t="s">
        <v>22</v>
      </c>
      <c r="G7944">
        <v>120</v>
      </c>
      <c r="H7944">
        <v>1930</v>
      </c>
      <c r="I7944">
        <v>231600</v>
      </c>
      <c r="J7944" t="s">
        <v>28</v>
      </c>
      <c r="K7944">
        <v>2</v>
      </c>
      <c r="L7944" t="s">
        <v>7825</v>
      </c>
    </row>
    <row r="7945" spans="1:12" x14ac:dyDescent="0.3">
      <c r="A7945" t="s">
        <v>2018</v>
      </c>
      <c r="B7945" s="1">
        <v>46078</v>
      </c>
      <c r="C7945" t="s">
        <v>54</v>
      </c>
      <c r="D7945" t="s">
        <v>38</v>
      </c>
      <c r="E7945" t="s">
        <v>55</v>
      </c>
      <c r="F7945" t="s">
        <v>22</v>
      </c>
      <c r="G7945">
        <v>40</v>
      </c>
      <c r="H7945">
        <v>5000</v>
      </c>
      <c r="I7945">
        <v>200000</v>
      </c>
      <c r="J7945" t="s">
        <v>28</v>
      </c>
      <c r="K7945">
        <v>2</v>
      </c>
      <c r="L7945" t="s">
        <v>7825</v>
      </c>
    </row>
    <row r="7946" spans="1:12" x14ac:dyDescent="0.3">
      <c r="A7946" t="s">
        <v>456</v>
      </c>
      <c r="B7946" s="1">
        <v>46080</v>
      </c>
      <c r="C7946" t="s">
        <v>54</v>
      </c>
      <c r="D7946" t="s">
        <v>25</v>
      </c>
      <c r="E7946" t="s">
        <v>55</v>
      </c>
      <c r="F7946" t="s">
        <v>22</v>
      </c>
      <c r="G7946">
        <v>110</v>
      </c>
      <c r="H7946">
        <v>2170</v>
      </c>
      <c r="I7946">
        <v>238700</v>
      </c>
      <c r="J7946" t="s">
        <v>28</v>
      </c>
      <c r="K7946">
        <v>2</v>
      </c>
      <c r="L7946" t="s">
        <v>7825</v>
      </c>
    </row>
    <row r="7947" spans="1:12" x14ac:dyDescent="0.3">
      <c r="A7947" t="s">
        <v>3382</v>
      </c>
      <c r="B7947" s="1">
        <v>46080</v>
      </c>
      <c r="C7947" t="s">
        <v>30</v>
      </c>
      <c r="D7947" t="s">
        <v>31</v>
      </c>
      <c r="E7947" t="s">
        <v>55</v>
      </c>
      <c r="F7947" t="s">
        <v>22</v>
      </c>
      <c r="G7947">
        <v>110</v>
      </c>
      <c r="H7947">
        <v>2030</v>
      </c>
      <c r="I7947">
        <v>223300</v>
      </c>
      <c r="J7947" t="s">
        <v>28</v>
      </c>
      <c r="K7947">
        <v>2</v>
      </c>
      <c r="L7947" t="s">
        <v>7825</v>
      </c>
    </row>
    <row r="7948" spans="1:12" x14ac:dyDescent="0.3">
      <c r="A7948" t="s">
        <v>3101</v>
      </c>
      <c r="B7948" s="1">
        <v>46081</v>
      </c>
      <c r="C7948" t="s">
        <v>10</v>
      </c>
      <c r="D7948" t="s">
        <v>31</v>
      </c>
      <c r="E7948" t="s">
        <v>55</v>
      </c>
      <c r="F7948" t="s">
        <v>22</v>
      </c>
      <c r="G7948">
        <v>60</v>
      </c>
      <c r="H7948">
        <v>3780</v>
      </c>
      <c r="I7948">
        <v>226800</v>
      </c>
      <c r="J7948" t="s">
        <v>28</v>
      </c>
      <c r="K7948">
        <v>2</v>
      </c>
      <c r="L7948" t="s">
        <v>7825</v>
      </c>
    </row>
    <row r="7949" spans="1:12" x14ac:dyDescent="0.3">
      <c r="A7949" t="s">
        <v>4074</v>
      </c>
      <c r="B7949" s="1">
        <v>46081</v>
      </c>
      <c r="C7949" t="s">
        <v>48</v>
      </c>
      <c r="D7949" t="s">
        <v>16</v>
      </c>
      <c r="E7949" t="s">
        <v>55</v>
      </c>
      <c r="F7949" t="s">
        <v>22</v>
      </c>
      <c r="G7949">
        <v>200</v>
      </c>
      <c r="H7949">
        <v>1080</v>
      </c>
      <c r="I7949">
        <v>216000</v>
      </c>
      <c r="J7949" t="s">
        <v>28</v>
      </c>
      <c r="K7949">
        <v>2</v>
      </c>
      <c r="L7949" t="s">
        <v>7825</v>
      </c>
    </row>
    <row r="7950" spans="1:12" x14ac:dyDescent="0.3">
      <c r="A7950" t="s">
        <v>4261</v>
      </c>
      <c r="B7950" s="1">
        <v>46082</v>
      </c>
      <c r="C7950" t="s">
        <v>37</v>
      </c>
      <c r="D7950" t="s">
        <v>31</v>
      </c>
      <c r="E7950" t="s">
        <v>55</v>
      </c>
      <c r="F7950" t="s">
        <v>22</v>
      </c>
      <c r="G7950">
        <v>160</v>
      </c>
      <c r="H7950">
        <v>2750</v>
      </c>
      <c r="I7950">
        <v>440000</v>
      </c>
      <c r="J7950" t="s">
        <v>28</v>
      </c>
      <c r="K7950">
        <v>3</v>
      </c>
      <c r="L7950" t="s">
        <v>7826</v>
      </c>
    </row>
    <row r="7951" spans="1:12" x14ac:dyDescent="0.3">
      <c r="A7951" t="s">
        <v>2620</v>
      </c>
      <c r="B7951" s="1">
        <v>46082</v>
      </c>
      <c r="C7951" t="s">
        <v>57</v>
      </c>
      <c r="D7951" t="s">
        <v>20</v>
      </c>
      <c r="E7951" t="s">
        <v>55</v>
      </c>
      <c r="F7951" t="s">
        <v>22</v>
      </c>
      <c r="G7951">
        <v>170</v>
      </c>
      <c r="H7951">
        <v>2630</v>
      </c>
      <c r="I7951">
        <v>447100</v>
      </c>
      <c r="J7951" t="s">
        <v>28</v>
      </c>
      <c r="K7951">
        <v>3</v>
      </c>
      <c r="L7951" t="s">
        <v>7826</v>
      </c>
    </row>
    <row r="7952" spans="1:12" x14ac:dyDescent="0.3">
      <c r="A7952" t="s">
        <v>4850</v>
      </c>
      <c r="B7952" s="1">
        <v>46083</v>
      </c>
      <c r="C7952" t="s">
        <v>54</v>
      </c>
      <c r="D7952" t="s">
        <v>20</v>
      </c>
      <c r="E7952" t="s">
        <v>55</v>
      </c>
      <c r="F7952" t="s">
        <v>22</v>
      </c>
      <c r="G7952">
        <v>200</v>
      </c>
      <c r="H7952">
        <v>2670</v>
      </c>
      <c r="I7952">
        <v>534000</v>
      </c>
      <c r="J7952" t="s">
        <v>28</v>
      </c>
      <c r="K7952">
        <v>3</v>
      </c>
      <c r="L7952" t="s">
        <v>7826</v>
      </c>
    </row>
    <row r="7953" spans="1:12" x14ac:dyDescent="0.3">
      <c r="A7953" t="s">
        <v>4567</v>
      </c>
      <c r="B7953" s="1">
        <v>46086</v>
      </c>
      <c r="C7953" t="s">
        <v>36</v>
      </c>
      <c r="D7953" t="s">
        <v>49</v>
      </c>
      <c r="E7953" t="s">
        <v>55</v>
      </c>
      <c r="F7953" t="s">
        <v>22</v>
      </c>
      <c r="G7953">
        <v>130</v>
      </c>
      <c r="H7953">
        <v>4550</v>
      </c>
      <c r="I7953">
        <v>591500</v>
      </c>
      <c r="J7953" t="s">
        <v>28</v>
      </c>
      <c r="K7953">
        <v>3</v>
      </c>
      <c r="L7953" t="s">
        <v>7826</v>
      </c>
    </row>
    <row r="7954" spans="1:12" x14ac:dyDescent="0.3">
      <c r="A7954" t="s">
        <v>3349</v>
      </c>
      <c r="B7954" s="1">
        <v>46086</v>
      </c>
      <c r="C7954" t="s">
        <v>30</v>
      </c>
      <c r="D7954" t="s">
        <v>38</v>
      </c>
      <c r="E7954" t="s">
        <v>55</v>
      </c>
      <c r="F7954" t="s">
        <v>22</v>
      </c>
      <c r="G7954">
        <v>80</v>
      </c>
      <c r="H7954">
        <v>1640</v>
      </c>
      <c r="I7954">
        <v>131200</v>
      </c>
      <c r="J7954" t="s">
        <v>28</v>
      </c>
      <c r="K7954">
        <v>3</v>
      </c>
      <c r="L7954" t="s">
        <v>7826</v>
      </c>
    </row>
    <row r="7955" spans="1:12" x14ac:dyDescent="0.3">
      <c r="A7955" t="s">
        <v>2742</v>
      </c>
      <c r="B7955" s="1">
        <v>46086</v>
      </c>
      <c r="C7955" t="s">
        <v>48</v>
      </c>
      <c r="D7955" t="s">
        <v>31</v>
      </c>
      <c r="E7955" t="s">
        <v>55</v>
      </c>
      <c r="F7955" t="s">
        <v>22</v>
      </c>
      <c r="G7955">
        <v>20</v>
      </c>
      <c r="H7955">
        <v>1630</v>
      </c>
      <c r="I7955">
        <v>32600</v>
      </c>
      <c r="J7955" t="s">
        <v>28</v>
      </c>
      <c r="K7955">
        <v>3</v>
      </c>
      <c r="L7955" t="s">
        <v>7826</v>
      </c>
    </row>
    <row r="7956" spans="1:12" x14ac:dyDescent="0.3">
      <c r="A7956" t="s">
        <v>1250</v>
      </c>
      <c r="B7956" s="1">
        <v>46086</v>
      </c>
      <c r="C7956" t="s">
        <v>36</v>
      </c>
      <c r="D7956" t="s">
        <v>49</v>
      </c>
      <c r="E7956" t="s">
        <v>55</v>
      </c>
      <c r="F7956" t="s">
        <v>22</v>
      </c>
      <c r="G7956">
        <v>180</v>
      </c>
      <c r="H7956">
        <v>1940</v>
      </c>
      <c r="I7956">
        <v>349200</v>
      </c>
      <c r="J7956" t="s">
        <v>28</v>
      </c>
      <c r="K7956">
        <v>3</v>
      </c>
      <c r="L7956" t="s">
        <v>7826</v>
      </c>
    </row>
    <row r="7957" spans="1:12" x14ac:dyDescent="0.3">
      <c r="A7957" t="s">
        <v>2742</v>
      </c>
      <c r="B7957" s="1">
        <v>46086</v>
      </c>
      <c r="C7957" t="s">
        <v>48</v>
      </c>
      <c r="D7957" t="s">
        <v>31</v>
      </c>
      <c r="E7957" t="s">
        <v>55</v>
      </c>
      <c r="F7957" t="s">
        <v>22</v>
      </c>
      <c r="G7957">
        <v>20</v>
      </c>
      <c r="H7957">
        <v>1630</v>
      </c>
      <c r="I7957">
        <v>32600</v>
      </c>
      <c r="J7957" t="s">
        <v>28</v>
      </c>
      <c r="K7957">
        <v>3</v>
      </c>
      <c r="L7957" t="s">
        <v>7826</v>
      </c>
    </row>
    <row r="7958" spans="1:12" x14ac:dyDescent="0.3">
      <c r="A7958" t="s">
        <v>1653</v>
      </c>
      <c r="B7958" s="1">
        <v>46087</v>
      </c>
      <c r="C7958" t="s">
        <v>57</v>
      </c>
      <c r="D7958" t="s">
        <v>25</v>
      </c>
      <c r="E7958" t="s">
        <v>55</v>
      </c>
      <c r="F7958" t="s">
        <v>22</v>
      </c>
      <c r="G7958">
        <v>140</v>
      </c>
      <c r="H7958">
        <v>1520</v>
      </c>
      <c r="I7958">
        <v>212800</v>
      </c>
      <c r="J7958" t="s">
        <v>28</v>
      </c>
      <c r="K7958">
        <v>3</v>
      </c>
      <c r="L7958" t="s">
        <v>7826</v>
      </c>
    </row>
    <row r="7959" spans="1:12" x14ac:dyDescent="0.3">
      <c r="A7959" t="s">
        <v>5119</v>
      </c>
      <c r="B7959" s="1">
        <v>46088</v>
      </c>
      <c r="C7959" t="s">
        <v>48</v>
      </c>
      <c r="D7959" t="s">
        <v>49</v>
      </c>
      <c r="E7959" t="s">
        <v>55</v>
      </c>
      <c r="F7959" t="s">
        <v>22</v>
      </c>
      <c r="G7959">
        <v>100</v>
      </c>
      <c r="H7959">
        <v>4230</v>
      </c>
      <c r="I7959">
        <v>423000</v>
      </c>
      <c r="J7959" t="s">
        <v>28</v>
      </c>
      <c r="K7959">
        <v>3</v>
      </c>
      <c r="L7959" t="s">
        <v>7826</v>
      </c>
    </row>
    <row r="7960" spans="1:12" x14ac:dyDescent="0.3">
      <c r="A7960" t="s">
        <v>845</v>
      </c>
      <c r="B7960" s="1">
        <v>46089</v>
      </c>
      <c r="C7960" t="s">
        <v>92</v>
      </c>
      <c r="D7960" t="s">
        <v>38</v>
      </c>
      <c r="E7960" t="s">
        <v>55</v>
      </c>
      <c r="F7960" t="s">
        <v>22</v>
      </c>
      <c r="G7960">
        <v>20</v>
      </c>
      <c r="H7960">
        <v>710</v>
      </c>
      <c r="I7960">
        <v>14200</v>
      </c>
      <c r="J7960" t="s">
        <v>28</v>
      </c>
      <c r="K7960">
        <v>3</v>
      </c>
      <c r="L7960" t="s">
        <v>7826</v>
      </c>
    </row>
    <row r="7961" spans="1:12" x14ac:dyDescent="0.3">
      <c r="A7961" t="s">
        <v>6401</v>
      </c>
      <c r="B7961" s="1">
        <v>46089</v>
      </c>
      <c r="C7961" t="s">
        <v>92</v>
      </c>
      <c r="D7961" t="s">
        <v>11</v>
      </c>
      <c r="E7961" t="s">
        <v>55</v>
      </c>
      <c r="F7961" t="s">
        <v>22</v>
      </c>
      <c r="G7961">
        <v>50</v>
      </c>
      <c r="H7961">
        <v>1510</v>
      </c>
      <c r="I7961">
        <v>75500</v>
      </c>
      <c r="J7961" t="s">
        <v>28</v>
      </c>
      <c r="K7961">
        <v>3</v>
      </c>
      <c r="L7961" t="s">
        <v>7826</v>
      </c>
    </row>
    <row r="7962" spans="1:12" x14ac:dyDescent="0.3">
      <c r="A7962" t="s">
        <v>4120</v>
      </c>
      <c r="B7962" s="1">
        <v>46090</v>
      </c>
      <c r="C7962" t="s">
        <v>33</v>
      </c>
      <c r="D7962" t="s">
        <v>31</v>
      </c>
      <c r="E7962" t="s">
        <v>55</v>
      </c>
      <c r="F7962" t="s">
        <v>22</v>
      </c>
      <c r="G7962">
        <v>140</v>
      </c>
      <c r="H7962">
        <v>1620</v>
      </c>
      <c r="I7962">
        <v>226800</v>
      </c>
      <c r="J7962" t="s">
        <v>28</v>
      </c>
      <c r="K7962">
        <v>3</v>
      </c>
      <c r="L7962" t="s">
        <v>7826</v>
      </c>
    </row>
    <row r="7963" spans="1:12" x14ac:dyDescent="0.3">
      <c r="A7963" t="s">
        <v>559</v>
      </c>
      <c r="B7963" s="1">
        <v>46091</v>
      </c>
      <c r="C7963" t="s">
        <v>10</v>
      </c>
      <c r="D7963" t="s">
        <v>38</v>
      </c>
      <c r="E7963" t="s">
        <v>55</v>
      </c>
      <c r="F7963" t="s">
        <v>22</v>
      </c>
      <c r="G7963">
        <v>30</v>
      </c>
      <c r="H7963">
        <v>2580</v>
      </c>
      <c r="I7963">
        <v>77400</v>
      </c>
      <c r="J7963" t="s">
        <v>28</v>
      </c>
      <c r="K7963">
        <v>3</v>
      </c>
      <c r="L7963" t="s">
        <v>7826</v>
      </c>
    </row>
    <row r="7964" spans="1:12" x14ac:dyDescent="0.3">
      <c r="A7964" t="s">
        <v>5005</v>
      </c>
      <c r="B7964" s="1">
        <v>46092</v>
      </c>
      <c r="C7964" t="s">
        <v>15</v>
      </c>
      <c r="D7964" t="s">
        <v>70</v>
      </c>
      <c r="E7964" t="s">
        <v>55</v>
      </c>
      <c r="F7964" t="s">
        <v>22</v>
      </c>
      <c r="G7964">
        <v>70</v>
      </c>
      <c r="H7964">
        <v>3870</v>
      </c>
      <c r="I7964">
        <v>270900</v>
      </c>
      <c r="J7964" t="s">
        <v>28</v>
      </c>
      <c r="K7964">
        <v>3</v>
      </c>
      <c r="L7964" t="s">
        <v>7826</v>
      </c>
    </row>
    <row r="7965" spans="1:12" x14ac:dyDescent="0.3">
      <c r="A7965" t="s">
        <v>1415</v>
      </c>
      <c r="B7965" s="1">
        <v>46092</v>
      </c>
      <c r="C7965" t="s">
        <v>30</v>
      </c>
      <c r="D7965" t="s">
        <v>38</v>
      </c>
      <c r="E7965" t="s">
        <v>55</v>
      </c>
      <c r="F7965" t="s">
        <v>22</v>
      </c>
      <c r="G7965">
        <v>50</v>
      </c>
      <c r="H7965">
        <v>1340</v>
      </c>
      <c r="I7965">
        <v>67000</v>
      </c>
      <c r="J7965" t="s">
        <v>28</v>
      </c>
      <c r="K7965">
        <v>3</v>
      </c>
      <c r="L7965" t="s">
        <v>7826</v>
      </c>
    </row>
    <row r="7966" spans="1:12" x14ac:dyDescent="0.3">
      <c r="A7966" t="s">
        <v>3189</v>
      </c>
      <c r="B7966" s="1">
        <v>46092</v>
      </c>
      <c r="C7966" t="s">
        <v>57</v>
      </c>
      <c r="D7966" t="s">
        <v>25</v>
      </c>
      <c r="E7966" t="s">
        <v>55</v>
      </c>
      <c r="F7966" t="s">
        <v>22</v>
      </c>
      <c r="G7966">
        <v>160</v>
      </c>
      <c r="H7966">
        <v>1700</v>
      </c>
      <c r="I7966">
        <v>272000</v>
      </c>
      <c r="J7966" t="s">
        <v>28</v>
      </c>
      <c r="K7966">
        <v>3</v>
      </c>
      <c r="L7966" t="s">
        <v>7826</v>
      </c>
    </row>
    <row r="7967" spans="1:12" x14ac:dyDescent="0.3">
      <c r="A7967" t="s">
        <v>4709</v>
      </c>
      <c r="B7967" s="1">
        <v>46094</v>
      </c>
      <c r="C7967" t="s">
        <v>10</v>
      </c>
      <c r="D7967" t="s">
        <v>25</v>
      </c>
      <c r="E7967" t="s">
        <v>55</v>
      </c>
      <c r="F7967" t="s">
        <v>22</v>
      </c>
      <c r="G7967">
        <v>70</v>
      </c>
      <c r="H7967">
        <v>2890</v>
      </c>
      <c r="I7967">
        <v>202300</v>
      </c>
      <c r="J7967" t="s">
        <v>28</v>
      </c>
      <c r="K7967">
        <v>3</v>
      </c>
      <c r="L7967" t="s">
        <v>7826</v>
      </c>
    </row>
    <row r="7968" spans="1:12" x14ac:dyDescent="0.3">
      <c r="A7968" t="s">
        <v>4643</v>
      </c>
      <c r="B7968" s="1">
        <v>46094</v>
      </c>
      <c r="C7968" t="s">
        <v>33</v>
      </c>
      <c r="D7968" t="s">
        <v>20</v>
      </c>
      <c r="E7968" t="s">
        <v>55</v>
      </c>
      <c r="F7968" t="s">
        <v>22</v>
      </c>
      <c r="G7968">
        <v>100</v>
      </c>
      <c r="H7968">
        <v>4930</v>
      </c>
      <c r="I7968">
        <v>493000</v>
      </c>
      <c r="J7968" t="s">
        <v>28</v>
      </c>
      <c r="K7968">
        <v>3</v>
      </c>
      <c r="L7968" t="s">
        <v>7826</v>
      </c>
    </row>
    <row r="7969" spans="1:12" x14ac:dyDescent="0.3">
      <c r="A7969" t="s">
        <v>1803</v>
      </c>
      <c r="B7969" s="1">
        <v>46095</v>
      </c>
      <c r="C7969" t="s">
        <v>30</v>
      </c>
      <c r="D7969" t="s">
        <v>70</v>
      </c>
      <c r="E7969" t="s">
        <v>55</v>
      </c>
      <c r="F7969" t="s">
        <v>22</v>
      </c>
      <c r="G7969">
        <v>50</v>
      </c>
      <c r="H7969">
        <v>620</v>
      </c>
      <c r="I7969">
        <v>31000</v>
      </c>
      <c r="J7969" t="s">
        <v>28</v>
      </c>
      <c r="K7969">
        <v>3</v>
      </c>
      <c r="L7969" t="s">
        <v>7826</v>
      </c>
    </row>
    <row r="7970" spans="1:12" x14ac:dyDescent="0.3">
      <c r="A7970" t="s">
        <v>7797</v>
      </c>
      <c r="B7970" s="1">
        <v>46095</v>
      </c>
      <c r="C7970" t="s">
        <v>15</v>
      </c>
      <c r="D7970" t="s">
        <v>16</v>
      </c>
      <c r="E7970" t="s">
        <v>55</v>
      </c>
      <c r="F7970" t="s">
        <v>22</v>
      </c>
      <c r="G7970">
        <v>140</v>
      </c>
      <c r="H7970">
        <v>880</v>
      </c>
      <c r="I7970">
        <v>123200</v>
      </c>
      <c r="J7970" t="s">
        <v>28</v>
      </c>
      <c r="K7970">
        <v>3</v>
      </c>
      <c r="L7970" t="s">
        <v>7826</v>
      </c>
    </row>
    <row r="7971" spans="1:12" x14ac:dyDescent="0.3">
      <c r="A7971" t="s">
        <v>4943</v>
      </c>
      <c r="B7971" s="1">
        <v>46098</v>
      </c>
      <c r="C7971" t="s">
        <v>54</v>
      </c>
      <c r="D7971" t="s">
        <v>25</v>
      </c>
      <c r="E7971" t="s">
        <v>55</v>
      </c>
      <c r="F7971" t="s">
        <v>22</v>
      </c>
      <c r="G7971">
        <v>160</v>
      </c>
      <c r="H7971">
        <v>3420</v>
      </c>
      <c r="I7971">
        <v>547200</v>
      </c>
      <c r="J7971" t="s">
        <v>28</v>
      </c>
      <c r="K7971">
        <v>3</v>
      </c>
      <c r="L7971" t="s">
        <v>7826</v>
      </c>
    </row>
    <row r="7972" spans="1:12" x14ac:dyDescent="0.3">
      <c r="A7972" t="s">
        <v>6874</v>
      </c>
      <c r="B7972" s="1">
        <v>46099</v>
      </c>
      <c r="C7972" t="s">
        <v>10</v>
      </c>
      <c r="D7972" t="s">
        <v>31</v>
      </c>
      <c r="E7972" t="s">
        <v>55</v>
      </c>
      <c r="F7972" t="s">
        <v>22</v>
      </c>
      <c r="G7972">
        <v>150</v>
      </c>
      <c r="H7972">
        <v>3180</v>
      </c>
      <c r="I7972">
        <v>477000</v>
      </c>
      <c r="J7972" t="s">
        <v>28</v>
      </c>
      <c r="K7972">
        <v>3</v>
      </c>
      <c r="L7972" t="s">
        <v>7826</v>
      </c>
    </row>
    <row r="7973" spans="1:12" x14ac:dyDescent="0.3">
      <c r="A7973" t="s">
        <v>7125</v>
      </c>
      <c r="B7973" s="1">
        <v>46099</v>
      </c>
      <c r="C7973" t="s">
        <v>15</v>
      </c>
      <c r="D7973" t="s">
        <v>16</v>
      </c>
      <c r="E7973" t="s">
        <v>55</v>
      </c>
      <c r="F7973" t="s">
        <v>22</v>
      </c>
      <c r="G7973">
        <v>160</v>
      </c>
      <c r="H7973">
        <v>4430</v>
      </c>
      <c r="I7973">
        <v>708800</v>
      </c>
      <c r="J7973" t="s">
        <v>28</v>
      </c>
      <c r="K7973">
        <v>3</v>
      </c>
      <c r="L7973" t="s">
        <v>7826</v>
      </c>
    </row>
    <row r="7974" spans="1:12" x14ac:dyDescent="0.3">
      <c r="A7974" t="s">
        <v>544</v>
      </c>
      <c r="B7974" s="1">
        <v>46100</v>
      </c>
      <c r="C7974" t="s">
        <v>57</v>
      </c>
      <c r="D7974" t="s">
        <v>11</v>
      </c>
      <c r="E7974" t="s">
        <v>55</v>
      </c>
      <c r="F7974" t="s">
        <v>22</v>
      </c>
      <c r="G7974">
        <v>20</v>
      </c>
      <c r="H7974">
        <v>4930</v>
      </c>
      <c r="I7974">
        <v>98600</v>
      </c>
      <c r="J7974" t="s">
        <v>28</v>
      </c>
      <c r="K7974">
        <v>3</v>
      </c>
      <c r="L7974" t="s">
        <v>7826</v>
      </c>
    </row>
    <row r="7975" spans="1:12" x14ac:dyDescent="0.3">
      <c r="A7975" t="s">
        <v>6977</v>
      </c>
      <c r="B7975" s="1">
        <v>46100</v>
      </c>
      <c r="C7975" t="s">
        <v>48</v>
      </c>
      <c r="D7975" t="s">
        <v>11</v>
      </c>
      <c r="E7975" t="s">
        <v>55</v>
      </c>
      <c r="F7975" t="s">
        <v>22</v>
      </c>
      <c r="G7975">
        <v>40</v>
      </c>
      <c r="H7975">
        <v>1750</v>
      </c>
      <c r="I7975">
        <v>70000</v>
      </c>
      <c r="J7975" t="s">
        <v>28</v>
      </c>
      <c r="K7975">
        <v>3</v>
      </c>
      <c r="L7975" t="s">
        <v>7826</v>
      </c>
    </row>
    <row r="7976" spans="1:12" x14ac:dyDescent="0.3">
      <c r="A7976" t="s">
        <v>4336</v>
      </c>
      <c r="B7976" s="1">
        <v>46100</v>
      </c>
      <c r="C7976" t="s">
        <v>30</v>
      </c>
      <c r="D7976" t="s">
        <v>20</v>
      </c>
      <c r="E7976" t="s">
        <v>55</v>
      </c>
      <c r="F7976" t="s">
        <v>22</v>
      </c>
      <c r="G7976">
        <v>190</v>
      </c>
      <c r="H7976">
        <v>3820</v>
      </c>
      <c r="I7976">
        <v>725800</v>
      </c>
      <c r="J7976" t="s">
        <v>28</v>
      </c>
      <c r="K7976">
        <v>3</v>
      </c>
      <c r="L7976" t="s">
        <v>7826</v>
      </c>
    </row>
    <row r="7977" spans="1:12" x14ac:dyDescent="0.3">
      <c r="A7977" t="s">
        <v>6733</v>
      </c>
      <c r="B7977" s="1">
        <v>46102</v>
      </c>
      <c r="C7977" t="s">
        <v>30</v>
      </c>
      <c r="D7977" t="s">
        <v>70</v>
      </c>
      <c r="E7977" t="s">
        <v>55</v>
      </c>
      <c r="F7977" t="s">
        <v>22</v>
      </c>
      <c r="G7977">
        <v>180</v>
      </c>
      <c r="H7977">
        <v>1330</v>
      </c>
      <c r="I7977">
        <v>239400</v>
      </c>
      <c r="J7977" t="s">
        <v>28</v>
      </c>
      <c r="K7977">
        <v>3</v>
      </c>
      <c r="L7977" t="s">
        <v>7826</v>
      </c>
    </row>
    <row r="7978" spans="1:12" x14ac:dyDescent="0.3">
      <c r="A7978" t="s">
        <v>247</v>
      </c>
      <c r="B7978" s="1">
        <v>46105</v>
      </c>
      <c r="C7978" t="s">
        <v>57</v>
      </c>
      <c r="D7978" t="s">
        <v>70</v>
      </c>
      <c r="E7978" t="s">
        <v>55</v>
      </c>
      <c r="F7978" t="s">
        <v>22</v>
      </c>
      <c r="G7978">
        <v>100</v>
      </c>
      <c r="H7978">
        <v>2500</v>
      </c>
      <c r="I7978">
        <v>250000</v>
      </c>
      <c r="J7978" t="s">
        <v>28</v>
      </c>
      <c r="K7978">
        <v>3</v>
      </c>
      <c r="L7978" t="s">
        <v>7826</v>
      </c>
    </row>
    <row r="7979" spans="1:12" x14ac:dyDescent="0.3">
      <c r="A7979" t="s">
        <v>7798</v>
      </c>
      <c r="B7979" s="1">
        <v>46105</v>
      </c>
      <c r="C7979" t="s">
        <v>39</v>
      </c>
      <c r="D7979" t="s">
        <v>25</v>
      </c>
      <c r="E7979" t="s">
        <v>55</v>
      </c>
      <c r="F7979" t="s">
        <v>22</v>
      </c>
      <c r="G7979">
        <v>70</v>
      </c>
      <c r="H7979">
        <v>4440</v>
      </c>
      <c r="I7979">
        <v>310800</v>
      </c>
      <c r="J7979" t="s">
        <v>28</v>
      </c>
      <c r="K7979">
        <v>3</v>
      </c>
      <c r="L7979" t="s">
        <v>7826</v>
      </c>
    </row>
    <row r="7980" spans="1:12" x14ac:dyDescent="0.3">
      <c r="A7980" t="s">
        <v>1238</v>
      </c>
      <c r="B7980" s="1">
        <v>46105</v>
      </c>
      <c r="C7980" t="s">
        <v>36</v>
      </c>
      <c r="D7980" t="s">
        <v>25</v>
      </c>
      <c r="E7980" t="s">
        <v>55</v>
      </c>
      <c r="F7980" t="s">
        <v>22</v>
      </c>
      <c r="G7980">
        <v>60</v>
      </c>
      <c r="H7980">
        <v>660</v>
      </c>
      <c r="I7980">
        <v>39600</v>
      </c>
      <c r="J7980" t="s">
        <v>28</v>
      </c>
      <c r="K7980">
        <v>3</v>
      </c>
      <c r="L7980" t="s">
        <v>7826</v>
      </c>
    </row>
    <row r="7981" spans="1:12" x14ac:dyDescent="0.3">
      <c r="A7981" t="s">
        <v>4733</v>
      </c>
      <c r="B7981" s="1">
        <v>46106</v>
      </c>
      <c r="C7981" t="s">
        <v>92</v>
      </c>
      <c r="D7981" t="s">
        <v>25</v>
      </c>
      <c r="E7981" t="s">
        <v>55</v>
      </c>
      <c r="F7981" t="s">
        <v>22</v>
      </c>
      <c r="G7981">
        <v>20</v>
      </c>
      <c r="H7981">
        <v>4540</v>
      </c>
      <c r="I7981">
        <v>90800</v>
      </c>
      <c r="J7981" t="s">
        <v>28</v>
      </c>
      <c r="K7981">
        <v>3</v>
      </c>
      <c r="L7981" t="s">
        <v>7826</v>
      </c>
    </row>
    <row r="7982" spans="1:12" x14ac:dyDescent="0.3">
      <c r="A7982" t="s">
        <v>2684</v>
      </c>
      <c r="B7982" s="1">
        <v>46108</v>
      </c>
      <c r="C7982" t="s">
        <v>15</v>
      </c>
      <c r="D7982" t="s">
        <v>20</v>
      </c>
      <c r="E7982" t="s">
        <v>55</v>
      </c>
      <c r="F7982" t="s">
        <v>22</v>
      </c>
      <c r="G7982">
        <v>10</v>
      </c>
      <c r="H7982">
        <v>1260</v>
      </c>
      <c r="I7982">
        <v>12600</v>
      </c>
      <c r="J7982" t="s">
        <v>28</v>
      </c>
      <c r="K7982">
        <v>3</v>
      </c>
      <c r="L7982" t="s">
        <v>7826</v>
      </c>
    </row>
    <row r="7983" spans="1:12" x14ac:dyDescent="0.3">
      <c r="A7983" t="s">
        <v>6527</v>
      </c>
      <c r="B7983" s="1">
        <v>46108</v>
      </c>
      <c r="C7983" t="s">
        <v>15</v>
      </c>
      <c r="D7983" t="s">
        <v>31</v>
      </c>
      <c r="E7983" t="s">
        <v>55</v>
      </c>
      <c r="F7983" t="s">
        <v>22</v>
      </c>
      <c r="G7983">
        <v>70</v>
      </c>
      <c r="H7983">
        <v>1270</v>
      </c>
      <c r="I7983">
        <v>88900</v>
      </c>
      <c r="J7983" t="s">
        <v>28</v>
      </c>
      <c r="K7983">
        <v>3</v>
      </c>
      <c r="L7983" t="s">
        <v>7826</v>
      </c>
    </row>
    <row r="7984" spans="1:12" x14ac:dyDescent="0.3">
      <c r="A7984" t="s">
        <v>6595</v>
      </c>
      <c r="B7984" s="1">
        <v>46110</v>
      </c>
      <c r="C7984" t="s">
        <v>57</v>
      </c>
      <c r="D7984" t="s">
        <v>11</v>
      </c>
      <c r="E7984" t="s">
        <v>55</v>
      </c>
      <c r="F7984" t="s">
        <v>22</v>
      </c>
      <c r="G7984">
        <v>180</v>
      </c>
      <c r="H7984">
        <v>2380</v>
      </c>
      <c r="I7984">
        <v>428400</v>
      </c>
      <c r="J7984" t="s">
        <v>28</v>
      </c>
      <c r="K7984">
        <v>3</v>
      </c>
      <c r="L7984" t="s">
        <v>7826</v>
      </c>
    </row>
    <row r="7985" spans="1:12" x14ac:dyDescent="0.3">
      <c r="A7985" t="s">
        <v>3314</v>
      </c>
      <c r="B7985" s="1">
        <v>46111</v>
      </c>
      <c r="C7985" t="s">
        <v>92</v>
      </c>
      <c r="D7985" t="s">
        <v>20</v>
      </c>
      <c r="E7985" t="s">
        <v>55</v>
      </c>
      <c r="F7985" t="s">
        <v>22</v>
      </c>
      <c r="G7985">
        <v>70</v>
      </c>
      <c r="H7985">
        <v>920</v>
      </c>
      <c r="I7985">
        <v>64400</v>
      </c>
      <c r="J7985" t="s">
        <v>28</v>
      </c>
      <c r="K7985">
        <v>3</v>
      </c>
      <c r="L7985" t="s">
        <v>7826</v>
      </c>
    </row>
    <row r="7986" spans="1:12" x14ac:dyDescent="0.3">
      <c r="A7986" t="s">
        <v>3253</v>
      </c>
      <c r="B7986" s="1">
        <v>46111</v>
      </c>
      <c r="C7986" t="s">
        <v>33</v>
      </c>
      <c r="D7986" t="s">
        <v>16</v>
      </c>
      <c r="E7986" t="s">
        <v>55</v>
      </c>
      <c r="F7986" t="s">
        <v>22</v>
      </c>
      <c r="G7986">
        <v>160</v>
      </c>
      <c r="H7986">
        <v>2320</v>
      </c>
      <c r="I7986">
        <v>371200</v>
      </c>
      <c r="J7986" t="s">
        <v>28</v>
      </c>
      <c r="K7986">
        <v>3</v>
      </c>
      <c r="L7986" t="s">
        <v>7826</v>
      </c>
    </row>
    <row r="7987" spans="1:12" x14ac:dyDescent="0.3">
      <c r="A7987" t="s">
        <v>5530</v>
      </c>
      <c r="B7987" s="1">
        <v>46112</v>
      </c>
      <c r="C7987" t="s">
        <v>37</v>
      </c>
      <c r="D7987" t="s">
        <v>49</v>
      </c>
      <c r="E7987" t="s">
        <v>55</v>
      </c>
      <c r="F7987" t="s">
        <v>22</v>
      </c>
      <c r="G7987">
        <v>110</v>
      </c>
      <c r="H7987">
        <v>910</v>
      </c>
      <c r="I7987">
        <v>100100</v>
      </c>
      <c r="J7987" t="s">
        <v>28</v>
      </c>
      <c r="K7987">
        <v>3</v>
      </c>
      <c r="L7987" t="s">
        <v>7826</v>
      </c>
    </row>
    <row r="7988" spans="1:12" x14ac:dyDescent="0.3">
      <c r="A7988" t="s">
        <v>7484</v>
      </c>
      <c r="B7988" s="1">
        <v>46114</v>
      </c>
      <c r="C7988" t="s">
        <v>15</v>
      </c>
      <c r="D7988" t="s">
        <v>70</v>
      </c>
      <c r="E7988" t="s">
        <v>55</v>
      </c>
      <c r="F7988" t="s">
        <v>22</v>
      </c>
      <c r="G7988">
        <v>10</v>
      </c>
      <c r="H7988">
        <v>4920</v>
      </c>
      <c r="I7988">
        <v>49200</v>
      </c>
      <c r="J7988" t="s">
        <v>28</v>
      </c>
      <c r="K7988">
        <v>4</v>
      </c>
      <c r="L7988" t="s">
        <v>7827</v>
      </c>
    </row>
    <row r="7989" spans="1:12" x14ac:dyDescent="0.3">
      <c r="A7989" t="s">
        <v>7802</v>
      </c>
      <c r="B7989" s="1">
        <v>46116</v>
      </c>
      <c r="C7989" t="s">
        <v>54</v>
      </c>
      <c r="D7989" t="s">
        <v>38</v>
      </c>
      <c r="E7989" t="s">
        <v>55</v>
      </c>
      <c r="F7989" t="s">
        <v>22</v>
      </c>
      <c r="G7989">
        <v>50</v>
      </c>
      <c r="H7989">
        <v>3290</v>
      </c>
      <c r="I7989">
        <v>164500</v>
      </c>
      <c r="J7989" t="s">
        <v>28</v>
      </c>
      <c r="K7989">
        <v>4</v>
      </c>
      <c r="L7989" t="s">
        <v>7827</v>
      </c>
    </row>
    <row r="7990" spans="1:12" x14ac:dyDescent="0.3">
      <c r="A7990" t="s">
        <v>4001</v>
      </c>
      <c r="B7990" s="1">
        <v>46116</v>
      </c>
      <c r="C7990" t="s">
        <v>92</v>
      </c>
      <c r="D7990" t="s">
        <v>31</v>
      </c>
      <c r="E7990" t="s">
        <v>55</v>
      </c>
      <c r="F7990" t="s">
        <v>22</v>
      </c>
      <c r="G7990">
        <v>90</v>
      </c>
      <c r="H7990">
        <v>4490</v>
      </c>
      <c r="I7990">
        <v>404100</v>
      </c>
      <c r="J7990" t="s">
        <v>28</v>
      </c>
      <c r="K7990">
        <v>4</v>
      </c>
      <c r="L7990" t="s">
        <v>7827</v>
      </c>
    </row>
    <row r="7991" spans="1:12" x14ac:dyDescent="0.3">
      <c r="A7991" t="s">
        <v>1517</v>
      </c>
      <c r="B7991" s="1">
        <v>46117</v>
      </c>
      <c r="C7991" t="s">
        <v>15</v>
      </c>
      <c r="D7991" t="s">
        <v>11</v>
      </c>
      <c r="E7991" t="s">
        <v>55</v>
      </c>
      <c r="F7991" t="s">
        <v>22</v>
      </c>
      <c r="G7991">
        <v>110</v>
      </c>
      <c r="H7991">
        <v>610</v>
      </c>
      <c r="I7991">
        <v>67100</v>
      </c>
      <c r="J7991" t="s">
        <v>28</v>
      </c>
      <c r="K7991">
        <v>4</v>
      </c>
      <c r="L7991" t="s">
        <v>7827</v>
      </c>
    </row>
    <row r="7992" spans="1:12" x14ac:dyDescent="0.3">
      <c r="A7992" t="s">
        <v>7645</v>
      </c>
      <c r="B7992" s="1">
        <v>46117</v>
      </c>
      <c r="C7992" t="s">
        <v>15</v>
      </c>
      <c r="D7992" t="s">
        <v>25</v>
      </c>
      <c r="E7992" t="s">
        <v>55</v>
      </c>
      <c r="F7992" t="s">
        <v>22</v>
      </c>
      <c r="G7992">
        <v>170</v>
      </c>
      <c r="H7992">
        <v>2880</v>
      </c>
      <c r="I7992">
        <v>489600</v>
      </c>
      <c r="J7992" t="s">
        <v>28</v>
      </c>
      <c r="K7992">
        <v>4</v>
      </c>
      <c r="L7992" t="s">
        <v>7827</v>
      </c>
    </row>
    <row r="7993" spans="1:12" x14ac:dyDescent="0.3">
      <c r="A7993" t="s">
        <v>5001</v>
      </c>
      <c r="B7993" s="1">
        <v>46117</v>
      </c>
      <c r="C7993" t="s">
        <v>92</v>
      </c>
      <c r="D7993" t="s">
        <v>11</v>
      </c>
      <c r="E7993" t="s">
        <v>55</v>
      </c>
      <c r="F7993" t="s">
        <v>22</v>
      </c>
      <c r="G7993">
        <v>180</v>
      </c>
      <c r="H7993">
        <v>3330</v>
      </c>
      <c r="I7993">
        <v>599400</v>
      </c>
      <c r="J7993" t="s">
        <v>28</v>
      </c>
      <c r="K7993">
        <v>4</v>
      </c>
      <c r="L7993" t="s">
        <v>7827</v>
      </c>
    </row>
    <row r="7994" spans="1:12" x14ac:dyDescent="0.3">
      <c r="A7994" t="s">
        <v>3906</v>
      </c>
      <c r="B7994" s="1">
        <v>46118</v>
      </c>
      <c r="C7994" t="s">
        <v>48</v>
      </c>
      <c r="D7994" t="s">
        <v>20</v>
      </c>
      <c r="E7994" t="s">
        <v>55</v>
      </c>
      <c r="F7994" t="s">
        <v>22</v>
      </c>
      <c r="G7994">
        <v>40</v>
      </c>
      <c r="H7994">
        <v>4590</v>
      </c>
      <c r="I7994">
        <v>183600</v>
      </c>
      <c r="J7994" t="s">
        <v>28</v>
      </c>
      <c r="K7994">
        <v>4</v>
      </c>
      <c r="L7994" t="s">
        <v>7827</v>
      </c>
    </row>
    <row r="7995" spans="1:12" x14ac:dyDescent="0.3">
      <c r="A7995" t="s">
        <v>6505</v>
      </c>
      <c r="B7995" s="1">
        <v>46119</v>
      </c>
      <c r="C7995" t="s">
        <v>15</v>
      </c>
      <c r="D7995" t="s">
        <v>20</v>
      </c>
      <c r="E7995" t="s">
        <v>55</v>
      </c>
      <c r="F7995" t="s">
        <v>22</v>
      </c>
      <c r="G7995">
        <v>100</v>
      </c>
      <c r="H7995">
        <v>2710</v>
      </c>
      <c r="I7995">
        <v>271000</v>
      </c>
      <c r="J7995" t="s">
        <v>28</v>
      </c>
      <c r="K7995">
        <v>4</v>
      </c>
      <c r="L7995" t="s">
        <v>7827</v>
      </c>
    </row>
    <row r="7996" spans="1:12" x14ac:dyDescent="0.3">
      <c r="A7996" t="s">
        <v>5318</v>
      </c>
      <c r="B7996" s="1">
        <v>46123</v>
      </c>
      <c r="C7996" t="s">
        <v>92</v>
      </c>
      <c r="D7996" t="s">
        <v>11</v>
      </c>
      <c r="E7996" t="s">
        <v>55</v>
      </c>
      <c r="F7996" t="s">
        <v>22</v>
      </c>
      <c r="G7996">
        <v>200</v>
      </c>
      <c r="H7996">
        <v>680</v>
      </c>
      <c r="I7996">
        <v>136000</v>
      </c>
      <c r="J7996" t="s">
        <v>28</v>
      </c>
      <c r="K7996">
        <v>4</v>
      </c>
      <c r="L7996" t="s">
        <v>7827</v>
      </c>
    </row>
    <row r="7997" spans="1:12" x14ac:dyDescent="0.3">
      <c r="A7997" t="s">
        <v>2789</v>
      </c>
      <c r="B7997" s="1">
        <v>46124</v>
      </c>
      <c r="C7997" t="s">
        <v>39</v>
      </c>
      <c r="D7997" t="s">
        <v>38</v>
      </c>
      <c r="E7997" t="s">
        <v>55</v>
      </c>
      <c r="F7997" t="s">
        <v>22</v>
      </c>
      <c r="G7997">
        <v>110</v>
      </c>
      <c r="H7997">
        <v>3770</v>
      </c>
      <c r="I7997">
        <v>414700</v>
      </c>
      <c r="J7997" t="s">
        <v>28</v>
      </c>
      <c r="K7997">
        <v>4</v>
      </c>
      <c r="L7997" t="s">
        <v>7827</v>
      </c>
    </row>
    <row r="7998" spans="1:12" x14ac:dyDescent="0.3">
      <c r="A7998" t="s">
        <v>2831</v>
      </c>
      <c r="B7998" s="1">
        <v>46125</v>
      </c>
      <c r="C7998" t="s">
        <v>37</v>
      </c>
      <c r="D7998" t="s">
        <v>11</v>
      </c>
      <c r="E7998" t="s">
        <v>55</v>
      </c>
      <c r="F7998" t="s">
        <v>22</v>
      </c>
      <c r="G7998">
        <v>120</v>
      </c>
      <c r="H7998">
        <v>3810</v>
      </c>
      <c r="I7998">
        <v>457200</v>
      </c>
      <c r="J7998" t="s">
        <v>28</v>
      </c>
      <c r="K7998">
        <v>4</v>
      </c>
      <c r="L7998" t="s">
        <v>7827</v>
      </c>
    </row>
    <row r="7999" spans="1:12" x14ac:dyDescent="0.3">
      <c r="A7999" t="s">
        <v>4663</v>
      </c>
      <c r="B7999" s="1">
        <v>46127</v>
      </c>
      <c r="C7999" t="s">
        <v>33</v>
      </c>
      <c r="D7999" t="s">
        <v>16</v>
      </c>
      <c r="E7999" t="s">
        <v>55</v>
      </c>
      <c r="F7999" t="s">
        <v>22</v>
      </c>
      <c r="G7999">
        <v>60</v>
      </c>
      <c r="H7999">
        <v>3890</v>
      </c>
      <c r="I7999">
        <v>233400</v>
      </c>
      <c r="J7999" t="s">
        <v>28</v>
      </c>
      <c r="K7999">
        <v>4</v>
      </c>
      <c r="L7999" t="s">
        <v>7827</v>
      </c>
    </row>
    <row r="8000" spans="1:12" x14ac:dyDescent="0.3">
      <c r="A8000" t="s">
        <v>4340</v>
      </c>
      <c r="B8000" s="1">
        <v>46128</v>
      </c>
      <c r="C8000" t="s">
        <v>37</v>
      </c>
      <c r="D8000" t="s">
        <v>31</v>
      </c>
      <c r="E8000" t="s">
        <v>55</v>
      </c>
      <c r="F8000" t="s">
        <v>22</v>
      </c>
      <c r="G8000">
        <v>80</v>
      </c>
      <c r="H8000">
        <v>4380</v>
      </c>
      <c r="I8000">
        <v>350400</v>
      </c>
      <c r="J8000" t="s">
        <v>28</v>
      </c>
      <c r="K8000">
        <v>4</v>
      </c>
      <c r="L8000" t="s">
        <v>7827</v>
      </c>
    </row>
    <row r="8001" spans="1:12" x14ac:dyDescent="0.3">
      <c r="A8001" t="s">
        <v>181</v>
      </c>
      <c r="B8001" s="1">
        <v>46130</v>
      </c>
      <c r="C8001" t="s">
        <v>30</v>
      </c>
      <c r="D8001" t="s">
        <v>31</v>
      </c>
      <c r="E8001" t="s">
        <v>55</v>
      </c>
      <c r="F8001" t="s">
        <v>22</v>
      </c>
      <c r="G8001">
        <v>100</v>
      </c>
      <c r="H8001">
        <v>3560</v>
      </c>
      <c r="I8001">
        <v>356000</v>
      </c>
      <c r="J8001" t="s">
        <v>28</v>
      </c>
      <c r="K8001">
        <v>4</v>
      </c>
      <c r="L8001" t="s">
        <v>7827</v>
      </c>
    </row>
    <row r="8002" spans="1:12" x14ac:dyDescent="0.3">
      <c r="A8002" t="s">
        <v>1185</v>
      </c>
      <c r="B8002" s="1">
        <v>46130</v>
      </c>
      <c r="C8002" t="s">
        <v>30</v>
      </c>
      <c r="D8002" t="s">
        <v>31</v>
      </c>
      <c r="E8002" t="s">
        <v>55</v>
      </c>
      <c r="F8002" t="s">
        <v>22</v>
      </c>
      <c r="G8002">
        <v>70</v>
      </c>
      <c r="H8002">
        <v>3820</v>
      </c>
      <c r="I8002">
        <v>267400</v>
      </c>
      <c r="J8002" t="s">
        <v>28</v>
      </c>
      <c r="K8002">
        <v>4</v>
      </c>
      <c r="L8002" t="s">
        <v>7827</v>
      </c>
    </row>
    <row r="8003" spans="1:12" x14ac:dyDescent="0.3">
      <c r="A8003" t="s">
        <v>6493</v>
      </c>
      <c r="B8003" s="1">
        <v>46131</v>
      </c>
      <c r="C8003" t="s">
        <v>54</v>
      </c>
      <c r="D8003" t="s">
        <v>49</v>
      </c>
      <c r="E8003" t="s">
        <v>55</v>
      </c>
      <c r="F8003" t="s">
        <v>22</v>
      </c>
      <c r="G8003">
        <v>90</v>
      </c>
      <c r="H8003">
        <v>2460</v>
      </c>
      <c r="I8003">
        <v>221400</v>
      </c>
      <c r="J8003" t="s">
        <v>28</v>
      </c>
      <c r="K8003">
        <v>4</v>
      </c>
      <c r="L8003" t="s">
        <v>7827</v>
      </c>
    </row>
    <row r="8004" spans="1:12" x14ac:dyDescent="0.3">
      <c r="A8004" t="s">
        <v>7800</v>
      </c>
      <c r="B8004" s="1">
        <v>46131</v>
      </c>
      <c r="C8004" t="s">
        <v>30</v>
      </c>
      <c r="D8004" t="s">
        <v>31</v>
      </c>
      <c r="E8004" t="s">
        <v>55</v>
      </c>
      <c r="F8004" t="s">
        <v>22</v>
      </c>
      <c r="G8004">
        <v>180</v>
      </c>
      <c r="H8004">
        <v>3570</v>
      </c>
      <c r="I8004">
        <v>642600</v>
      </c>
      <c r="J8004" t="s">
        <v>28</v>
      </c>
      <c r="K8004">
        <v>4</v>
      </c>
      <c r="L8004" t="s">
        <v>7827</v>
      </c>
    </row>
    <row r="8005" spans="1:12" x14ac:dyDescent="0.3">
      <c r="A8005" t="s">
        <v>6317</v>
      </c>
      <c r="B8005" s="1">
        <v>46131</v>
      </c>
      <c r="C8005" t="s">
        <v>54</v>
      </c>
      <c r="D8005" t="s">
        <v>20</v>
      </c>
      <c r="E8005" t="s">
        <v>55</v>
      </c>
      <c r="F8005" t="s">
        <v>22</v>
      </c>
      <c r="G8005">
        <v>190</v>
      </c>
      <c r="H8005">
        <v>3620</v>
      </c>
      <c r="I8005">
        <v>687800</v>
      </c>
      <c r="J8005" t="s">
        <v>28</v>
      </c>
      <c r="K8005">
        <v>4</v>
      </c>
      <c r="L8005" t="s">
        <v>7827</v>
      </c>
    </row>
    <row r="8006" spans="1:12" x14ac:dyDescent="0.3">
      <c r="A8006" t="s">
        <v>3044</v>
      </c>
      <c r="B8006" s="1">
        <v>46134</v>
      </c>
      <c r="C8006" t="s">
        <v>54</v>
      </c>
      <c r="D8006" t="s">
        <v>16</v>
      </c>
      <c r="E8006" t="s">
        <v>55</v>
      </c>
      <c r="F8006" t="s">
        <v>22</v>
      </c>
      <c r="G8006">
        <v>190</v>
      </c>
      <c r="H8006">
        <v>2120</v>
      </c>
      <c r="I8006">
        <v>402800</v>
      </c>
      <c r="J8006" t="s">
        <v>28</v>
      </c>
      <c r="K8006">
        <v>4</v>
      </c>
      <c r="L8006" t="s">
        <v>7827</v>
      </c>
    </row>
    <row r="8007" spans="1:12" x14ac:dyDescent="0.3">
      <c r="A8007" t="s">
        <v>4991</v>
      </c>
      <c r="B8007" s="1">
        <v>46138</v>
      </c>
      <c r="C8007" t="s">
        <v>15</v>
      </c>
      <c r="D8007" t="s">
        <v>70</v>
      </c>
      <c r="E8007" t="s">
        <v>55</v>
      </c>
      <c r="F8007" t="s">
        <v>22</v>
      </c>
      <c r="G8007">
        <v>20</v>
      </c>
      <c r="H8007">
        <v>1570</v>
      </c>
      <c r="I8007">
        <v>31400</v>
      </c>
      <c r="J8007" t="s">
        <v>28</v>
      </c>
      <c r="K8007">
        <v>4</v>
      </c>
      <c r="L8007" t="s">
        <v>7827</v>
      </c>
    </row>
    <row r="8008" spans="1:12" x14ac:dyDescent="0.3">
      <c r="A8008" t="s">
        <v>4449</v>
      </c>
      <c r="B8008" s="1">
        <v>46139</v>
      </c>
      <c r="C8008" t="s">
        <v>37</v>
      </c>
      <c r="D8008" t="s">
        <v>49</v>
      </c>
      <c r="E8008" t="s">
        <v>55</v>
      </c>
      <c r="F8008" t="s">
        <v>22</v>
      </c>
      <c r="G8008">
        <v>30</v>
      </c>
      <c r="H8008">
        <v>4490</v>
      </c>
      <c r="I8008">
        <v>134700</v>
      </c>
      <c r="J8008" t="s">
        <v>28</v>
      </c>
      <c r="K8008">
        <v>4</v>
      </c>
      <c r="L8008" t="s">
        <v>7827</v>
      </c>
    </row>
    <row r="8009" spans="1:12" x14ac:dyDescent="0.3">
      <c r="A8009" t="s">
        <v>4859</v>
      </c>
      <c r="B8009" s="1">
        <v>46139</v>
      </c>
      <c r="C8009" t="s">
        <v>36</v>
      </c>
      <c r="D8009" t="s">
        <v>11</v>
      </c>
      <c r="E8009" t="s">
        <v>55</v>
      </c>
      <c r="F8009" t="s">
        <v>22</v>
      </c>
      <c r="G8009">
        <v>130</v>
      </c>
      <c r="H8009">
        <v>2050</v>
      </c>
      <c r="I8009">
        <v>266500</v>
      </c>
      <c r="J8009" t="s">
        <v>28</v>
      </c>
      <c r="K8009">
        <v>4</v>
      </c>
      <c r="L8009" t="s">
        <v>7827</v>
      </c>
    </row>
    <row r="8010" spans="1:12" x14ac:dyDescent="0.3">
      <c r="A8010" t="s">
        <v>4292</v>
      </c>
      <c r="B8010" s="1">
        <v>46142</v>
      </c>
      <c r="C8010" t="s">
        <v>39</v>
      </c>
      <c r="D8010" t="s">
        <v>16</v>
      </c>
      <c r="E8010" t="s">
        <v>55</v>
      </c>
      <c r="F8010" t="s">
        <v>22</v>
      </c>
      <c r="G8010">
        <v>50</v>
      </c>
      <c r="H8010">
        <v>3750</v>
      </c>
      <c r="I8010">
        <v>187500</v>
      </c>
      <c r="J8010" t="s">
        <v>28</v>
      </c>
      <c r="K8010">
        <v>4</v>
      </c>
      <c r="L8010" t="s">
        <v>7827</v>
      </c>
    </row>
    <row r="8011" spans="1:12" x14ac:dyDescent="0.3">
      <c r="A8011" t="s">
        <v>6842</v>
      </c>
      <c r="B8011" s="1">
        <v>46143</v>
      </c>
      <c r="C8011" t="s">
        <v>36</v>
      </c>
      <c r="D8011" t="s">
        <v>11</v>
      </c>
      <c r="E8011" t="s">
        <v>55</v>
      </c>
      <c r="F8011" t="s">
        <v>22</v>
      </c>
      <c r="G8011">
        <v>190</v>
      </c>
      <c r="H8011">
        <v>3220</v>
      </c>
      <c r="I8011">
        <v>611800</v>
      </c>
      <c r="J8011" t="s">
        <v>28</v>
      </c>
      <c r="K8011">
        <v>5</v>
      </c>
      <c r="L8011" t="s">
        <v>7828</v>
      </c>
    </row>
    <row r="8012" spans="1:12" x14ac:dyDescent="0.3">
      <c r="A8012" t="s">
        <v>3434</v>
      </c>
      <c r="B8012" s="1">
        <v>46143</v>
      </c>
      <c r="C8012" t="s">
        <v>57</v>
      </c>
      <c r="D8012" t="s">
        <v>16</v>
      </c>
      <c r="E8012" t="s">
        <v>55</v>
      </c>
      <c r="F8012" t="s">
        <v>22</v>
      </c>
      <c r="G8012">
        <v>110</v>
      </c>
      <c r="H8012">
        <v>2360</v>
      </c>
      <c r="I8012">
        <v>259600</v>
      </c>
      <c r="J8012" t="s">
        <v>28</v>
      </c>
      <c r="K8012">
        <v>5</v>
      </c>
      <c r="L8012" t="s">
        <v>7828</v>
      </c>
    </row>
    <row r="8013" spans="1:12" x14ac:dyDescent="0.3">
      <c r="A8013" t="s">
        <v>3243</v>
      </c>
      <c r="B8013" s="1">
        <v>46144</v>
      </c>
      <c r="C8013" t="s">
        <v>10</v>
      </c>
      <c r="D8013" t="s">
        <v>25</v>
      </c>
      <c r="E8013" t="s">
        <v>55</v>
      </c>
      <c r="F8013" t="s">
        <v>22</v>
      </c>
      <c r="G8013">
        <v>60</v>
      </c>
      <c r="H8013">
        <v>3780</v>
      </c>
      <c r="I8013">
        <v>226800</v>
      </c>
      <c r="J8013" t="s">
        <v>28</v>
      </c>
      <c r="K8013">
        <v>5</v>
      </c>
      <c r="L8013" t="s">
        <v>7828</v>
      </c>
    </row>
    <row r="8014" spans="1:12" x14ac:dyDescent="0.3">
      <c r="A8014" t="s">
        <v>4841</v>
      </c>
      <c r="B8014" s="1">
        <v>46144</v>
      </c>
      <c r="C8014" t="s">
        <v>54</v>
      </c>
      <c r="D8014" t="s">
        <v>38</v>
      </c>
      <c r="E8014" t="s">
        <v>55</v>
      </c>
      <c r="F8014" t="s">
        <v>22</v>
      </c>
      <c r="G8014">
        <v>180</v>
      </c>
      <c r="H8014">
        <v>690</v>
      </c>
      <c r="I8014">
        <v>124200</v>
      </c>
      <c r="J8014" t="s">
        <v>28</v>
      </c>
      <c r="K8014">
        <v>5</v>
      </c>
      <c r="L8014" t="s">
        <v>7828</v>
      </c>
    </row>
    <row r="8015" spans="1:12" x14ac:dyDescent="0.3">
      <c r="A8015" t="s">
        <v>248</v>
      </c>
      <c r="B8015" s="1">
        <v>46144</v>
      </c>
      <c r="C8015" t="s">
        <v>33</v>
      </c>
      <c r="D8015" t="s">
        <v>25</v>
      </c>
      <c r="E8015" t="s">
        <v>55</v>
      </c>
      <c r="F8015" t="s">
        <v>22</v>
      </c>
      <c r="G8015">
        <v>10</v>
      </c>
      <c r="H8015">
        <v>4430</v>
      </c>
      <c r="I8015">
        <v>44300</v>
      </c>
      <c r="J8015" t="s">
        <v>28</v>
      </c>
      <c r="K8015">
        <v>5</v>
      </c>
      <c r="L8015" t="s">
        <v>7828</v>
      </c>
    </row>
    <row r="8016" spans="1:12" x14ac:dyDescent="0.3">
      <c r="A8016" t="s">
        <v>1868</v>
      </c>
      <c r="B8016" s="1">
        <v>46145</v>
      </c>
      <c r="C8016" t="s">
        <v>10</v>
      </c>
      <c r="D8016" t="s">
        <v>38</v>
      </c>
      <c r="E8016" t="s">
        <v>55</v>
      </c>
      <c r="F8016" t="s">
        <v>22</v>
      </c>
      <c r="G8016">
        <v>170</v>
      </c>
      <c r="H8016">
        <v>3700</v>
      </c>
      <c r="I8016">
        <v>629000</v>
      </c>
      <c r="J8016" t="s">
        <v>28</v>
      </c>
      <c r="K8016">
        <v>5</v>
      </c>
      <c r="L8016" t="s">
        <v>7828</v>
      </c>
    </row>
    <row r="8017" spans="1:12" x14ac:dyDescent="0.3">
      <c r="A8017" t="s">
        <v>837</v>
      </c>
      <c r="B8017" s="1">
        <v>46145</v>
      </c>
      <c r="C8017" t="s">
        <v>54</v>
      </c>
      <c r="D8017" t="s">
        <v>38</v>
      </c>
      <c r="E8017" t="s">
        <v>55</v>
      </c>
      <c r="F8017" t="s">
        <v>22</v>
      </c>
      <c r="G8017">
        <v>20</v>
      </c>
      <c r="H8017">
        <v>4320</v>
      </c>
      <c r="I8017">
        <v>86400</v>
      </c>
      <c r="J8017" t="s">
        <v>28</v>
      </c>
      <c r="K8017">
        <v>5</v>
      </c>
      <c r="L8017" t="s">
        <v>7828</v>
      </c>
    </row>
    <row r="8018" spans="1:12" x14ac:dyDescent="0.3">
      <c r="A8018" t="s">
        <v>6291</v>
      </c>
      <c r="B8018" s="1">
        <v>46146</v>
      </c>
      <c r="C8018" t="s">
        <v>92</v>
      </c>
      <c r="D8018" t="s">
        <v>49</v>
      </c>
      <c r="E8018" t="s">
        <v>55</v>
      </c>
      <c r="F8018" t="s">
        <v>22</v>
      </c>
      <c r="G8018">
        <v>120</v>
      </c>
      <c r="H8018">
        <v>1370</v>
      </c>
      <c r="I8018">
        <v>164400</v>
      </c>
      <c r="J8018" t="s">
        <v>28</v>
      </c>
      <c r="K8018">
        <v>5</v>
      </c>
      <c r="L8018" t="s">
        <v>7828</v>
      </c>
    </row>
    <row r="8019" spans="1:12" x14ac:dyDescent="0.3">
      <c r="A8019" t="s">
        <v>2728</v>
      </c>
      <c r="B8019" s="1">
        <v>46150</v>
      </c>
      <c r="C8019" t="s">
        <v>33</v>
      </c>
      <c r="D8019" t="s">
        <v>25</v>
      </c>
      <c r="E8019" t="s">
        <v>55</v>
      </c>
      <c r="F8019" t="s">
        <v>22</v>
      </c>
      <c r="G8019">
        <v>90</v>
      </c>
      <c r="H8019">
        <v>3010</v>
      </c>
      <c r="I8019">
        <v>270900</v>
      </c>
      <c r="J8019" t="s">
        <v>28</v>
      </c>
      <c r="K8019">
        <v>5</v>
      </c>
      <c r="L8019" t="s">
        <v>7828</v>
      </c>
    </row>
    <row r="8020" spans="1:12" x14ac:dyDescent="0.3">
      <c r="A8020" t="s">
        <v>2728</v>
      </c>
      <c r="B8020" s="1">
        <v>46150</v>
      </c>
      <c r="C8020" t="s">
        <v>33</v>
      </c>
      <c r="D8020" t="s">
        <v>25</v>
      </c>
      <c r="E8020" t="s">
        <v>55</v>
      </c>
      <c r="F8020" t="s">
        <v>22</v>
      </c>
      <c r="G8020">
        <v>90</v>
      </c>
      <c r="H8020">
        <v>3010</v>
      </c>
      <c r="I8020">
        <v>270900</v>
      </c>
      <c r="J8020" t="s">
        <v>28</v>
      </c>
      <c r="K8020">
        <v>5</v>
      </c>
      <c r="L8020" t="s">
        <v>7828</v>
      </c>
    </row>
    <row r="8021" spans="1:12" x14ac:dyDescent="0.3">
      <c r="A8021" t="s">
        <v>6175</v>
      </c>
      <c r="B8021" s="1">
        <v>46151</v>
      </c>
      <c r="C8021" t="s">
        <v>30</v>
      </c>
      <c r="D8021" t="s">
        <v>70</v>
      </c>
      <c r="E8021" t="s">
        <v>55</v>
      </c>
      <c r="F8021" t="s">
        <v>22</v>
      </c>
      <c r="G8021">
        <v>170</v>
      </c>
      <c r="H8021">
        <v>2600</v>
      </c>
      <c r="I8021">
        <v>442000</v>
      </c>
      <c r="J8021" t="s">
        <v>28</v>
      </c>
      <c r="K8021">
        <v>5</v>
      </c>
      <c r="L8021" t="s">
        <v>7828</v>
      </c>
    </row>
    <row r="8022" spans="1:12" x14ac:dyDescent="0.3">
      <c r="A8022" t="s">
        <v>7462</v>
      </c>
      <c r="B8022" s="1">
        <v>46152</v>
      </c>
      <c r="C8022" t="s">
        <v>15</v>
      </c>
      <c r="D8022" t="s">
        <v>16</v>
      </c>
      <c r="E8022" t="s">
        <v>55</v>
      </c>
      <c r="F8022" t="s">
        <v>22</v>
      </c>
      <c r="G8022">
        <v>60</v>
      </c>
      <c r="H8022">
        <v>3550</v>
      </c>
      <c r="I8022">
        <v>213000</v>
      </c>
      <c r="J8022" t="s">
        <v>28</v>
      </c>
      <c r="K8022">
        <v>5</v>
      </c>
      <c r="L8022" t="s">
        <v>7828</v>
      </c>
    </row>
    <row r="8023" spans="1:12" x14ac:dyDescent="0.3">
      <c r="A8023" t="s">
        <v>8422</v>
      </c>
      <c r="B8023" s="1">
        <v>46195</v>
      </c>
      <c r="C8023" t="s">
        <v>33</v>
      </c>
      <c r="D8023" t="s">
        <v>25</v>
      </c>
      <c r="E8023" t="s">
        <v>55</v>
      </c>
      <c r="F8023" t="s">
        <v>22</v>
      </c>
      <c r="G8023">
        <v>80</v>
      </c>
      <c r="H8023">
        <v>30158</v>
      </c>
      <c r="I8023">
        <v>2412640</v>
      </c>
      <c r="J8023" t="s">
        <v>28</v>
      </c>
      <c r="K8023">
        <v>6</v>
      </c>
      <c r="L8023" t="s">
        <v>7829</v>
      </c>
    </row>
    <row r="8024" spans="1:12" x14ac:dyDescent="0.3">
      <c r="A8024" t="s">
        <v>8423</v>
      </c>
      <c r="B8024" s="1">
        <v>46197</v>
      </c>
      <c r="C8024" t="s">
        <v>33</v>
      </c>
      <c r="D8024" t="s">
        <v>25</v>
      </c>
      <c r="E8024" t="s">
        <v>55</v>
      </c>
      <c r="F8024" t="s">
        <v>22</v>
      </c>
      <c r="G8024">
        <v>100</v>
      </c>
      <c r="H8024">
        <v>34394</v>
      </c>
      <c r="I8024">
        <v>3439400</v>
      </c>
      <c r="J8024" t="s">
        <v>28</v>
      </c>
      <c r="K8024">
        <v>6</v>
      </c>
      <c r="L8024" t="s">
        <v>7829</v>
      </c>
    </row>
    <row r="8025" spans="1:12" x14ac:dyDescent="0.3">
      <c r="A8025" t="s">
        <v>8424</v>
      </c>
      <c r="B8025" s="1">
        <v>46198</v>
      </c>
      <c r="C8025" t="s">
        <v>48</v>
      </c>
      <c r="D8025" t="s">
        <v>31</v>
      </c>
      <c r="E8025" t="s">
        <v>55</v>
      </c>
      <c r="F8025" t="s">
        <v>22</v>
      </c>
      <c r="G8025">
        <v>90</v>
      </c>
      <c r="H8025">
        <v>2960</v>
      </c>
      <c r="I8025">
        <v>266400</v>
      </c>
      <c r="J8025" t="s">
        <v>28</v>
      </c>
      <c r="K8025">
        <v>6</v>
      </c>
      <c r="L8025" t="s">
        <v>7829</v>
      </c>
    </row>
    <row r="8026" spans="1:12" x14ac:dyDescent="0.3">
      <c r="A8026" t="s">
        <v>8425</v>
      </c>
      <c r="B8026" s="1">
        <v>46214</v>
      </c>
      <c r="C8026" t="s">
        <v>37</v>
      </c>
      <c r="D8026" t="s">
        <v>38</v>
      </c>
      <c r="E8026" t="s">
        <v>55</v>
      </c>
      <c r="F8026" t="s">
        <v>22</v>
      </c>
      <c r="G8026">
        <v>120</v>
      </c>
      <c r="H8026">
        <v>29157</v>
      </c>
      <c r="I8026">
        <v>3498840</v>
      </c>
      <c r="J8026" t="s">
        <v>28</v>
      </c>
      <c r="K8026">
        <v>7</v>
      </c>
      <c r="L8026" t="s">
        <v>7830</v>
      </c>
    </row>
    <row r="8027" spans="1:12" x14ac:dyDescent="0.3">
      <c r="A8027" t="s">
        <v>8426</v>
      </c>
      <c r="B8027" s="1">
        <v>46219</v>
      </c>
      <c r="C8027" t="s">
        <v>37</v>
      </c>
      <c r="D8027" t="s">
        <v>70</v>
      </c>
      <c r="E8027" t="s">
        <v>55</v>
      </c>
      <c r="F8027" t="s">
        <v>22</v>
      </c>
      <c r="G8027">
        <v>120</v>
      </c>
      <c r="H8027">
        <v>23564</v>
      </c>
      <c r="I8027">
        <v>2827680</v>
      </c>
      <c r="J8027" t="s">
        <v>28</v>
      </c>
      <c r="K8027">
        <v>7</v>
      </c>
      <c r="L8027" t="s">
        <v>7830</v>
      </c>
    </row>
    <row r="8028" spans="1:12" x14ac:dyDescent="0.3">
      <c r="A8028" t="s">
        <v>8427</v>
      </c>
      <c r="B8028" s="1">
        <v>46219</v>
      </c>
      <c r="C8028" t="s">
        <v>30</v>
      </c>
      <c r="D8028" t="s">
        <v>70</v>
      </c>
      <c r="E8028" t="s">
        <v>55</v>
      </c>
      <c r="F8028" t="s">
        <v>22</v>
      </c>
      <c r="G8028">
        <v>70</v>
      </c>
      <c r="H8028">
        <v>2996</v>
      </c>
      <c r="I8028">
        <v>209720</v>
      </c>
      <c r="J8028" t="s">
        <v>28</v>
      </c>
      <c r="K8028">
        <v>7</v>
      </c>
      <c r="L8028" t="s">
        <v>7830</v>
      </c>
    </row>
    <row r="8029" spans="1:12" x14ac:dyDescent="0.3">
      <c r="A8029" t="s">
        <v>8428</v>
      </c>
      <c r="B8029" s="1">
        <v>46252</v>
      </c>
      <c r="C8029" t="s">
        <v>92</v>
      </c>
      <c r="D8029" t="s">
        <v>31</v>
      </c>
      <c r="E8029" t="s">
        <v>55</v>
      </c>
      <c r="F8029" t="s">
        <v>22</v>
      </c>
      <c r="G8029">
        <v>100</v>
      </c>
      <c r="H8029">
        <v>26078</v>
      </c>
      <c r="I8029">
        <v>2607800</v>
      </c>
      <c r="J8029" t="s">
        <v>28</v>
      </c>
      <c r="K8029">
        <v>8</v>
      </c>
      <c r="L8029" t="s">
        <v>7831</v>
      </c>
    </row>
    <row r="8030" spans="1:12" x14ac:dyDescent="0.3">
      <c r="A8030" t="s">
        <v>8429</v>
      </c>
      <c r="B8030" s="1">
        <v>46258</v>
      </c>
      <c r="C8030" t="s">
        <v>36</v>
      </c>
      <c r="D8030" t="s">
        <v>25</v>
      </c>
      <c r="E8030" t="s">
        <v>55</v>
      </c>
      <c r="F8030" t="s">
        <v>22</v>
      </c>
      <c r="G8030">
        <v>70</v>
      </c>
      <c r="H8030">
        <v>23037</v>
      </c>
      <c r="I8030">
        <v>1612590</v>
      </c>
      <c r="J8030" t="s">
        <v>28</v>
      </c>
      <c r="K8030">
        <v>8</v>
      </c>
      <c r="L8030" t="s">
        <v>7831</v>
      </c>
    </row>
    <row r="8031" spans="1:12" x14ac:dyDescent="0.3">
      <c r="A8031" t="s">
        <v>8430</v>
      </c>
      <c r="B8031" s="1">
        <v>46278</v>
      </c>
      <c r="C8031" t="s">
        <v>15</v>
      </c>
      <c r="D8031" t="s">
        <v>20</v>
      </c>
      <c r="E8031" t="s">
        <v>55</v>
      </c>
      <c r="F8031" t="s">
        <v>22</v>
      </c>
      <c r="G8031">
        <v>100</v>
      </c>
      <c r="H8031">
        <v>29211</v>
      </c>
      <c r="I8031">
        <v>2921100</v>
      </c>
      <c r="J8031" t="s">
        <v>28</v>
      </c>
      <c r="K8031">
        <v>9</v>
      </c>
      <c r="L8031" t="s">
        <v>7832</v>
      </c>
    </row>
    <row r="8032" spans="1:12" x14ac:dyDescent="0.3">
      <c r="A8032" t="s">
        <v>8431</v>
      </c>
      <c r="B8032" s="1">
        <v>46317</v>
      </c>
      <c r="C8032" t="s">
        <v>36</v>
      </c>
      <c r="D8032" t="s">
        <v>25</v>
      </c>
      <c r="E8032" t="s">
        <v>55</v>
      </c>
      <c r="F8032" t="s">
        <v>22</v>
      </c>
      <c r="G8032">
        <v>100</v>
      </c>
      <c r="H8032">
        <v>30896</v>
      </c>
      <c r="I8032">
        <v>3089600</v>
      </c>
      <c r="J8032" t="s">
        <v>28</v>
      </c>
      <c r="K8032">
        <v>10</v>
      </c>
      <c r="L8032" t="s">
        <v>7833</v>
      </c>
    </row>
    <row r="8033" spans="1:12" x14ac:dyDescent="0.3">
      <c r="A8033" t="s">
        <v>8432</v>
      </c>
      <c r="B8033" s="1">
        <v>46328</v>
      </c>
      <c r="C8033" t="s">
        <v>15</v>
      </c>
      <c r="D8033" t="s">
        <v>70</v>
      </c>
      <c r="E8033" t="s">
        <v>55</v>
      </c>
      <c r="F8033" t="s">
        <v>22</v>
      </c>
      <c r="G8033">
        <v>120</v>
      </c>
      <c r="H8033">
        <v>28147</v>
      </c>
      <c r="I8033">
        <v>3377640</v>
      </c>
      <c r="J8033" t="s">
        <v>28</v>
      </c>
      <c r="K8033">
        <v>11</v>
      </c>
      <c r="L8033" t="s">
        <v>7834</v>
      </c>
    </row>
    <row r="8034" spans="1:12" x14ac:dyDescent="0.3">
      <c r="A8034" t="s">
        <v>8433</v>
      </c>
      <c r="B8034" s="1">
        <v>46329</v>
      </c>
      <c r="C8034" t="s">
        <v>10</v>
      </c>
      <c r="D8034" t="s">
        <v>31</v>
      </c>
      <c r="E8034" t="s">
        <v>55</v>
      </c>
      <c r="F8034" t="s">
        <v>22</v>
      </c>
      <c r="G8034">
        <v>80</v>
      </c>
      <c r="H8034">
        <v>27194</v>
      </c>
      <c r="I8034">
        <v>2175520</v>
      </c>
      <c r="J8034" t="s">
        <v>28</v>
      </c>
      <c r="K8034">
        <v>11</v>
      </c>
      <c r="L8034" t="s">
        <v>7834</v>
      </c>
    </row>
    <row r="8035" spans="1:12" x14ac:dyDescent="0.3">
      <c r="A8035" t="s">
        <v>8434</v>
      </c>
      <c r="B8035" s="1">
        <v>46338</v>
      </c>
      <c r="C8035" t="s">
        <v>15</v>
      </c>
      <c r="D8035" t="s">
        <v>16</v>
      </c>
      <c r="E8035" t="s">
        <v>55</v>
      </c>
      <c r="F8035" t="s">
        <v>22</v>
      </c>
      <c r="G8035">
        <v>90</v>
      </c>
      <c r="H8035">
        <v>26217</v>
      </c>
      <c r="I8035">
        <v>2359530</v>
      </c>
      <c r="J8035" t="s">
        <v>28</v>
      </c>
      <c r="K8035">
        <v>11</v>
      </c>
      <c r="L8035" t="s">
        <v>7834</v>
      </c>
    </row>
    <row r="8036" spans="1:12" x14ac:dyDescent="0.3">
      <c r="A8036" t="s">
        <v>8435</v>
      </c>
      <c r="B8036" s="1">
        <v>46342</v>
      </c>
      <c r="C8036" t="s">
        <v>54</v>
      </c>
      <c r="D8036" t="s">
        <v>25</v>
      </c>
      <c r="E8036" t="s">
        <v>55</v>
      </c>
      <c r="F8036" t="s">
        <v>22</v>
      </c>
      <c r="G8036">
        <v>110</v>
      </c>
      <c r="H8036">
        <v>30921</v>
      </c>
      <c r="I8036">
        <v>3401310</v>
      </c>
      <c r="J8036" t="s">
        <v>28</v>
      </c>
      <c r="K8036">
        <v>11</v>
      </c>
      <c r="L8036" t="s">
        <v>7834</v>
      </c>
    </row>
    <row r="8037" spans="1:12" x14ac:dyDescent="0.3">
      <c r="A8037" t="s">
        <v>1314</v>
      </c>
      <c r="B8037" s="1">
        <v>46023</v>
      </c>
      <c r="C8037" t="s">
        <v>48</v>
      </c>
      <c r="D8037" t="s">
        <v>16</v>
      </c>
      <c r="E8037" t="s">
        <v>59</v>
      </c>
      <c r="F8037" t="s">
        <v>22</v>
      </c>
      <c r="G8037">
        <v>40</v>
      </c>
      <c r="H8037">
        <v>1410</v>
      </c>
      <c r="I8037">
        <v>56400</v>
      </c>
      <c r="J8037" t="s">
        <v>28</v>
      </c>
      <c r="K8037">
        <v>1</v>
      </c>
      <c r="L8037" t="s">
        <v>7824</v>
      </c>
    </row>
    <row r="8038" spans="1:12" x14ac:dyDescent="0.3">
      <c r="A8038" t="s">
        <v>4637</v>
      </c>
      <c r="B8038" s="1">
        <v>46024</v>
      </c>
      <c r="C8038" t="s">
        <v>92</v>
      </c>
      <c r="D8038" t="s">
        <v>49</v>
      </c>
      <c r="E8038" t="s">
        <v>59</v>
      </c>
      <c r="F8038" t="s">
        <v>22</v>
      </c>
      <c r="G8038">
        <v>200</v>
      </c>
      <c r="H8038">
        <v>3100</v>
      </c>
      <c r="I8038">
        <v>620000</v>
      </c>
      <c r="J8038" t="s">
        <v>28</v>
      </c>
      <c r="K8038">
        <v>1</v>
      </c>
      <c r="L8038" t="s">
        <v>7824</v>
      </c>
    </row>
    <row r="8039" spans="1:12" x14ac:dyDescent="0.3">
      <c r="A8039" t="s">
        <v>7611</v>
      </c>
      <c r="B8039" s="1">
        <v>46024</v>
      </c>
      <c r="C8039" t="s">
        <v>92</v>
      </c>
      <c r="D8039" t="s">
        <v>25</v>
      </c>
      <c r="E8039" t="s">
        <v>59</v>
      </c>
      <c r="F8039" t="s">
        <v>22</v>
      </c>
      <c r="G8039">
        <v>40</v>
      </c>
      <c r="H8039">
        <v>3040</v>
      </c>
      <c r="I8039">
        <v>121600</v>
      </c>
      <c r="J8039" t="s">
        <v>28</v>
      </c>
      <c r="K8039">
        <v>1</v>
      </c>
      <c r="L8039" t="s">
        <v>7824</v>
      </c>
    </row>
    <row r="8040" spans="1:12" x14ac:dyDescent="0.3">
      <c r="A8040" t="s">
        <v>3258</v>
      </c>
      <c r="B8040" s="1">
        <v>46028</v>
      </c>
      <c r="C8040" t="s">
        <v>33</v>
      </c>
      <c r="D8040" t="s">
        <v>20</v>
      </c>
      <c r="E8040" t="s">
        <v>59</v>
      </c>
      <c r="F8040" t="s">
        <v>22</v>
      </c>
      <c r="G8040">
        <v>130</v>
      </c>
      <c r="H8040">
        <v>1720</v>
      </c>
      <c r="I8040">
        <v>223600</v>
      </c>
      <c r="J8040" t="s">
        <v>28</v>
      </c>
      <c r="K8040">
        <v>1</v>
      </c>
      <c r="L8040" t="s">
        <v>7824</v>
      </c>
    </row>
    <row r="8041" spans="1:12" x14ac:dyDescent="0.3">
      <c r="A8041" t="s">
        <v>1037</v>
      </c>
      <c r="B8041" s="1">
        <v>46029</v>
      </c>
      <c r="C8041" t="s">
        <v>15</v>
      </c>
      <c r="D8041" t="s">
        <v>31</v>
      </c>
      <c r="E8041" t="s">
        <v>59</v>
      </c>
      <c r="F8041" t="s">
        <v>22</v>
      </c>
      <c r="G8041">
        <v>150</v>
      </c>
      <c r="H8041">
        <v>2850</v>
      </c>
      <c r="I8041">
        <v>427500</v>
      </c>
      <c r="J8041" t="s">
        <v>28</v>
      </c>
      <c r="K8041">
        <v>1</v>
      </c>
      <c r="L8041" t="s">
        <v>7824</v>
      </c>
    </row>
    <row r="8042" spans="1:12" x14ac:dyDescent="0.3">
      <c r="A8042" t="s">
        <v>6769</v>
      </c>
      <c r="B8042" s="1">
        <v>46030</v>
      </c>
      <c r="C8042" t="s">
        <v>33</v>
      </c>
      <c r="D8042" t="s">
        <v>31</v>
      </c>
      <c r="E8042" t="s">
        <v>59</v>
      </c>
      <c r="F8042" t="s">
        <v>22</v>
      </c>
      <c r="G8042">
        <v>10</v>
      </c>
      <c r="H8042">
        <v>3600</v>
      </c>
      <c r="I8042">
        <v>36000</v>
      </c>
      <c r="J8042" t="s">
        <v>28</v>
      </c>
      <c r="K8042">
        <v>1</v>
      </c>
      <c r="L8042" t="s">
        <v>7824</v>
      </c>
    </row>
    <row r="8043" spans="1:12" x14ac:dyDescent="0.3">
      <c r="A8043" t="s">
        <v>299</v>
      </c>
      <c r="B8043" s="1">
        <v>46033</v>
      </c>
      <c r="C8043" t="s">
        <v>57</v>
      </c>
      <c r="D8043" t="s">
        <v>49</v>
      </c>
      <c r="E8043" t="s">
        <v>59</v>
      </c>
      <c r="F8043" t="s">
        <v>22</v>
      </c>
      <c r="G8043">
        <v>10</v>
      </c>
      <c r="H8043">
        <v>4360</v>
      </c>
      <c r="I8043">
        <v>43600</v>
      </c>
      <c r="J8043" t="s">
        <v>28</v>
      </c>
      <c r="K8043">
        <v>1</v>
      </c>
      <c r="L8043" t="s">
        <v>7824</v>
      </c>
    </row>
    <row r="8044" spans="1:12" x14ac:dyDescent="0.3">
      <c r="A8044" t="s">
        <v>1729</v>
      </c>
      <c r="B8044" s="1">
        <v>46034</v>
      </c>
      <c r="C8044" t="s">
        <v>30</v>
      </c>
      <c r="D8044" t="s">
        <v>20</v>
      </c>
      <c r="E8044" t="s">
        <v>59</v>
      </c>
      <c r="F8044" t="s">
        <v>22</v>
      </c>
      <c r="G8044">
        <v>190</v>
      </c>
      <c r="H8044">
        <v>1560</v>
      </c>
      <c r="I8044">
        <v>296400</v>
      </c>
      <c r="J8044" t="s">
        <v>28</v>
      </c>
      <c r="K8044">
        <v>1</v>
      </c>
      <c r="L8044" t="s">
        <v>7824</v>
      </c>
    </row>
    <row r="8045" spans="1:12" x14ac:dyDescent="0.3">
      <c r="A8045" t="s">
        <v>4477</v>
      </c>
      <c r="B8045" s="1">
        <v>46034</v>
      </c>
      <c r="C8045" t="s">
        <v>54</v>
      </c>
      <c r="D8045" t="s">
        <v>20</v>
      </c>
      <c r="E8045" t="s">
        <v>59</v>
      </c>
      <c r="F8045" t="s">
        <v>22</v>
      </c>
      <c r="G8045">
        <v>120</v>
      </c>
      <c r="H8045">
        <v>1790</v>
      </c>
      <c r="I8045">
        <v>214800</v>
      </c>
      <c r="J8045" t="s">
        <v>28</v>
      </c>
      <c r="K8045">
        <v>1</v>
      </c>
      <c r="L8045" t="s">
        <v>7824</v>
      </c>
    </row>
    <row r="8046" spans="1:12" x14ac:dyDescent="0.3">
      <c r="A8046" t="s">
        <v>6071</v>
      </c>
      <c r="B8046" s="1">
        <v>46035</v>
      </c>
      <c r="C8046" t="s">
        <v>92</v>
      </c>
      <c r="D8046" t="s">
        <v>31</v>
      </c>
      <c r="E8046" t="s">
        <v>59</v>
      </c>
      <c r="F8046" t="s">
        <v>22</v>
      </c>
      <c r="G8046">
        <v>110</v>
      </c>
      <c r="H8046">
        <v>4910</v>
      </c>
      <c r="I8046">
        <v>540100</v>
      </c>
      <c r="J8046" t="s">
        <v>28</v>
      </c>
      <c r="K8046">
        <v>1</v>
      </c>
      <c r="L8046" t="s">
        <v>7824</v>
      </c>
    </row>
    <row r="8047" spans="1:12" x14ac:dyDescent="0.3">
      <c r="A8047" t="s">
        <v>2937</v>
      </c>
      <c r="B8047" s="1">
        <v>46036</v>
      </c>
      <c r="C8047" t="s">
        <v>15</v>
      </c>
      <c r="D8047" t="s">
        <v>38</v>
      </c>
      <c r="E8047" t="s">
        <v>59</v>
      </c>
      <c r="F8047" t="s">
        <v>22</v>
      </c>
      <c r="G8047">
        <v>60</v>
      </c>
      <c r="H8047">
        <v>700</v>
      </c>
      <c r="I8047">
        <v>42000</v>
      </c>
      <c r="J8047" t="s">
        <v>28</v>
      </c>
      <c r="K8047">
        <v>1</v>
      </c>
      <c r="L8047" t="s">
        <v>7824</v>
      </c>
    </row>
    <row r="8048" spans="1:12" x14ac:dyDescent="0.3">
      <c r="A8048" t="s">
        <v>1806</v>
      </c>
      <c r="B8048" s="1">
        <v>46037</v>
      </c>
      <c r="C8048" t="s">
        <v>33</v>
      </c>
      <c r="D8048" t="s">
        <v>38</v>
      </c>
      <c r="E8048" t="s">
        <v>59</v>
      </c>
      <c r="F8048" t="s">
        <v>22</v>
      </c>
      <c r="G8048">
        <v>150</v>
      </c>
      <c r="H8048">
        <v>3350</v>
      </c>
      <c r="I8048">
        <v>502500</v>
      </c>
      <c r="J8048" t="s">
        <v>28</v>
      </c>
      <c r="K8048">
        <v>1</v>
      </c>
      <c r="L8048" t="s">
        <v>7824</v>
      </c>
    </row>
    <row r="8049" spans="1:12" x14ac:dyDescent="0.3">
      <c r="A8049" t="s">
        <v>2125</v>
      </c>
      <c r="B8049" s="1">
        <v>46037</v>
      </c>
      <c r="C8049" t="s">
        <v>33</v>
      </c>
      <c r="D8049" t="s">
        <v>20</v>
      </c>
      <c r="E8049" t="s">
        <v>59</v>
      </c>
      <c r="F8049" t="s">
        <v>22</v>
      </c>
      <c r="G8049">
        <v>50</v>
      </c>
      <c r="H8049">
        <v>4380</v>
      </c>
      <c r="I8049">
        <v>219000</v>
      </c>
      <c r="J8049" t="s">
        <v>28</v>
      </c>
      <c r="K8049">
        <v>1</v>
      </c>
      <c r="L8049" t="s">
        <v>7824</v>
      </c>
    </row>
    <row r="8050" spans="1:12" x14ac:dyDescent="0.3">
      <c r="A8050" t="s">
        <v>610</v>
      </c>
      <c r="B8050" s="1">
        <v>46039</v>
      </c>
      <c r="C8050" t="s">
        <v>39</v>
      </c>
      <c r="D8050" t="s">
        <v>31</v>
      </c>
      <c r="E8050" t="s">
        <v>59</v>
      </c>
      <c r="F8050" t="s">
        <v>22</v>
      </c>
      <c r="G8050">
        <v>130</v>
      </c>
      <c r="H8050">
        <v>3060</v>
      </c>
      <c r="I8050">
        <v>397800</v>
      </c>
      <c r="J8050" t="s">
        <v>28</v>
      </c>
      <c r="K8050">
        <v>1</v>
      </c>
      <c r="L8050" t="s">
        <v>7824</v>
      </c>
    </row>
    <row r="8051" spans="1:12" x14ac:dyDescent="0.3">
      <c r="A8051" t="s">
        <v>3409</v>
      </c>
      <c r="B8051" s="1">
        <v>46040</v>
      </c>
      <c r="C8051" t="s">
        <v>37</v>
      </c>
      <c r="D8051" t="s">
        <v>20</v>
      </c>
      <c r="E8051" t="s">
        <v>59</v>
      </c>
      <c r="F8051" t="s">
        <v>22</v>
      </c>
      <c r="G8051">
        <v>110</v>
      </c>
      <c r="H8051">
        <v>1240</v>
      </c>
      <c r="I8051">
        <v>136400</v>
      </c>
      <c r="J8051" t="s">
        <v>28</v>
      </c>
      <c r="K8051">
        <v>1</v>
      </c>
      <c r="L8051" t="s">
        <v>7824</v>
      </c>
    </row>
    <row r="8052" spans="1:12" x14ac:dyDescent="0.3">
      <c r="A8052" t="s">
        <v>4630</v>
      </c>
      <c r="B8052" s="1">
        <v>46040</v>
      </c>
      <c r="C8052" t="s">
        <v>10</v>
      </c>
      <c r="D8052" t="s">
        <v>49</v>
      </c>
      <c r="E8052" t="s">
        <v>59</v>
      </c>
      <c r="F8052" t="s">
        <v>22</v>
      </c>
      <c r="G8052">
        <v>140</v>
      </c>
      <c r="H8052">
        <v>3150</v>
      </c>
      <c r="I8052">
        <v>441000</v>
      </c>
      <c r="J8052" t="s">
        <v>28</v>
      </c>
      <c r="K8052">
        <v>1</v>
      </c>
      <c r="L8052" t="s">
        <v>7824</v>
      </c>
    </row>
    <row r="8053" spans="1:12" x14ac:dyDescent="0.3">
      <c r="A8053" t="s">
        <v>3815</v>
      </c>
      <c r="B8053" s="1">
        <v>46040</v>
      </c>
      <c r="C8053" t="s">
        <v>57</v>
      </c>
      <c r="D8053" t="s">
        <v>16</v>
      </c>
      <c r="E8053" t="s">
        <v>59</v>
      </c>
      <c r="F8053" t="s">
        <v>22</v>
      </c>
      <c r="G8053">
        <v>100</v>
      </c>
      <c r="H8053">
        <v>4280</v>
      </c>
      <c r="I8053">
        <v>428000</v>
      </c>
      <c r="J8053" t="s">
        <v>28</v>
      </c>
      <c r="K8053">
        <v>1</v>
      </c>
      <c r="L8053" t="s">
        <v>7824</v>
      </c>
    </row>
    <row r="8054" spans="1:12" x14ac:dyDescent="0.3">
      <c r="A8054" t="s">
        <v>5666</v>
      </c>
      <c r="B8054" s="1">
        <v>46041</v>
      </c>
      <c r="C8054" t="s">
        <v>37</v>
      </c>
      <c r="D8054" t="s">
        <v>31</v>
      </c>
      <c r="E8054" t="s">
        <v>59</v>
      </c>
      <c r="F8054" t="s">
        <v>22</v>
      </c>
      <c r="G8054">
        <v>50</v>
      </c>
      <c r="H8054">
        <v>2430</v>
      </c>
      <c r="I8054">
        <v>121500</v>
      </c>
      <c r="J8054" t="s">
        <v>28</v>
      </c>
      <c r="K8054">
        <v>1</v>
      </c>
      <c r="L8054" t="s">
        <v>7824</v>
      </c>
    </row>
    <row r="8055" spans="1:12" x14ac:dyDescent="0.3">
      <c r="A8055" t="s">
        <v>4645</v>
      </c>
      <c r="B8055" s="1">
        <v>46042</v>
      </c>
      <c r="C8055" t="s">
        <v>39</v>
      </c>
      <c r="D8055" t="s">
        <v>49</v>
      </c>
      <c r="E8055" t="s">
        <v>59</v>
      </c>
      <c r="F8055" t="s">
        <v>22</v>
      </c>
      <c r="G8055">
        <v>160</v>
      </c>
      <c r="H8055">
        <v>3650</v>
      </c>
      <c r="I8055">
        <v>584000</v>
      </c>
      <c r="J8055" t="s">
        <v>28</v>
      </c>
      <c r="K8055">
        <v>1</v>
      </c>
      <c r="L8055" t="s">
        <v>7824</v>
      </c>
    </row>
    <row r="8056" spans="1:12" x14ac:dyDescent="0.3">
      <c r="A8056" t="s">
        <v>6008</v>
      </c>
      <c r="B8056" s="1">
        <v>46042</v>
      </c>
      <c r="C8056" t="s">
        <v>48</v>
      </c>
      <c r="D8056" t="s">
        <v>11</v>
      </c>
      <c r="E8056" t="s">
        <v>59</v>
      </c>
      <c r="F8056" t="s">
        <v>22</v>
      </c>
      <c r="G8056">
        <v>200</v>
      </c>
      <c r="H8056">
        <v>3900</v>
      </c>
      <c r="I8056">
        <v>780000</v>
      </c>
      <c r="J8056" t="s">
        <v>28</v>
      </c>
      <c r="K8056">
        <v>1</v>
      </c>
      <c r="L8056" t="s">
        <v>7824</v>
      </c>
    </row>
    <row r="8057" spans="1:12" x14ac:dyDescent="0.3">
      <c r="A8057" t="s">
        <v>6309</v>
      </c>
      <c r="B8057" s="1">
        <v>46046</v>
      </c>
      <c r="C8057" t="s">
        <v>92</v>
      </c>
      <c r="D8057" t="s">
        <v>70</v>
      </c>
      <c r="E8057" t="s">
        <v>59</v>
      </c>
      <c r="F8057" t="s">
        <v>22</v>
      </c>
      <c r="G8057">
        <v>170</v>
      </c>
      <c r="H8057">
        <v>2930</v>
      </c>
      <c r="I8057">
        <v>498100</v>
      </c>
      <c r="J8057" t="s">
        <v>28</v>
      </c>
      <c r="K8057">
        <v>1</v>
      </c>
      <c r="L8057" t="s">
        <v>7824</v>
      </c>
    </row>
    <row r="8058" spans="1:12" x14ac:dyDescent="0.3">
      <c r="A8058" t="s">
        <v>4761</v>
      </c>
      <c r="B8058" s="1">
        <v>46049</v>
      </c>
      <c r="C8058" t="s">
        <v>39</v>
      </c>
      <c r="D8058" t="s">
        <v>38</v>
      </c>
      <c r="E8058" t="s">
        <v>59</v>
      </c>
      <c r="F8058" t="s">
        <v>22</v>
      </c>
      <c r="G8058">
        <v>150</v>
      </c>
      <c r="H8058">
        <v>2620</v>
      </c>
      <c r="I8058">
        <v>393000</v>
      </c>
      <c r="J8058" t="s">
        <v>28</v>
      </c>
      <c r="K8058">
        <v>1</v>
      </c>
      <c r="L8058" t="s">
        <v>7824</v>
      </c>
    </row>
    <row r="8059" spans="1:12" x14ac:dyDescent="0.3">
      <c r="A8059" t="s">
        <v>5975</v>
      </c>
      <c r="B8059" s="1">
        <v>46050</v>
      </c>
      <c r="C8059" t="s">
        <v>30</v>
      </c>
      <c r="D8059" t="s">
        <v>16</v>
      </c>
      <c r="E8059" t="s">
        <v>59</v>
      </c>
      <c r="F8059" t="s">
        <v>22</v>
      </c>
      <c r="G8059">
        <v>120</v>
      </c>
      <c r="H8059">
        <v>4070</v>
      </c>
      <c r="I8059">
        <v>488400</v>
      </c>
      <c r="J8059" t="s">
        <v>28</v>
      </c>
      <c r="K8059">
        <v>1</v>
      </c>
      <c r="L8059" t="s">
        <v>7824</v>
      </c>
    </row>
    <row r="8060" spans="1:12" x14ac:dyDescent="0.3">
      <c r="A8060" t="s">
        <v>1910</v>
      </c>
      <c r="B8060" s="1">
        <v>46050</v>
      </c>
      <c r="C8060" t="s">
        <v>15</v>
      </c>
      <c r="D8060" t="s">
        <v>11</v>
      </c>
      <c r="E8060" t="s">
        <v>59</v>
      </c>
      <c r="F8060" t="s">
        <v>22</v>
      </c>
      <c r="G8060">
        <v>180</v>
      </c>
      <c r="H8060">
        <v>2740</v>
      </c>
      <c r="I8060">
        <v>493200</v>
      </c>
      <c r="J8060" t="s">
        <v>28</v>
      </c>
      <c r="K8060">
        <v>1</v>
      </c>
      <c r="L8060" t="s">
        <v>7824</v>
      </c>
    </row>
    <row r="8061" spans="1:12" x14ac:dyDescent="0.3">
      <c r="A8061" t="s">
        <v>2391</v>
      </c>
      <c r="B8061" s="1">
        <v>46051</v>
      </c>
      <c r="C8061" t="s">
        <v>36</v>
      </c>
      <c r="D8061" t="s">
        <v>20</v>
      </c>
      <c r="E8061" t="s">
        <v>59</v>
      </c>
      <c r="F8061" t="s">
        <v>22</v>
      </c>
      <c r="G8061">
        <v>60</v>
      </c>
      <c r="H8061">
        <v>1450</v>
      </c>
      <c r="I8061">
        <v>87000</v>
      </c>
      <c r="J8061" t="s">
        <v>28</v>
      </c>
      <c r="K8061">
        <v>1</v>
      </c>
      <c r="L8061" t="s">
        <v>7824</v>
      </c>
    </row>
    <row r="8062" spans="1:12" x14ac:dyDescent="0.3">
      <c r="A8062" t="s">
        <v>4216</v>
      </c>
      <c r="B8062" s="1">
        <v>46051</v>
      </c>
      <c r="C8062" t="s">
        <v>57</v>
      </c>
      <c r="D8062" t="s">
        <v>20</v>
      </c>
      <c r="E8062" t="s">
        <v>59</v>
      </c>
      <c r="F8062" t="s">
        <v>22</v>
      </c>
      <c r="G8062">
        <v>80</v>
      </c>
      <c r="H8062">
        <v>1740</v>
      </c>
      <c r="I8062">
        <v>139200</v>
      </c>
      <c r="J8062" t="s">
        <v>28</v>
      </c>
      <c r="K8062">
        <v>1</v>
      </c>
      <c r="L8062" t="s">
        <v>7824</v>
      </c>
    </row>
    <row r="8063" spans="1:12" x14ac:dyDescent="0.3">
      <c r="A8063" t="s">
        <v>2391</v>
      </c>
      <c r="B8063" s="1">
        <v>46051</v>
      </c>
      <c r="C8063" t="s">
        <v>36</v>
      </c>
      <c r="D8063" t="s">
        <v>20</v>
      </c>
      <c r="E8063" t="s">
        <v>59</v>
      </c>
      <c r="F8063" t="s">
        <v>22</v>
      </c>
      <c r="G8063">
        <v>60</v>
      </c>
      <c r="H8063">
        <v>1450</v>
      </c>
      <c r="I8063">
        <v>87000</v>
      </c>
      <c r="J8063" t="s">
        <v>28</v>
      </c>
      <c r="K8063">
        <v>1</v>
      </c>
      <c r="L8063" t="s">
        <v>7824</v>
      </c>
    </row>
    <row r="8064" spans="1:12" x14ac:dyDescent="0.3">
      <c r="A8064" t="s">
        <v>2391</v>
      </c>
      <c r="B8064" s="1">
        <v>46051</v>
      </c>
      <c r="C8064" t="s">
        <v>36</v>
      </c>
      <c r="D8064" t="s">
        <v>20</v>
      </c>
      <c r="E8064" t="s">
        <v>59</v>
      </c>
      <c r="F8064" t="s">
        <v>22</v>
      </c>
      <c r="G8064">
        <v>60</v>
      </c>
      <c r="H8064">
        <v>1450</v>
      </c>
      <c r="I8064">
        <v>87000</v>
      </c>
      <c r="J8064" t="s">
        <v>28</v>
      </c>
      <c r="K8064">
        <v>1</v>
      </c>
      <c r="L8064" t="s">
        <v>7824</v>
      </c>
    </row>
    <row r="8065" spans="1:12" x14ac:dyDescent="0.3">
      <c r="A8065" t="s">
        <v>4362</v>
      </c>
      <c r="B8065" s="1">
        <v>46052</v>
      </c>
      <c r="C8065" t="s">
        <v>54</v>
      </c>
      <c r="D8065" t="s">
        <v>31</v>
      </c>
      <c r="E8065" t="s">
        <v>59</v>
      </c>
      <c r="F8065" t="s">
        <v>22</v>
      </c>
      <c r="G8065">
        <v>10</v>
      </c>
      <c r="H8065">
        <v>3280</v>
      </c>
      <c r="I8065">
        <v>32800</v>
      </c>
      <c r="J8065" t="s">
        <v>28</v>
      </c>
      <c r="K8065">
        <v>1</v>
      </c>
      <c r="L8065" t="s">
        <v>7824</v>
      </c>
    </row>
    <row r="8066" spans="1:12" x14ac:dyDescent="0.3">
      <c r="A8066" t="s">
        <v>2834</v>
      </c>
      <c r="B8066" s="1">
        <v>46052</v>
      </c>
      <c r="C8066" t="s">
        <v>57</v>
      </c>
      <c r="D8066" t="s">
        <v>16</v>
      </c>
      <c r="E8066" t="s">
        <v>59</v>
      </c>
      <c r="F8066" t="s">
        <v>22</v>
      </c>
      <c r="G8066">
        <v>20</v>
      </c>
      <c r="H8066">
        <v>3830</v>
      </c>
      <c r="I8066">
        <v>76600</v>
      </c>
      <c r="J8066" t="s">
        <v>28</v>
      </c>
      <c r="K8066">
        <v>1</v>
      </c>
      <c r="L8066" t="s">
        <v>7824</v>
      </c>
    </row>
    <row r="8067" spans="1:12" x14ac:dyDescent="0.3">
      <c r="A8067" t="s">
        <v>6552</v>
      </c>
      <c r="B8067" s="1">
        <v>46053</v>
      </c>
      <c r="C8067" t="s">
        <v>36</v>
      </c>
      <c r="D8067" t="s">
        <v>20</v>
      </c>
      <c r="E8067" t="s">
        <v>59</v>
      </c>
      <c r="F8067" t="s">
        <v>22</v>
      </c>
      <c r="G8067">
        <v>20</v>
      </c>
      <c r="H8067">
        <v>2010</v>
      </c>
      <c r="I8067">
        <v>40200</v>
      </c>
      <c r="J8067" t="s">
        <v>28</v>
      </c>
      <c r="K8067">
        <v>1</v>
      </c>
      <c r="L8067" t="s">
        <v>7824</v>
      </c>
    </row>
    <row r="8068" spans="1:12" x14ac:dyDescent="0.3">
      <c r="A8068" t="s">
        <v>4428</v>
      </c>
      <c r="B8068" s="1">
        <v>46054</v>
      </c>
      <c r="C8068" t="s">
        <v>33</v>
      </c>
      <c r="D8068" t="s">
        <v>16</v>
      </c>
      <c r="E8068" t="s">
        <v>59</v>
      </c>
      <c r="F8068" t="s">
        <v>22</v>
      </c>
      <c r="G8068">
        <v>20</v>
      </c>
      <c r="H8068">
        <v>670</v>
      </c>
      <c r="I8068">
        <v>13400</v>
      </c>
      <c r="J8068" t="s">
        <v>28</v>
      </c>
      <c r="K8068">
        <v>2</v>
      </c>
      <c r="L8068" t="s">
        <v>7825</v>
      </c>
    </row>
    <row r="8069" spans="1:12" x14ac:dyDescent="0.3">
      <c r="A8069" t="s">
        <v>2594</v>
      </c>
      <c r="B8069" s="1">
        <v>46055</v>
      </c>
      <c r="C8069" t="s">
        <v>15</v>
      </c>
      <c r="D8069" t="s">
        <v>31</v>
      </c>
      <c r="E8069" t="s">
        <v>59</v>
      </c>
      <c r="F8069" t="s">
        <v>22</v>
      </c>
      <c r="G8069">
        <v>40</v>
      </c>
      <c r="H8069">
        <v>3810</v>
      </c>
      <c r="I8069">
        <v>152400</v>
      </c>
      <c r="J8069" t="s">
        <v>28</v>
      </c>
      <c r="K8069">
        <v>2</v>
      </c>
      <c r="L8069" t="s">
        <v>7825</v>
      </c>
    </row>
    <row r="8070" spans="1:12" x14ac:dyDescent="0.3">
      <c r="A8070" t="s">
        <v>2504</v>
      </c>
      <c r="B8070" s="1">
        <v>46055</v>
      </c>
      <c r="C8070" t="s">
        <v>39</v>
      </c>
      <c r="D8070" t="s">
        <v>70</v>
      </c>
      <c r="E8070" t="s">
        <v>59</v>
      </c>
      <c r="F8070" t="s">
        <v>22</v>
      </c>
      <c r="G8070">
        <v>20</v>
      </c>
      <c r="H8070">
        <v>4810</v>
      </c>
      <c r="I8070">
        <v>96200</v>
      </c>
      <c r="J8070" t="s">
        <v>28</v>
      </c>
      <c r="K8070">
        <v>2</v>
      </c>
      <c r="L8070" t="s">
        <v>7825</v>
      </c>
    </row>
    <row r="8071" spans="1:12" x14ac:dyDescent="0.3">
      <c r="A8071" t="s">
        <v>3810</v>
      </c>
      <c r="B8071" s="1">
        <v>46055</v>
      </c>
      <c r="C8071" t="s">
        <v>92</v>
      </c>
      <c r="D8071" t="s">
        <v>20</v>
      </c>
      <c r="E8071" t="s">
        <v>59</v>
      </c>
      <c r="F8071" t="s">
        <v>22</v>
      </c>
      <c r="G8071">
        <v>10</v>
      </c>
      <c r="H8071">
        <v>3030</v>
      </c>
      <c r="I8071">
        <v>30300</v>
      </c>
      <c r="J8071" t="s">
        <v>28</v>
      </c>
      <c r="K8071">
        <v>2</v>
      </c>
      <c r="L8071" t="s">
        <v>7825</v>
      </c>
    </row>
    <row r="8072" spans="1:12" x14ac:dyDescent="0.3">
      <c r="A8072" t="s">
        <v>6812</v>
      </c>
      <c r="B8072" s="1">
        <v>46056</v>
      </c>
      <c r="C8072" t="s">
        <v>92</v>
      </c>
      <c r="D8072" t="s">
        <v>31</v>
      </c>
      <c r="E8072" t="s">
        <v>59</v>
      </c>
      <c r="F8072" t="s">
        <v>22</v>
      </c>
      <c r="G8072">
        <v>180</v>
      </c>
      <c r="H8072">
        <v>1900</v>
      </c>
      <c r="I8072">
        <v>342000</v>
      </c>
      <c r="J8072" t="s">
        <v>28</v>
      </c>
      <c r="K8072">
        <v>2</v>
      </c>
      <c r="L8072" t="s">
        <v>7825</v>
      </c>
    </row>
    <row r="8073" spans="1:12" x14ac:dyDescent="0.3">
      <c r="A8073" t="s">
        <v>1111</v>
      </c>
      <c r="B8073" s="1">
        <v>46057</v>
      </c>
      <c r="C8073" t="s">
        <v>57</v>
      </c>
      <c r="D8073" t="s">
        <v>16</v>
      </c>
      <c r="E8073" t="s">
        <v>59</v>
      </c>
      <c r="F8073" t="s">
        <v>22</v>
      </c>
      <c r="G8073">
        <v>140</v>
      </c>
      <c r="H8073">
        <v>2090</v>
      </c>
      <c r="I8073">
        <v>292600</v>
      </c>
      <c r="J8073" t="s">
        <v>28</v>
      </c>
      <c r="K8073">
        <v>2</v>
      </c>
      <c r="L8073" t="s">
        <v>7825</v>
      </c>
    </row>
    <row r="8074" spans="1:12" x14ac:dyDescent="0.3">
      <c r="A8074" t="s">
        <v>1444</v>
      </c>
      <c r="B8074" s="1">
        <v>46061</v>
      </c>
      <c r="C8074" t="s">
        <v>36</v>
      </c>
      <c r="D8074" t="s">
        <v>70</v>
      </c>
      <c r="E8074" t="s">
        <v>59</v>
      </c>
      <c r="F8074" t="s">
        <v>22</v>
      </c>
      <c r="G8074">
        <v>110</v>
      </c>
      <c r="H8074">
        <v>4630</v>
      </c>
      <c r="I8074">
        <v>509300</v>
      </c>
      <c r="J8074" t="s">
        <v>28</v>
      </c>
      <c r="K8074">
        <v>2</v>
      </c>
      <c r="L8074" t="s">
        <v>7825</v>
      </c>
    </row>
    <row r="8075" spans="1:12" x14ac:dyDescent="0.3">
      <c r="A8075" t="s">
        <v>1429</v>
      </c>
      <c r="B8075" s="1">
        <v>46061</v>
      </c>
      <c r="C8075" t="s">
        <v>10</v>
      </c>
      <c r="D8075" t="s">
        <v>70</v>
      </c>
      <c r="E8075" t="s">
        <v>59</v>
      </c>
      <c r="F8075" t="s">
        <v>22</v>
      </c>
      <c r="G8075">
        <v>170</v>
      </c>
      <c r="H8075">
        <v>1420</v>
      </c>
      <c r="I8075">
        <v>241400</v>
      </c>
      <c r="J8075" t="s">
        <v>28</v>
      </c>
      <c r="K8075">
        <v>2</v>
      </c>
      <c r="L8075" t="s">
        <v>7825</v>
      </c>
    </row>
    <row r="8076" spans="1:12" x14ac:dyDescent="0.3">
      <c r="A8076" t="s">
        <v>2663</v>
      </c>
      <c r="B8076" s="1">
        <v>46061</v>
      </c>
      <c r="C8076" t="s">
        <v>57</v>
      </c>
      <c r="D8076" t="s">
        <v>49</v>
      </c>
      <c r="E8076" t="s">
        <v>59</v>
      </c>
      <c r="F8076" t="s">
        <v>22</v>
      </c>
      <c r="G8076">
        <v>40</v>
      </c>
      <c r="H8076">
        <v>3710</v>
      </c>
      <c r="I8076">
        <v>148400</v>
      </c>
      <c r="J8076" t="s">
        <v>28</v>
      </c>
      <c r="K8076">
        <v>2</v>
      </c>
      <c r="L8076" t="s">
        <v>7825</v>
      </c>
    </row>
    <row r="8077" spans="1:12" x14ac:dyDescent="0.3">
      <c r="A8077" t="s">
        <v>679</v>
      </c>
      <c r="B8077" s="1">
        <v>46062</v>
      </c>
      <c r="C8077" t="s">
        <v>54</v>
      </c>
      <c r="D8077" t="s">
        <v>16</v>
      </c>
      <c r="E8077" t="s">
        <v>59</v>
      </c>
      <c r="F8077" t="s">
        <v>22</v>
      </c>
      <c r="G8077">
        <v>190</v>
      </c>
      <c r="H8077">
        <v>1980</v>
      </c>
      <c r="I8077">
        <v>376200</v>
      </c>
      <c r="J8077" t="s">
        <v>28</v>
      </c>
      <c r="K8077">
        <v>2</v>
      </c>
      <c r="L8077" t="s">
        <v>7825</v>
      </c>
    </row>
    <row r="8078" spans="1:12" x14ac:dyDescent="0.3">
      <c r="A8078" t="s">
        <v>5995</v>
      </c>
      <c r="B8078" s="1">
        <v>46062</v>
      </c>
      <c r="C8078" t="s">
        <v>57</v>
      </c>
      <c r="D8078" t="s">
        <v>31</v>
      </c>
      <c r="E8078" t="s">
        <v>59</v>
      </c>
      <c r="F8078" t="s">
        <v>22</v>
      </c>
      <c r="G8078">
        <v>40</v>
      </c>
      <c r="H8078">
        <v>2810</v>
      </c>
      <c r="I8078">
        <v>112400</v>
      </c>
      <c r="J8078" t="s">
        <v>28</v>
      </c>
      <c r="K8078">
        <v>2</v>
      </c>
      <c r="L8078" t="s">
        <v>7825</v>
      </c>
    </row>
    <row r="8079" spans="1:12" x14ac:dyDescent="0.3">
      <c r="A8079" t="s">
        <v>2250</v>
      </c>
      <c r="B8079" s="1">
        <v>46064</v>
      </c>
      <c r="C8079" t="s">
        <v>10</v>
      </c>
      <c r="D8079" t="s">
        <v>11</v>
      </c>
      <c r="E8079" t="s">
        <v>59</v>
      </c>
      <c r="F8079" t="s">
        <v>22</v>
      </c>
      <c r="G8079">
        <v>200</v>
      </c>
      <c r="H8079">
        <v>3530</v>
      </c>
      <c r="I8079">
        <v>706000</v>
      </c>
      <c r="J8079" t="s">
        <v>28</v>
      </c>
      <c r="K8079">
        <v>2</v>
      </c>
      <c r="L8079" t="s">
        <v>7825</v>
      </c>
    </row>
    <row r="8080" spans="1:12" x14ac:dyDescent="0.3">
      <c r="A8080" t="s">
        <v>6795</v>
      </c>
      <c r="B8080" s="1">
        <v>46066</v>
      </c>
      <c r="C8080" t="s">
        <v>36</v>
      </c>
      <c r="D8080" t="s">
        <v>38</v>
      </c>
      <c r="E8080" t="s">
        <v>59</v>
      </c>
      <c r="F8080" t="s">
        <v>22</v>
      </c>
      <c r="G8080">
        <v>160</v>
      </c>
      <c r="H8080">
        <v>3760</v>
      </c>
      <c r="I8080">
        <v>601600</v>
      </c>
      <c r="J8080" t="s">
        <v>28</v>
      </c>
      <c r="K8080">
        <v>2</v>
      </c>
      <c r="L8080" t="s">
        <v>7825</v>
      </c>
    </row>
    <row r="8081" spans="1:12" x14ac:dyDescent="0.3">
      <c r="A8081" t="s">
        <v>531</v>
      </c>
      <c r="B8081" s="1">
        <v>46066</v>
      </c>
      <c r="C8081" t="s">
        <v>30</v>
      </c>
      <c r="D8081" t="s">
        <v>38</v>
      </c>
      <c r="E8081" t="s">
        <v>59</v>
      </c>
      <c r="F8081" t="s">
        <v>22</v>
      </c>
      <c r="G8081">
        <v>70</v>
      </c>
      <c r="H8081">
        <v>4970</v>
      </c>
      <c r="I8081">
        <v>347900</v>
      </c>
      <c r="J8081" t="s">
        <v>28</v>
      </c>
      <c r="K8081">
        <v>2</v>
      </c>
      <c r="L8081" t="s">
        <v>7825</v>
      </c>
    </row>
    <row r="8082" spans="1:12" x14ac:dyDescent="0.3">
      <c r="A8082" t="s">
        <v>1022</v>
      </c>
      <c r="B8082" s="1">
        <v>46066</v>
      </c>
      <c r="C8082" t="s">
        <v>37</v>
      </c>
      <c r="D8082" t="s">
        <v>70</v>
      </c>
      <c r="E8082" t="s">
        <v>59</v>
      </c>
      <c r="F8082" t="s">
        <v>22</v>
      </c>
      <c r="G8082">
        <v>10</v>
      </c>
      <c r="H8082">
        <v>3270</v>
      </c>
      <c r="I8082">
        <v>32700</v>
      </c>
      <c r="J8082" t="s">
        <v>28</v>
      </c>
      <c r="K8082">
        <v>2</v>
      </c>
      <c r="L8082" t="s">
        <v>7825</v>
      </c>
    </row>
    <row r="8083" spans="1:12" x14ac:dyDescent="0.3">
      <c r="A8083" t="s">
        <v>6753</v>
      </c>
      <c r="B8083" s="1">
        <v>46066</v>
      </c>
      <c r="C8083" t="s">
        <v>30</v>
      </c>
      <c r="D8083" t="s">
        <v>31</v>
      </c>
      <c r="E8083" t="s">
        <v>59</v>
      </c>
      <c r="F8083" t="s">
        <v>22</v>
      </c>
      <c r="G8083">
        <v>120</v>
      </c>
      <c r="H8083">
        <v>4580</v>
      </c>
      <c r="I8083">
        <v>549600</v>
      </c>
      <c r="J8083" t="s">
        <v>28</v>
      </c>
      <c r="K8083">
        <v>2</v>
      </c>
      <c r="L8083" t="s">
        <v>7825</v>
      </c>
    </row>
    <row r="8084" spans="1:12" x14ac:dyDescent="0.3">
      <c r="A8084" t="s">
        <v>2359</v>
      </c>
      <c r="B8084" s="1">
        <v>46068</v>
      </c>
      <c r="C8084" t="s">
        <v>15</v>
      </c>
      <c r="D8084" t="s">
        <v>38</v>
      </c>
      <c r="E8084" t="s">
        <v>59</v>
      </c>
      <c r="F8084" t="s">
        <v>22</v>
      </c>
      <c r="G8084">
        <v>90</v>
      </c>
      <c r="H8084">
        <v>4380</v>
      </c>
      <c r="I8084">
        <v>394200</v>
      </c>
      <c r="J8084" t="s">
        <v>28</v>
      </c>
      <c r="K8084">
        <v>2</v>
      </c>
      <c r="L8084" t="s">
        <v>7825</v>
      </c>
    </row>
    <row r="8085" spans="1:12" x14ac:dyDescent="0.3">
      <c r="A8085" t="s">
        <v>2022</v>
      </c>
      <c r="B8085" s="1">
        <v>46069</v>
      </c>
      <c r="C8085" t="s">
        <v>30</v>
      </c>
      <c r="D8085" t="s">
        <v>16</v>
      </c>
      <c r="E8085" t="s">
        <v>59</v>
      </c>
      <c r="F8085" t="s">
        <v>22</v>
      </c>
      <c r="G8085">
        <v>180</v>
      </c>
      <c r="H8085">
        <v>1430</v>
      </c>
      <c r="I8085">
        <v>257400</v>
      </c>
      <c r="J8085" t="s">
        <v>28</v>
      </c>
      <c r="K8085">
        <v>2</v>
      </c>
      <c r="L8085" t="s">
        <v>7825</v>
      </c>
    </row>
    <row r="8086" spans="1:12" x14ac:dyDescent="0.3">
      <c r="A8086" t="s">
        <v>4968</v>
      </c>
      <c r="B8086" s="1">
        <v>46070</v>
      </c>
      <c r="C8086" t="s">
        <v>36</v>
      </c>
      <c r="D8086" t="s">
        <v>20</v>
      </c>
      <c r="E8086" t="s">
        <v>59</v>
      </c>
      <c r="F8086" t="s">
        <v>22</v>
      </c>
      <c r="G8086">
        <v>110</v>
      </c>
      <c r="H8086">
        <v>1040</v>
      </c>
      <c r="I8086">
        <v>114400</v>
      </c>
      <c r="J8086" t="s">
        <v>28</v>
      </c>
      <c r="K8086">
        <v>2</v>
      </c>
      <c r="L8086" t="s">
        <v>7825</v>
      </c>
    </row>
    <row r="8087" spans="1:12" x14ac:dyDescent="0.3">
      <c r="A8087" t="s">
        <v>3346</v>
      </c>
      <c r="B8087" s="1">
        <v>46070</v>
      </c>
      <c r="C8087" t="s">
        <v>30</v>
      </c>
      <c r="D8087" t="s">
        <v>20</v>
      </c>
      <c r="E8087" t="s">
        <v>59</v>
      </c>
      <c r="F8087" t="s">
        <v>22</v>
      </c>
      <c r="G8087">
        <v>180</v>
      </c>
      <c r="H8087">
        <v>1120</v>
      </c>
      <c r="I8087">
        <v>201600</v>
      </c>
      <c r="J8087" t="s">
        <v>28</v>
      </c>
      <c r="K8087">
        <v>2</v>
      </c>
      <c r="L8087" t="s">
        <v>7825</v>
      </c>
    </row>
    <row r="8088" spans="1:12" x14ac:dyDescent="0.3">
      <c r="A8088" t="s">
        <v>7415</v>
      </c>
      <c r="B8088" s="1">
        <v>46070</v>
      </c>
      <c r="C8088" t="s">
        <v>92</v>
      </c>
      <c r="D8088" t="s">
        <v>11</v>
      </c>
      <c r="E8088" t="s">
        <v>59</v>
      </c>
      <c r="F8088" t="s">
        <v>22</v>
      </c>
      <c r="G8088">
        <v>10</v>
      </c>
      <c r="H8088">
        <v>3180</v>
      </c>
      <c r="I8088">
        <v>31800</v>
      </c>
      <c r="J8088" t="s">
        <v>28</v>
      </c>
      <c r="K8088">
        <v>2</v>
      </c>
      <c r="L8088" t="s">
        <v>7825</v>
      </c>
    </row>
    <row r="8089" spans="1:12" x14ac:dyDescent="0.3">
      <c r="A8089" t="s">
        <v>1600</v>
      </c>
      <c r="B8089" s="1">
        <v>46072</v>
      </c>
      <c r="C8089" t="s">
        <v>48</v>
      </c>
      <c r="D8089" t="s">
        <v>20</v>
      </c>
      <c r="E8089" t="s">
        <v>59</v>
      </c>
      <c r="F8089" t="s">
        <v>22</v>
      </c>
      <c r="G8089">
        <v>100</v>
      </c>
      <c r="H8089">
        <v>3760</v>
      </c>
      <c r="I8089">
        <v>376000</v>
      </c>
      <c r="J8089" t="s">
        <v>28</v>
      </c>
      <c r="K8089">
        <v>2</v>
      </c>
      <c r="L8089" t="s">
        <v>7825</v>
      </c>
    </row>
    <row r="8090" spans="1:12" x14ac:dyDescent="0.3">
      <c r="A8090" t="s">
        <v>6704</v>
      </c>
      <c r="B8090" s="1">
        <v>46072</v>
      </c>
      <c r="C8090" t="s">
        <v>39</v>
      </c>
      <c r="D8090" t="s">
        <v>49</v>
      </c>
      <c r="E8090" t="s">
        <v>59</v>
      </c>
      <c r="F8090" t="s">
        <v>22</v>
      </c>
      <c r="G8090">
        <v>130</v>
      </c>
      <c r="H8090">
        <v>3820</v>
      </c>
      <c r="I8090">
        <v>496600</v>
      </c>
      <c r="J8090" t="s">
        <v>28</v>
      </c>
      <c r="K8090">
        <v>2</v>
      </c>
      <c r="L8090" t="s">
        <v>7825</v>
      </c>
    </row>
    <row r="8091" spans="1:12" x14ac:dyDescent="0.3">
      <c r="A8091" t="s">
        <v>5725</v>
      </c>
      <c r="B8091" s="1">
        <v>46072</v>
      </c>
      <c r="C8091" t="s">
        <v>33</v>
      </c>
      <c r="D8091" t="s">
        <v>11</v>
      </c>
      <c r="E8091" t="s">
        <v>59</v>
      </c>
      <c r="F8091" t="s">
        <v>22</v>
      </c>
      <c r="G8091">
        <v>80</v>
      </c>
      <c r="H8091">
        <v>2420</v>
      </c>
      <c r="I8091">
        <v>193600</v>
      </c>
      <c r="J8091" t="s">
        <v>28</v>
      </c>
      <c r="K8091">
        <v>2</v>
      </c>
      <c r="L8091" t="s">
        <v>7825</v>
      </c>
    </row>
    <row r="8092" spans="1:12" x14ac:dyDescent="0.3">
      <c r="A8092" t="s">
        <v>6263</v>
      </c>
      <c r="B8092" s="1">
        <v>46073</v>
      </c>
      <c r="C8092" t="s">
        <v>36</v>
      </c>
      <c r="D8092" t="s">
        <v>11</v>
      </c>
      <c r="E8092" t="s">
        <v>59</v>
      </c>
      <c r="F8092" t="s">
        <v>22</v>
      </c>
      <c r="G8092">
        <v>170</v>
      </c>
      <c r="H8092">
        <v>3110</v>
      </c>
      <c r="I8092">
        <v>528700</v>
      </c>
      <c r="J8092" t="s">
        <v>28</v>
      </c>
      <c r="K8092">
        <v>2</v>
      </c>
      <c r="L8092" t="s">
        <v>7825</v>
      </c>
    </row>
    <row r="8093" spans="1:12" x14ac:dyDescent="0.3">
      <c r="A8093" t="s">
        <v>1523</v>
      </c>
      <c r="B8093" s="1">
        <v>46074</v>
      </c>
      <c r="C8093" t="s">
        <v>10</v>
      </c>
      <c r="D8093" t="s">
        <v>49</v>
      </c>
      <c r="E8093" t="s">
        <v>59</v>
      </c>
      <c r="F8093" t="s">
        <v>22</v>
      </c>
      <c r="G8093">
        <v>140</v>
      </c>
      <c r="H8093">
        <v>3480</v>
      </c>
      <c r="I8093">
        <v>487200</v>
      </c>
      <c r="J8093" t="s">
        <v>28</v>
      </c>
      <c r="K8093">
        <v>2</v>
      </c>
      <c r="L8093" t="s">
        <v>7825</v>
      </c>
    </row>
    <row r="8094" spans="1:12" x14ac:dyDescent="0.3">
      <c r="A8094" t="s">
        <v>2001</v>
      </c>
      <c r="B8094" s="1">
        <v>46074</v>
      </c>
      <c r="C8094" t="s">
        <v>37</v>
      </c>
      <c r="D8094" t="s">
        <v>16</v>
      </c>
      <c r="E8094" t="s">
        <v>59</v>
      </c>
      <c r="F8094" t="s">
        <v>22</v>
      </c>
      <c r="G8094">
        <v>70</v>
      </c>
      <c r="H8094">
        <v>2770</v>
      </c>
      <c r="I8094">
        <v>193900</v>
      </c>
      <c r="J8094" t="s">
        <v>28</v>
      </c>
      <c r="K8094">
        <v>2</v>
      </c>
      <c r="L8094" t="s">
        <v>7825</v>
      </c>
    </row>
    <row r="8095" spans="1:12" x14ac:dyDescent="0.3">
      <c r="A8095" t="s">
        <v>7200</v>
      </c>
      <c r="B8095" s="1">
        <v>46076</v>
      </c>
      <c r="C8095" t="s">
        <v>48</v>
      </c>
      <c r="D8095" t="s">
        <v>31</v>
      </c>
      <c r="E8095" t="s">
        <v>59</v>
      </c>
      <c r="F8095" t="s">
        <v>22</v>
      </c>
      <c r="G8095">
        <v>180</v>
      </c>
      <c r="H8095">
        <v>4270</v>
      </c>
      <c r="I8095">
        <v>768600</v>
      </c>
      <c r="J8095" t="s">
        <v>28</v>
      </c>
      <c r="K8095">
        <v>2</v>
      </c>
      <c r="L8095" t="s">
        <v>7825</v>
      </c>
    </row>
    <row r="8096" spans="1:12" x14ac:dyDescent="0.3">
      <c r="A8096" t="s">
        <v>2259</v>
      </c>
      <c r="B8096" s="1">
        <v>46078</v>
      </c>
      <c r="C8096" t="s">
        <v>57</v>
      </c>
      <c r="D8096" t="s">
        <v>25</v>
      </c>
      <c r="E8096" t="s">
        <v>59</v>
      </c>
      <c r="F8096" t="s">
        <v>22</v>
      </c>
      <c r="G8096">
        <v>40</v>
      </c>
      <c r="H8096">
        <v>1480</v>
      </c>
      <c r="I8096">
        <v>59200</v>
      </c>
      <c r="J8096" t="s">
        <v>28</v>
      </c>
      <c r="K8096">
        <v>2</v>
      </c>
      <c r="L8096" t="s">
        <v>7825</v>
      </c>
    </row>
    <row r="8097" spans="1:12" x14ac:dyDescent="0.3">
      <c r="A8097" t="s">
        <v>3767</v>
      </c>
      <c r="B8097" s="1">
        <v>46079</v>
      </c>
      <c r="C8097" t="s">
        <v>36</v>
      </c>
      <c r="D8097" t="s">
        <v>38</v>
      </c>
      <c r="E8097" t="s">
        <v>59</v>
      </c>
      <c r="F8097" t="s">
        <v>22</v>
      </c>
      <c r="G8097">
        <v>50</v>
      </c>
      <c r="H8097">
        <v>3570</v>
      </c>
      <c r="I8097">
        <v>178500</v>
      </c>
      <c r="J8097" t="s">
        <v>28</v>
      </c>
      <c r="K8097">
        <v>2</v>
      </c>
      <c r="L8097" t="s">
        <v>7825</v>
      </c>
    </row>
    <row r="8098" spans="1:12" x14ac:dyDescent="0.3">
      <c r="A8098" t="s">
        <v>339</v>
      </c>
      <c r="B8098" s="1">
        <v>46083</v>
      </c>
      <c r="C8098" t="s">
        <v>10</v>
      </c>
      <c r="D8098" t="s">
        <v>20</v>
      </c>
      <c r="E8098" t="s">
        <v>59</v>
      </c>
      <c r="F8098" t="s">
        <v>22</v>
      </c>
      <c r="G8098">
        <v>150</v>
      </c>
      <c r="H8098">
        <v>3150</v>
      </c>
      <c r="I8098">
        <v>472500</v>
      </c>
      <c r="J8098" t="s">
        <v>28</v>
      </c>
      <c r="K8098">
        <v>3</v>
      </c>
      <c r="L8098" t="s">
        <v>7826</v>
      </c>
    </row>
    <row r="8099" spans="1:12" x14ac:dyDescent="0.3">
      <c r="A8099" t="s">
        <v>6257</v>
      </c>
      <c r="B8099" s="1">
        <v>46083</v>
      </c>
      <c r="C8099" t="s">
        <v>33</v>
      </c>
      <c r="D8099" t="s">
        <v>11</v>
      </c>
      <c r="E8099" t="s">
        <v>59</v>
      </c>
      <c r="F8099" t="s">
        <v>22</v>
      </c>
      <c r="G8099">
        <v>100</v>
      </c>
      <c r="H8099">
        <v>2800</v>
      </c>
      <c r="I8099">
        <v>280000</v>
      </c>
      <c r="J8099" t="s">
        <v>28</v>
      </c>
      <c r="K8099">
        <v>3</v>
      </c>
      <c r="L8099" t="s">
        <v>7826</v>
      </c>
    </row>
    <row r="8100" spans="1:12" x14ac:dyDescent="0.3">
      <c r="A8100" t="s">
        <v>1575</v>
      </c>
      <c r="B8100" s="1">
        <v>46084</v>
      </c>
      <c r="C8100" t="s">
        <v>92</v>
      </c>
      <c r="D8100" t="s">
        <v>16</v>
      </c>
      <c r="E8100" t="s">
        <v>59</v>
      </c>
      <c r="F8100" t="s">
        <v>22</v>
      </c>
      <c r="G8100">
        <v>150</v>
      </c>
      <c r="H8100">
        <v>3340</v>
      </c>
      <c r="I8100">
        <v>501000</v>
      </c>
      <c r="J8100" t="s">
        <v>28</v>
      </c>
      <c r="K8100">
        <v>3</v>
      </c>
      <c r="L8100" t="s">
        <v>7826</v>
      </c>
    </row>
    <row r="8101" spans="1:12" x14ac:dyDescent="0.3">
      <c r="A8101" t="s">
        <v>2262</v>
      </c>
      <c r="B8101" s="1">
        <v>46084</v>
      </c>
      <c r="C8101" t="s">
        <v>10</v>
      </c>
      <c r="D8101" t="s">
        <v>16</v>
      </c>
      <c r="E8101" t="s">
        <v>59</v>
      </c>
      <c r="F8101" t="s">
        <v>22</v>
      </c>
      <c r="G8101">
        <v>20</v>
      </c>
      <c r="H8101">
        <v>980</v>
      </c>
      <c r="I8101">
        <v>19600</v>
      </c>
      <c r="J8101" t="s">
        <v>28</v>
      </c>
      <c r="K8101">
        <v>3</v>
      </c>
      <c r="L8101" t="s">
        <v>7826</v>
      </c>
    </row>
    <row r="8102" spans="1:12" x14ac:dyDescent="0.3">
      <c r="A8102" t="s">
        <v>4089</v>
      </c>
      <c r="B8102" s="1">
        <v>46085</v>
      </c>
      <c r="C8102" t="s">
        <v>30</v>
      </c>
      <c r="D8102" t="s">
        <v>70</v>
      </c>
      <c r="E8102" t="s">
        <v>59</v>
      </c>
      <c r="F8102" t="s">
        <v>22</v>
      </c>
      <c r="G8102">
        <v>10</v>
      </c>
      <c r="H8102">
        <v>3840</v>
      </c>
      <c r="I8102">
        <v>38400</v>
      </c>
      <c r="J8102" t="s">
        <v>28</v>
      </c>
      <c r="K8102">
        <v>3</v>
      </c>
      <c r="L8102" t="s">
        <v>7826</v>
      </c>
    </row>
    <row r="8103" spans="1:12" x14ac:dyDescent="0.3">
      <c r="A8103" t="s">
        <v>3087</v>
      </c>
      <c r="B8103" s="1">
        <v>46087</v>
      </c>
      <c r="C8103" t="s">
        <v>92</v>
      </c>
      <c r="D8103" t="s">
        <v>25</v>
      </c>
      <c r="E8103" t="s">
        <v>59</v>
      </c>
      <c r="F8103" t="s">
        <v>22</v>
      </c>
      <c r="G8103">
        <v>110</v>
      </c>
      <c r="H8103">
        <v>4680</v>
      </c>
      <c r="I8103">
        <v>514800</v>
      </c>
      <c r="J8103" t="s">
        <v>28</v>
      </c>
      <c r="K8103">
        <v>3</v>
      </c>
      <c r="L8103" t="s">
        <v>7826</v>
      </c>
    </row>
    <row r="8104" spans="1:12" x14ac:dyDescent="0.3">
      <c r="A8104" t="s">
        <v>7153</v>
      </c>
      <c r="B8104" s="1">
        <v>46088</v>
      </c>
      <c r="C8104" t="s">
        <v>37</v>
      </c>
      <c r="D8104" t="s">
        <v>31</v>
      </c>
      <c r="E8104" t="s">
        <v>59</v>
      </c>
      <c r="F8104" t="s">
        <v>22</v>
      </c>
      <c r="G8104">
        <v>120</v>
      </c>
      <c r="H8104">
        <v>970</v>
      </c>
      <c r="I8104">
        <v>116400</v>
      </c>
      <c r="J8104" t="s">
        <v>28</v>
      </c>
      <c r="K8104">
        <v>3</v>
      </c>
      <c r="L8104" t="s">
        <v>7826</v>
      </c>
    </row>
    <row r="8105" spans="1:12" x14ac:dyDescent="0.3">
      <c r="A8105" t="s">
        <v>1271</v>
      </c>
      <c r="B8105" s="1">
        <v>46089</v>
      </c>
      <c r="C8105" t="s">
        <v>37</v>
      </c>
      <c r="D8105" t="s">
        <v>70</v>
      </c>
      <c r="E8105" t="s">
        <v>59</v>
      </c>
      <c r="F8105" t="s">
        <v>22</v>
      </c>
      <c r="G8105">
        <v>10</v>
      </c>
      <c r="H8105">
        <v>4870</v>
      </c>
      <c r="I8105">
        <v>48700</v>
      </c>
      <c r="J8105" t="s">
        <v>28</v>
      </c>
      <c r="K8105">
        <v>3</v>
      </c>
      <c r="L8105" t="s">
        <v>7826</v>
      </c>
    </row>
    <row r="8106" spans="1:12" x14ac:dyDescent="0.3">
      <c r="A8106" t="s">
        <v>3661</v>
      </c>
      <c r="B8106" s="1">
        <v>46090</v>
      </c>
      <c r="C8106" t="s">
        <v>37</v>
      </c>
      <c r="D8106" t="s">
        <v>38</v>
      </c>
      <c r="E8106" t="s">
        <v>59</v>
      </c>
      <c r="F8106" t="s">
        <v>22</v>
      </c>
      <c r="G8106">
        <v>120</v>
      </c>
      <c r="H8106">
        <v>2430</v>
      </c>
      <c r="I8106">
        <v>291600</v>
      </c>
      <c r="J8106" t="s">
        <v>28</v>
      </c>
      <c r="K8106">
        <v>3</v>
      </c>
      <c r="L8106" t="s">
        <v>7826</v>
      </c>
    </row>
    <row r="8107" spans="1:12" x14ac:dyDescent="0.3">
      <c r="A8107" t="s">
        <v>2515</v>
      </c>
      <c r="B8107" s="1">
        <v>46090</v>
      </c>
      <c r="C8107" t="s">
        <v>54</v>
      </c>
      <c r="D8107" t="s">
        <v>70</v>
      </c>
      <c r="E8107" t="s">
        <v>59</v>
      </c>
      <c r="F8107" t="s">
        <v>22</v>
      </c>
      <c r="G8107">
        <v>190</v>
      </c>
      <c r="H8107">
        <v>830</v>
      </c>
      <c r="I8107">
        <v>157700</v>
      </c>
      <c r="J8107" t="s">
        <v>28</v>
      </c>
      <c r="K8107">
        <v>3</v>
      </c>
      <c r="L8107" t="s">
        <v>7826</v>
      </c>
    </row>
    <row r="8108" spans="1:12" x14ac:dyDescent="0.3">
      <c r="A8108" t="s">
        <v>5734</v>
      </c>
      <c r="B8108" s="1">
        <v>46096</v>
      </c>
      <c r="C8108" t="s">
        <v>54</v>
      </c>
      <c r="D8108" t="s">
        <v>38</v>
      </c>
      <c r="E8108" t="s">
        <v>59</v>
      </c>
      <c r="F8108" t="s">
        <v>22</v>
      </c>
      <c r="G8108">
        <v>200</v>
      </c>
      <c r="H8108">
        <v>2770</v>
      </c>
      <c r="I8108">
        <v>554000</v>
      </c>
      <c r="J8108" t="s">
        <v>28</v>
      </c>
      <c r="K8108">
        <v>3</v>
      </c>
      <c r="L8108" t="s">
        <v>7826</v>
      </c>
    </row>
    <row r="8109" spans="1:12" x14ac:dyDescent="0.3">
      <c r="A8109" t="s">
        <v>4095</v>
      </c>
      <c r="B8109" s="1">
        <v>46098</v>
      </c>
      <c r="C8109" t="s">
        <v>48</v>
      </c>
      <c r="D8109" t="s">
        <v>25</v>
      </c>
      <c r="E8109" t="s">
        <v>59</v>
      </c>
      <c r="F8109" t="s">
        <v>22</v>
      </c>
      <c r="G8109">
        <v>60</v>
      </c>
      <c r="H8109">
        <v>4220</v>
      </c>
      <c r="I8109">
        <v>253200</v>
      </c>
      <c r="J8109" t="s">
        <v>28</v>
      </c>
      <c r="K8109">
        <v>3</v>
      </c>
      <c r="L8109" t="s">
        <v>7826</v>
      </c>
    </row>
    <row r="8110" spans="1:12" x14ac:dyDescent="0.3">
      <c r="A8110" t="s">
        <v>3206</v>
      </c>
      <c r="B8110" s="1">
        <v>46098</v>
      </c>
      <c r="C8110" t="s">
        <v>48</v>
      </c>
      <c r="D8110" t="s">
        <v>38</v>
      </c>
      <c r="E8110" t="s">
        <v>59</v>
      </c>
      <c r="F8110" t="s">
        <v>22</v>
      </c>
      <c r="G8110">
        <v>40</v>
      </c>
      <c r="H8110">
        <v>2100</v>
      </c>
      <c r="I8110">
        <v>84000</v>
      </c>
      <c r="J8110" t="s">
        <v>28</v>
      </c>
      <c r="K8110">
        <v>3</v>
      </c>
      <c r="L8110" t="s">
        <v>7826</v>
      </c>
    </row>
    <row r="8111" spans="1:12" x14ac:dyDescent="0.3">
      <c r="A8111" t="s">
        <v>5948</v>
      </c>
      <c r="B8111" s="1">
        <v>46099</v>
      </c>
      <c r="C8111" t="s">
        <v>36</v>
      </c>
      <c r="D8111" t="s">
        <v>31</v>
      </c>
      <c r="E8111" t="s">
        <v>59</v>
      </c>
      <c r="F8111" t="s">
        <v>22</v>
      </c>
      <c r="G8111">
        <v>160</v>
      </c>
      <c r="H8111">
        <v>2950</v>
      </c>
      <c r="I8111">
        <v>472000</v>
      </c>
      <c r="J8111" t="s">
        <v>28</v>
      </c>
      <c r="K8111">
        <v>3</v>
      </c>
      <c r="L8111" t="s">
        <v>7826</v>
      </c>
    </row>
    <row r="8112" spans="1:12" x14ac:dyDescent="0.3">
      <c r="A8112" t="s">
        <v>5515</v>
      </c>
      <c r="B8112" s="1">
        <v>46101</v>
      </c>
      <c r="C8112" t="s">
        <v>36</v>
      </c>
      <c r="D8112" t="s">
        <v>38</v>
      </c>
      <c r="E8112" t="s">
        <v>59</v>
      </c>
      <c r="F8112" t="s">
        <v>22</v>
      </c>
      <c r="G8112">
        <v>160</v>
      </c>
      <c r="H8112">
        <v>1360</v>
      </c>
      <c r="I8112">
        <v>217600</v>
      </c>
      <c r="J8112" t="s">
        <v>28</v>
      </c>
      <c r="K8112">
        <v>3</v>
      </c>
      <c r="L8112" t="s">
        <v>7826</v>
      </c>
    </row>
    <row r="8113" spans="1:12" x14ac:dyDescent="0.3">
      <c r="A8113" t="s">
        <v>6306</v>
      </c>
      <c r="B8113" s="1">
        <v>46101</v>
      </c>
      <c r="C8113" t="s">
        <v>37</v>
      </c>
      <c r="D8113" t="s">
        <v>31</v>
      </c>
      <c r="E8113" t="s">
        <v>59</v>
      </c>
      <c r="F8113" t="s">
        <v>22</v>
      </c>
      <c r="G8113">
        <v>200</v>
      </c>
      <c r="H8113">
        <v>2830</v>
      </c>
      <c r="I8113">
        <v>566000</v>
      </c>
      <c r="J8113" t="s">
        <v>28</v>
      </c>
      <c r="K8113">
        <v>3</v>
      </c>
      <c r="L8113" t="s">
        <v>7826</v>
      </c>
    </row>
    <row r="8114" spans="1:12" x14ac:dyDescent="0.3">
      <c r="A8114" t="s">
        <v>3187</v>
      </c>
      <c r="B8114" s="1">
        <v>46102</v>
      </c>
      <c r="C8114" t="s">
        <v>30</v>
      </c>
      <c r="D8114" t="s">
        <v>11</v>
      </c>
      <c r="E8114" t="s">
        <v>59</v>
      </c>
      <c r="F8114" t="s">
        <v>22</v>
      </c>
      <c r="G8114">
        <v>80</v>
      </c>
      <c r="H8114">
        <v>2030</v>
      </c>
      <c r="I8114">
        <v>162400</v>
      </c>
      <c r="J8114" t="s">
        <v>28</v>
      </c>
      <c r="K8114">
        <v>3</v>
      </c>
      <c r="L8114" t="s">
        <v>7826</v>
      </c>
    </row>
    <row r="8115" spans="1:12" x14ac:dyDescent="0.3">
      <c r="A8115" t="s">
        <v>1800</v>
      </c>
      <c r="B8115" s="1">
        <v>46102</v>
      </c>
      <c r="C8115" t="s">
        <v>48</v>
      </c>
      <c r="D8115" t="s">
        <v>70</v>
      </c>
      <c r="E8115" t="s">
        <v>59</v>
      </c>
      <c r="F8115" t="s">
        <v>22</v>
      </c>
      <c r="G8115">
        <v>110</v>
      </c>
      <c r="H8115">
        <v>2250</v>
      </c>
      <c r="I8115">
        <v>247500</v>
      </c>
      <c r="J8115" t="s">
        <v>28</v>
      </c>
      <c r="K8115">
        <v>3</v>
      </c>
      <c r="L8115" t="s">
        <v>7826</v>
      </c>
    </row>
    <row r="8116" spans="1:12" x14ac:dyDescent="0.3">
      <c r="A8116" t="s">
        <v>501</v>
      </c>
      <c r="B8116" s="1">
        <v>46104</v>
      </c>
      <c r="C8116" t="s">
        <v>39</v>
      </c>
      <c r="D8116" t="s">
        <v>16</v>
      </c>
      <c r="E8116" t="s">
        <v>59</v>
      </c>
      <c r="F8116" t="s">
        <v>22</v>
      </c>
      <c r="G8116">
        <v>200</v>
      </c>
      <c r="H8116">
        <v>4590</v>
      </c>
      <c r="I8116">
        <v>918000</v>
      </c>
      <c r="J8116" t="s">
        <v>28</v>
      </c>
      <c r="K8116">
        <v>3</v>
      </c>
      <c r="L8116" t="s">
        <v>7826</v>
      </c>
    </row>
    <row r="8117" spans="1:12" x14ac:dyDescent="0.3">
      <c r="A8117" t="s">
        <v>6928</v>
      </c>
      <c r="B8117" s="1">
        <v>46105</v>
      </c>
      <c r="C8117" t="s">
        <v>54</v>
      </c>
      <c r="D8117" t="s">
        <v>49</v>
      </c>
      <c r="E8117" t="s">
        <v>59</v>
      </c>
      <c r="F8117" t="s">
        <v>22</v>
      </c>
      <c r="G8117">
        <v>120</v>
      </c>
      <c r="H8117">
        <v>780</v>
      </c>
      <c r="I8117">
        <v>93600</v>
      </c>
      <c r="J8117" t="s">
        <v>28</v>
      </c>
      <c r="K8117">
        <v>3</v>
      </c>
      <c r="L8117" t="s">
        <v>7826</v>
      </c>
    </row>
    <row r="8118" spans="1:12" x14ac:dyDescent="0.3">
      <c r="A8118" t="s">
        <v>7425</v>
      </c>
      <c r="B8118" s="1">
        <v>46105</v>
      </c>
      <c r="C8118" t="s">
        <v>37</v>
      </c>
      <c r="D8118" t="s">
        <v>20</v>
      </c>
      <c r="E8118" t="s">
        <v>59</v>
      </c>
      <c r="F8118" t="s">
        <v>22</v>
      </c>
      <c r="G8118">
        <v>70</v>
      </c>
      <c r="H8118">
        <v>3990</v>
      </c>
      <c r="I8118">
        <v>279300</v>
      </c>
      <c r="J8118" t="s">
        <v>28</v>
      </c>
      <c r="K8118">
        <v>3</v>
      </c>
      <c r="L8118" t="s">
        <v>7826</v>
      </c>
    </row>
    <row r="8119" spans="1:12" x14ac:dyDescent="0.3">
      <c r="A8119" t="s">
        <v>7417</v>
      </c>
      <c r="B8119" s="1">
        <v>46107</v>
      </c>
      <c r="C8119" t="s">
        <v>39</v>
      </c>
      <c r="D8119" t="s">
        <v>11</v>
      </c>
      <c r="E8119" t="s">
        <v>59</v>
      </c>
      <c r="F8119" t="s">
        <v>22</v>
      </c>
      <c r="G8119">
        <v>50</v>
      </c>
      <c r="H8119">
        <v>1110</v>
      </c>
      <c r="I8119">
        <v>55500</v>
      </c>
      <c r="J8119" t="s">
        <v>28</v>
      </c>
      <c r="K8119">
        <v>3</v>
      </c>
      <c r="L8119" t="s">
        <v>7826</v>
      </c>
    </row>
    <row r="8120" spans="1:12" x14ac:dyDescent="0.3">
      <c r="A8120" t="s">
        <v>3535</v>
      </c>
      <c r="B8120" s="1">
        <v>46108</v>
      </c>
      <c r="C8120" t="s">
        <v>33</v>
      </c>
      <c r="D8120" t="s">
        <v>16</v>
      </c>
      <c r="E8120" t="s">
        <v>59</v>
      </c>
      <c r="F8120" t="s">
        <v>22</v>
      </c>
      <c r="G8120">
        <v>70</v>
      </c>
      <c r="H8120">
        <v>1580</v>
      </c>
      <c r="I8120">
        <v>110600</v>
      </c>
      <c r="J8120" t="s">
        <v>28</v>
      </c>
      <c r="K8120">
        <v>3</v>
      </c>
      <c r="L8120" t="s">
        <v>7826</v>
      </c>
    </row>
    <row r="8121" spans="1:12" x14ac:dyDescent="0.3">
      <c r="A8121" t="s">
        <v>1328</v>
      </c>
      <c r="B8121" s="1">
        <v>46109</v>
      </c>
      <c r="C8121" t="s">
        <v>33</v>
      </c>
      <c r="D8121" t="s">
        <v>25</v>
      </c>
      <c r="E8121" t="s">
        <v>59</v>
      </c>
      <c r="F8121" t="s">
        <v>22</v>
      </c>
      <c r="G8121">
        <v>60</v>
      </c>
      <c r="H8121">
        <v>1700</v>
      </c>
      <c r="I8121">
        <v>102000</v>
      </c>
      <c r="J8121" t="s">
        <v>28</v>
      </c>
      <c r="K8121">
        <v>3</v>
      </c>
      <c r="L8121" t="s">
        <v>7826</v>
      </c>
    </row>
    <row r="8122" spans="1:12" x14ac:dyDescent="0.3">
      <c r="A8122" t="s">
        <v>1486</v>
      </c>
      <c r="B8122" s="1">
        <v>46109</v>
      </c>
      <c r="C8122" t="s">
        <v>48</v>
      </c>
      <c r="D8122" t="s">
        <v>11</v>
      </c>
      <c r="E8122" t="s">
        <v>59</v>
      </c>
      <c r="F8122" t="s">
        <v>22</v>
      </c>
      <c r="G8122">
        <v>90</v>
      </c>
      <c r="H8122">
        <v>4580</v>
      </c>
      <c r="I8122">
        <v>412200</v>
      </c>
      <c r="J8122" t="s">
        <v>28</v>
      </c>
      <c r="K8122">
        <v>3</v>
      </c>
      <c r="L8122" t="s">
        <v>7826</v>
      </c>
    </row>
    <row r="8123" spans="1:12" x14ac:dyDescent="0.3">
      <c r="A8123" t="s">
        <v>578</v>
      </c>
      <c r="B8123" s="1">
        <v>46110</v>
      </c>
      <c r="C8123" t="s">
        <v>15</v>
      </c>
      <c r="D8123" t="s">
        <v>20</v>
      </c>
      <c r="E8123" t="s">
        <v>59</v>
      </c>
      <c r="F8123" t="s">
        <v>22</v>
      </c>
      <c r="G8123">
        <v>180</v>
      </c>
      <c r="H8123">
        <v>4240</v>
      </c>
      <c r="I8123">
        <v>763200</v>
      </c>
      <c r="J8123" t="s">
        <v>28</v>
      </c>
      <c r="K8123">
        <v>3</v>
      </c>
      <c r="L8123" t="s">
        <v>7826</v>
      </c>
    </row>
    <row r="8124" spans="1:12" x14ac:dyDescent="0.3">
      <c r="A8124" t="s">
        <v>5815</v>
      </c>
      <c r="B8124" s="1">
        <v>46112</v>
      </c>
      <c r="C8124" t="s">
        <v>92</v>
      </c>
      <c r="D8124" t="s">
        <v>49</v>
      </c>
      <c r="E8124" t="s">
        <v>59</v>
      </c>
      <c r="F8124" t="s">
        <v>22</v>
      </c>
      <c r="G8124">
        <v>120</v>
      </c>
      <c r="H8124">
        <v>4720</v>
      </c>
      <c r="I8124">
        <v>566400</v>
      </c>
      <c r="J8124" t="s">
        <v>28</v>
      </c>
      <c r="K8124">
        <v>3</v>
      </c>
      <c r="L8124" t="s">
        <v>7826</v>
      </c>
    </row>
    <row r="8125" spans="1:12" x14ac:dyDescent="0.3">
      <c r="A8125" t="s">
        <v>734</v>
      </c>
      <c r="B8125" s="1">
        <v>46112</v>
      </c>
      <c r="C8125" t="s">
        <v>57</v>
      </c>
      <c r="D8125" t="s">
        <v>11</v>
      </c>
      <c r="E8125" t="s">
        <v>59</v>
      </c>
      <c r="F8125" t="s">
        <v>22</v>
      </c>
      <c r="G8125">
        <v>200</v>
      </c>
      <c r="H8125">
        <v>1370</v>
      </c>
      <c r="I8125">
        <v>274000</v>
      </c>
      <c r="J8125" t="s">
        <v>28</v>
      </c>
      <c r="K8125">
        <v>3</v>
      </c>
      <c r="L8125" t="s">
        <v>7826</v>
      </c>
    </row>
    <row r="8126" spans="1:12" x14ac:dyDescent="0.3">
      <c r="A8126" t="s">
        <v>2934</v>
      </c>
      <c r="B8126" s="1">
        <v>46112</v>
      </c>
      <c r="C8126" t="s">
        <v>30</v>
      </c>
      <c r="D8126" t="s">
        <v>38</v>
      </c>
      <c r="E8126" t="s">
        <v>59</v>
      </c>
      <c r="F8126" t="s">
        <v>22</v>
      </c>
      <c r="G8126">
        <v>80</v>
      </c>
      <c r="H8126">
        <v>3920</v>
      </c>
      <c r="I8126">
        <v>313600</v>
      </c>
      <c r="J8126" t="s">
        <v>28</v>
      </c>
      <c r="K8126">
        <v>3</v>
      </c>
      <c r="L8126" t="s">
        <v>7826</v>
      </c>
    </row>
    <row r="8127" spans="1:12" x14ac:dyDescent="0.3">
      <c r="A8127" t="s">
        <v>2002</v>
      </c>
      <c r="B8127" s="1">
        <v>46113</v>
      </c>
      <c r="C8127" t="s">
        <v>39</v>
      </c>
      <c r="D8127" t="s">
        <v>70</v>
      </c>
      <c r="E8127" t="s">
        <v>59</v>
      </c>
      <c r="F8127" t="s">
        <v>22</v>
      </c>
      <c r="G8127">
        <v>180</v>
      </c>
      <c r="H8127">
        <v>3060</v>
      </c>
      <c r="I8127">
        <v>550800</v>
      </c>
      <c r="J8127" t="s">
        <v>28</v>
      </c>
      <c r="K8127">
        <v>4</v>
      </c>
      <c r="L8127" t="s">
        <v>7827</v>
      </c>
    </row>
    <row r="8128" spans="1:12" x14ac:dyDescent="0.3">
      <c r="A8128" t="s">
        <v>6106</v>
      </c>
      <c r="B8128" s="1">
        <v>46114</v>
      </c>
      <c r="C8128" t="s">
        <v>57</v>
      </c>
      <c r="D8128" t="s">
        <v>16</v>
      </c>
      <c r="E8128" t="s">
        <v>59</v>
      </c>
      <c r="F8128" t="s">
        <v>22</v>
      </c>
      <c r="G8128">
        <v>180</v>
      </c>
      <c r="H8128">
        <v>3190</v>
      </c>
      <c r="I8128">
        <v>574200</v>
      </c>
      <c r="J8128" t="s">
        <v>28</v>
      </c>
      <c r="K8128">
        <v>4</v>
      </c>
      <c r="L8128" t="s">
        <v>7827</v>
      </c>
    </row>
    <row r="8129" spans="1:12" x14ac:dyDescent="0.3">
      <c r="A8129" t="s">
        <v>657</v>
      </c>
      <c r="B8129" s="1">
        <v>46115</v>
      </c>
      <c r="C8129" t="s">
        <v>92</v>
      </c>
      <c r="D8129" t="s">
        <v>25</v>
      </c>
      <c r="E8129" t="s">
        <v>59</v>
      </c>
      <c r="F8129" t="s">
        <v>22</v>
      </c>
      <c r="G8129">
        <v>100</v>
      </c>
      <c r="H8129">
        <v>2510</v>
      </c>
      <c r="I8129">
        <v>251000</v>
      </c>
      <c r="J8129" t="s">
        <v>28</v>
      </c>
      <c r="K8129">
        <v>4</v>
      </c>
      <c r="L8129" t="s">
        <v>7827</v>
      </c>
    </row>
    <row r="8130" spans="1:12" x14ac:dyDescent="0.3">
      <c r="A8130" t="s">
        <v>6256</v>
      </c>
      <c r="B8130" s="1">
        <v>46116</v>
      </c>
      <c r="C8130" t="s">
        <v>33</v>
      </c>
      <c r="D8130" t="s">
        <v>49</v>
      </c>
      <c r="E8130" t="s">
        <v>59</v>
      </c>
      <c r="F8130" t="s">
        <v>22</v>
      </c>
      <c r="G8130">
        <v>160</v>
      </c>
      <c r="H8130">
        <v>4230</v>
      </c>
      <c r="I8130">
        <v>676800</v>
      </c>
      <c r="J8130" t="s">
        <v>28</v>
      </c>
      <c r="K8130">
        <v>4</v>
      </c>
      <c r="L8130" t="s">
        <v>7827</v>
      </c>
    </row>
    <row r="8131" spans="1:12" x14ac:dyDescent="0.3">
      <c r="A8131" t="s">
        <v>916</v>
      </c>
      <c r="B8131" s="1">
        <v>46116</v>
      </c>
      <c r="C8131" t="s">
        <v>10</v>
      </c>
      <c r="D8131" t="s">
        <v>11</v>
      </c>
      <c r="E8131" t="s">
        <v>59</v>
      </c>
      <c r="F8131" t="s">
        <v>22</v>
      </c>
      <c r="G8131">
        <v>30</v>
      </c>
      <c r="H8131">
        <v>3630</v>
      </c>
      <c r="I8131">
        <v>108900</v>
      </c>
      <c r="J8131" t="s">
        <v>28</v>
      </c>
      <c r="K8131">
        <v>4</v>
      </c>
      <c r="L8131" t="s">
        <v>7827</v>
      </c>
    </row>
    <row r="8132" spans="1:12" x14ac:dyDescent="0.3">
      <c r="A8132" t="s">
        <v>3288</v>
      </c>
      <c r="B8132" s="1">
        <v>46118</v>
      </c>
      <c r="C8132" t="s">
        <v>37</v>
      </c>
      <c r="D8132" t="s">
        <v>25</v>
      </c>
      <c r="E8132" t="s">
        <v>59</v>
      </c>
      <c r="F8132" t="s">
        <v>22</v>
      </c>
      <c r="G8132">
        <v>170</v>
      </c>
      <c r="H8132">
        <v>1570</v>
      </c>
      <c r="I8132">
        <v>266900</v>
      </c>
      <c r="J8132" t="s">
        <v>28</v>
      </c>
      <c r="K8132">
        <v>4</v>
      </c>
      <c r="L8132" t="s">
        <v>7827</v>
      </c>
    </row>
    <row r="8133" spans="1:12" x14ac:dyDescent="0.3">
      <c r="A8133" t="s">
        <v>1845</v>
      </c>
      <c r="B8133" s="1">
        <v>46118</v>
      </c>
      <c r="C8133" t="s">
        <v>36</v>
      </c>
      <c r="D8133" t="s">
        <v>49</v>
      </c>
      <c r="E8133" t="s">
        <v>59</v>
      </c>
      <c r="F8133" t="s">
        <v>22</v>
      </c>
      <c r="G8133">
        <v>50</v>
      </c>
      <c r="H8133">
        <v>4700</v>
      </c>
      <c r="I8133">
        <v>235000</v>
      </c>
      <c r="J8133" t="s">
        <v>28</v>
      </c>
      <c r="K8133">
        <v>4</v>
      </c>
      <c r="L8133" t="s">
        <v>7827</v>
      </c>
    </row>
    <row r="8134" spans="1:12" x14ac:dyDescent="0.3">
      <c r="A8134" t="s">
        <v>5715</v>
      </c>
      <c r="B8134" s="1">
        <v>46119</v>
      </c>
      <c r="C8134" t="s">
        <v>15</v>
      </c>
      <c r="D8134" t="s">
        <v>70</v>
      </c>
      <c r="E8134" t="s">
        <v>59</v>
      </c>
      <c r="F8134" t="s">
        <v>22</v>
      </c>
      <c r="G8134">
        <v>190</v>
      </c>
      <c r="H8134">
        <v>1670</v>
      </c>
      <c r="I8134">
        <v>317300</v>
      </c>
      <c r="J8134" t="s">
        <v>28</v>
      </c>
      <c r="K8134">
        <v>4</v>
      </c>
      <c r="L8134" t="s">
        <v>7827</v>
      </c>
    </row>
    <row r="8135" spans="1:12" x14ac:dyDescent="0.3">
      <c r="A8135" t="s">
        <v>3377</v>
      </c>
      <c r="B8135" s="1">
        <v>46120</v>
      </c>
      <c r="C8135" t="s">
        <v>54</v>
      </c>
      <c r="D8135" t="s">
        <v>20</v>
      </c>
      <c r="E8135" t="s">
        <v>59</v>
      </c>
      <c r="F8135" t="s">
        <v>22</v>
      </c>
      <c r="G8135">
        <v>140</v>
      </c>
      <c r="H8135">
        <v>3870</v>
      </c>
      <c r="I8135">
        <v>541800</v>
      </c>
      <c r="J8135" t="s">
        <v>28</v>
      </c>
      <c r="K8135">
        <v>4</v>
      </c>
      <c r="L8135" t="s">
        <v>7827</v>
      </c>
    </row>
    <row r="8136" spans="1:12" x14ac:dyDescent="0.3">
      <c r="A8136" t="s">
        <v>3179</v>
      </c>
      <c r="B8136" s="1">
        <v>46120</v>
      </c>
      <c r="C8136" t="s">
        <v>33</v>
      </c>
      <c r="D8136" t="s">
        <v>49</v>
      </c>
      <c r="E8136" t="s">
        <v>59</v>
      </c>
      <c r="F8136" t="s">
        <v>22</v>
      </c>
      <c r="G8136">
        <v>100</v>
      </c>
      <c r="H8136">
        <v>4680</v>
      </c>
      <c r="I8136">
        <v>468000</v>
      </c>
      <c r="J8136" t="s">
        <v>28</v>
      </c>
      <c r="K8136">
        <v>4</v>
      </c>
      <c r="L8136" t="s">
        <v>7827</v>
      </c>
    </row>
    <row r="8137" spans="1:12" x14ac:dyDescent="0.3">
      <c r="A8137" t="s">
        <v>6092</v>
      </c>
      <c r="B8137" s="1">
        <v>46120</v>
      </c>
      <c r="C8137" t="s">
        <v>54</v>
      </c>
      <c r="D8137" t="s">
        <v>20</v>
      </c>
      <c r="E8137" t="s">
        <v>59</v>
      </c>
      <c r="F8137" t="s">
        <v>22</v>
      </c>
      <c r="G8137">
        <v>10</v>
      </c>
      <c r="H8137">
        <v>2580</v>
      </c>
      <c r="I8137">
        <v>25800</v>
      </c>
      <c r="J8137" t="s">
        <v>28</v>
      </c>
      <c r="K8137">
        <v>4</v>
      </c>
      <c r="L8137" t="s">
        <v>7827</v>
      </c>
    </row>
    <row r="8138" spans="1:12" x14ac:dyDescent="0.3">
      <c r="A8138" t="s">
        <v>3205</v>
      </c>
      <c r="B8138" s="1">
        <v>46121</v>
      </c>
      <c r="C8138" t="s">
        <v>30</v>
      </c>
      <c r="D8138" t="s">
        <v>38</v>
      </c>
      <c r="E8138" t="s">
        <v>59</v>
      </c>
      <c r="F8138" t="s">
        <v>22</v>
      </c>
      <c r="G8138">
        <v>20</v>
      </c>
      <c r="H8138">
        <v>4250</v>
      </c>
      <c r="I8138">
        <v>85000</v>
      </c>
      <c r="J8138" t="s">
        <v>28</v>
      </c>
      <c r="K8138">
        <v>4</v>
      </c>
      <c r="L8138" t="s">
        <v>7827</v>
      </c>
    </row>
    <row r="8139" spans="1:12" x14ac:dyDescent="0.3">
      <c r="A8139" t="s">
        <v>1780</v>
      </c>
      <c r="B8139" s="1">
        <v>46121</v>
      </c>
      <c r="C8139" t="s">
        <v>33</v>
      </c>
      <c r="D8139" t="s">
        <v>31</v>
      </c>
      <c r="E8139" t="s">
        <v>59</v>
      </c>
      <c r="F8139" t="s">
        <v>22</v>
      </c>
      <c r="G8139">
        <v>70</v>
      </c>
      <c r="H8139">
        <v>1470</v>
      </c>
      <c r="I8139">
        <v>102900</v>
      </c>
      <c r="J8139" t="s">
        <v>28</v>
      </c>
      <c r="K8139">
        <v>4</v>
      </c>
      <c r="L8139" t="s">
        <v>7827</v>
      </c>
    </row>
    <row r="8140" spans="1:12" x14ac:dyDescent="0.3">
      <c r="A8140" t="s">
        <v>227</v>
      </c>
      <c r="B8140" s="1">
        <v>46122</v>
      </c>
      <c r="C8140" t="s">
        <v>10</v>
      </c>
      <c r="D8140" t="s">
        <v>25</v>
      </c>
      <c r="E8140" t="s">
        <v>59</v>
      </c>
      <c r="F8140" t="s">
        <v>22</v>
      </c>
      <c r="G8140">
        <v>10</v>
      </c>
      <c r="H8140">
        <v>4650</v>
      </c>
      <c r="I8140">
        <v>46500</v>
      </c>
      <c r="J8140" t="s">
        <v>28</v>
      </c>
      <c r="K8140">
        <v>4</v>
      </c>
      <c r="L8140" t="s">
        <v>7827</v>
      </c>
    </row>
    <row r="8141" spans="1:12" x14ac:dyDescent="0.3">
      <c r="A8141" t="s">
        <v>5309</v>
      </c>
      <c r="B8141" s="1">
        <v>46124</v>
      </c>
      <c r="C8141" t="s">
        <v>15</v>
      </c>
      <c r="D8141" t="s">
        <v>49</v>
      </c>
      <c r="E8141" t="s">
        <v>59</v>
      </c>
      <c r="F8141" t="s">
        <v>22</v>
      </c>
      <c r="G8141">
        <v>90</v>
      </c>
      <c r="H8141">
        <v>3270</v>
      </c>
      <c r="I8141">
        <v>294300</v>
      </c>
      <c r="J8141" t="s">
        <v>28</v>
      </c>
      <c r="K8141">
        <v>4</v>
      </c>
      <c r="L8141" t="s">
        <v>7827</v>
      </c>
    </row>
    <row r="8142" spans="1:12" x14ac:dyDescent="0.3">
      <c r="A8142" t="s">
        <v>4133</v>
      </c>
      <c r="B8142" s="1">
        <v>46124</v>
      </c>
      <c r="C8142" t="s">
        <v>92</v>
      </c>
      <c r="D8142" t="s">
        <v>25</v>
      </c>
      <c r="E8142" t="s">
        <v>59</v>
      </c>
      <c r="F8142" t="s">
        <v>22</v>
      </c>
      <c r="G8142">
        <v>170</v>
      </c>
      <c r="H8142">
        <v>2220</v>
      </c>
      <c r="I8142">
        <v>377400</v>
      </c>
      <c r="J8142" t="s">
        <v>28</v>
      </c>
      <c r="K8142">
        <v>4</v>
      </c>
      <c r="L8142" t="s">
        <v>7827</v>
      </c>
    </row>
    <row r="8143" spans="1:12" x14ac:dyDescent="0.3">
      <c r="A8143" t="s">
        <v>7463</v>
      </c>
      <c r="B8143" s="1">
        <v>46126</v>
      </c>
      <c r="C8143" t="s">
        <v>39</v>
      </c>
      <c r="D8143" t="s">
        <v>49</v>
      </c>
      <c r="E8143" t="s">
        <v>59</v>
      </c>
      <c r="F8143" t="s">
        <v>22</v>
      </c>
      <c r="G8143">
        <v>10</v>
      </c>
      <c r="H8143">
        <v>3510</v>
      </c>
      <c r="I8143">
        <v>35100</v>
      </c>
      <c r="J8143" t="s">
        <v>28</v>
      </c>
      <c r="K8143">
        <v>4</v>
      </c>
      <c r="L8143" t="s">
        <v>7827</v>
      </c>
    </row>
    <row r="8144" spans="1:12" x14ac:dyDescent="0.3">
      <c r="A8144" t="s">
        <v>7246</v>
      </c>
      <c r="B8144" s="1">
        <v>46127</v>
      </c>
      <c r="C8144" t="s">
        <v>15</v>
      </c>
      <c r="D8144" t="s">
        <v>70</v>
      </c>
      <c r="E8144" t="s">
        <v>59</v>
      </c>
      <c r="F8144" t="s">
        <v>22</v>
      </c>
      <c r="G8144">
        <v>100</v>
      </c>
      <c r="H8144">
        <v>3060</v>
      </c>
      <c r="I8144">
        <v>306000</v>
      </c>
      <c r="J8144" t="s">
        <v>28</v>
      </c>
      <c r="K8144">
        <v>4</v>
      </c>
      <c r="L8144" t="s">
        <v>7827</v>
      </c>
    </row>
    <row r="8145" spans="1:12" x14ac:dyDescent="0.3">
      <c r="A8145" t="s">
        <v>2432</v>
      </c>
      <c r="B8145" s="1">
        <v>46130</v>
      </c>
      <c r="C8145" t="s">
        <v>92</v>
      </c>
      <c r="D8145" t="s">
        <v>25</v>
      </c>
      <c r="E8145" t="s">
        <v>59</v>
      </c>
      <c r="F8145" t="s">
        <v>22</v>
      </c>
      <c r="G8145">
        <v>20</v>
      </c>
      <c r="H8145">
        <v>2750</v>
      </c>
      <c r="I8145">
        <v>55000</v>
      </c>
      <c r="J8145" t="s">
        <v>28</v>
      </c>
      <c r="K8145">
        <v>4</v>
      </c>
      <c r="L8145" t="s">
        <v>7827</v>
      </c>
    </row>
    <row r="8146" spans="1:12" x14ac:dyDescent="0.3">
      <c r="A8146" t="s">
        <v>775</v>
      </c>
      <c r="B8146" s="1">
        <v>46130</v>
      </c>
      <c r="C8146" t="s">
        <v>10</v>
      </c>
      <c r="D8146" t="s">
        <v>70</v>
      </c>
      <c r="E8146" t="s">
        <v>59</v>
      </c>
      <c r="F8146" t="s">
        <v>22</v>
      </c>
      <c r="G8146">
        <v>20</v>
      </c>
      <c r="H8146">
        <v>530</v>
      </c>
      <c r="I8146">
        <v>10600</v>
      </c>
      <c r="J8146" t="s">
        <v>28</v>
      </c>
      <c r="K8146">
        <v>4</v>
      </c>
      <c r="L8146" t="s">
        <v>7827</v>
      </c>
    </row>
    <row r="8147" spans="1:12" x14ac:dyDescent="0.3">
      <c r="A8147" t="s">
        <v>5363</v>
      </c>
      <c r="B8147" s="1">
        <v>46131</v>
      </c>
      <c r="C8147" t="s">
        <v>54</v>
      </c>
      <c r="D8147" t="s">
        <v>20</v>
      </c>
      <c r="E8147" t="s">
        <v>59</v>
      </c>
      <c r="F8147" t="s">
        <v>22</v>
      </c>
      <c r="G8147">
        <v>10</v>
      </c>
      <c r="H8147">
        <v>4840</v>
      </c>
      <c r="I8147">
        <v>48400</v>
      </c>
      <c r="J8147" t="s">
        <v>28</v>
      </c>
      <c r="K8147">
        <v>4</v>
      </c>
      <c r="L8147" t="s">
        <v>7827</v>
      </c>
    </row>
    <row r="8148" spans="1:12" x14ac:dyDescent="0.3">
      <c r="A8148" t="s">
        <v>4589</v>
      </c>
      <c r="B8148" s="1">
        <v>46133</v>
      </c>
      <c r="C8148" t="s">
        <v>39</v>
      </c>
      <c r="D8148" t="s">
        <v>25</v>
      </c>
      <c r="E8148" t="s">
        <v>59</v>
      </c>
      <c r="F8148" t="s">
        <v>22</v>
      </c>
      <c r="G8148">
        <v>90</v>
      </c>
      <c r="H8148">
        <v>4050</v>
      </c>
      <c r="I8148">
        <v>364500</v>
      </c>
      <c r="J8148" t="s">
        <v>28</v>
      </c>
      <c r="K8148">
        <v>4</v>
      </c>
      <c r="L8148" t="s">
        <v>7827</v>
      </c>
    </row>
    <row r="8149" spans="1:12" x14ac:dyDescent="0.3">
      <c r="A8149" t="s">
        <v>3496</v>
      </c>
      <c r="B8149" s="1">
        <v>46133</v>
      </c>
      <c r="C8149" t="s">
        <v>36</v>
      </c>
      <c r="D8149" t="s">
        <v>20</v>
      </c>
      <c r="E8149" t="s">
        <v>59</v>
      </c>
      <c r="F8149" t="s">
        <v>22</v>
      </c>
      <c r="G8149">
        <v>180</v>
      </c>
      <c r="H8149">
        <v>4930</v>
      </c>
      <c r="I8149">
        <v>887400</v>
      </c>
      <c r="J8149" t="s">
        <v>28</v>
      </c>
      <c r="K8149">
        <v>4</v>
      </c>
      <c r="L8149" t="s">
        <v>7827</v>
      </c>
    </row>
    <row r="8150" spans="1:12" x14ac:dyDescent="0.3">
      <c r="A8150" t="s">
        <v>2703</v>
      </c>
      <c r="B8150" s="1">
        <v>46135</v>
      </c>
      <c r="C8150" t="s">
        <v>36</v>
      </c>
      <c r="D8150" t="s">
        <v>38</v>
      </c>
      <c r="E8150" t="s">
        <v>59</v>
      </c>
      <c r="F8150" t="s">
        <v>22</v>
      </c>
      <c r="G8150">
        <v>110</v>
      </c>
      <c r="H8150">
        <v>4090</v>
      </c>
      <c r="I8150">
        <v>449900</v>
      </c>
      <c r="J8150" t="s">
        <v>28</v>
      </c>
      <c r="K8150">
        <v>4</v>
      </c>
      <c r="L8150" t="s">
        <v>7827</v>
      </c>
    </row>
    <row r="8151" spans="1:12" x14ac:dyDescent="0.3">
      <c r="A8151" t="s">
        <v>5856</v>
      </c>
      <c r="B8151" s="1">
        <v>46135</v>
      </c>
      <c r="C8151" t="s">
        <v>39</v>
      </c>
      <c r="D8151" t="s">
        <v>49</v>
      </c>
      <c r="E8151" t="s">
        <v>59</v>
      </c>
      <c r="F8151" t="s">
        <v>22</v>
      </c>
      <c r="G8151">
        <v>170</v>
      </c>
      <c r="H8151">
        <v>3910</v>
      </c>
      <c r="I8151">
        <v>664700</v>
      </c>
      <c r="J8151" t="s">
        <v>28</v>
      </c>
      <c r="K8151">
        <v>4</v>
      </c>
      <c r="L8151" t="s">
        <v>7827</v>
      </c>
    </row>
    <row r="8152" spans="1:12" x14ac:dyDescent="0.3">
      <c r="A8152" t="s">
        <v>5626</v>
      </c>
      <c r="B8152" s="1">
        <v>46140</v>
      </c>
      <c r="C8152" t="s">
        <v>92</v>
      </c>
      <c r="D8152" t="s">
        <v>70</v>
      </c>
      <c r="E8152" t="s">
        <v>59</v>
      </c>
      <c r="F8152" t="s">
        <v>22</v>
      </c>
      <c r="G8152">
        <v>120</v>
      </c>
      <c r="H8152">
        <v>4860</v>
      </c>
      <c r="I8152">
        <v>583200</v>
      </c>
      <c r="J8152" t="s">
        <v>28</v>
      </c>
      <c r="K8152">
        <v>4</v>
      </c>
      <c r="L8152" t="s">
        <v>7827</v>
      </c>
    </row>
    <row r="8153" spans="1:12" x14ac:dyDescent="0.3">
      <c r="A8153" t="s">
        <v>4876</v>
      </c>
      <c r="B8153" s="1">
        <v>46141</v>
      </c>
      <c r="C8153" t="s">
        <v>33</v>
      </c>
      <c r="D8153" t="s">
        <v>31</v>
      </c>
      <c r="E8153" t="s">
        <v>59</v>
      </c>
      <c r="F8153" t="s">
        <v>22</v>
      </c>
      <c r="G8153">
        <v>110</v>
      </c>
      <c r="H8153">
        <v>3530</v>
      </c>
      <c r="I8153">
        <v>388300</v>
      </c>
      <c r="J8153" t="s">
        <v>28</v>
      </c>
      <c r="K8153">
        <v>4</v>
      </c>
      <c r="L8153" t="s">
        <v>7827</v>
      </c>
    </row>
    <row r="8154" spans="1:12" x14ac:dyDescent="0.3">
      <c r="A8154" t="s">
        <v>3941</v>
      </c>
      <c r="B8154" s="1">
        <v>46141</v>
      </c>
      <c r="C8154" t="s">
        <v>54</v>
      </c>
      <c r="D8154" t="s">
        <v>38</v>
      </c>
      <c r="E8154" t="s">
        <v>59</v>
      </c>
      <c r="F8154" t="s">
        <v>22</v>
      </c>
      <c r="G8154">
        <v>110</v>
      </c>
      <c r="H8154">
        <v>4770</v>
      </c>
      <c r="I8154">
        <v>524700</v>
      </c>
      <c r="J8154" t="s">
        <v>28</v>
      </c>
      <c r="K8154">
        <v>4</v>
      </c>
      <c r="L8154" t="s">
        <v>7827</v>
      </c>
    </row>
    <row r="8155" spans="1:12" x14ac:dyDescent="0.3">
      <c r="A8155" t="s">
        <v>2653</v>
      </c>
      <c r="B8155" s="1">
        <v>46142</v>
      </c>
      <c r="C8155" t="s">
        <v>39</v>
      </c>
      <c r="D8155" t="s">
        <v>49</v>
      </c>
      <c r="E8155" t="s">
        <v>59</v>
      </c>
      <c r="F8155" t="s">
        <v>22</v>
      </c>
      <c r="G8155">
        <v>160</v>
      </c>
      <c r="H8155">
        <v>900</v>
      </c>
      <c r="I8155">
        <v>144000</v>
      </c>
      <c r="J8155" t="s">
        <v>28</v>
      </c>
      <c r="K8155">
        <v>4</v>
      </c>
      <c r="L8155" t="s">
        <v>7827</v>
      </c>
    </row>
    <row r="8156" spans="1:12" x14ac:dyDescent="0.3">
      <c r="A8156" t="s">
        <v>6728</v>
      </c>
      <c r="B8156" s="1">
        <v>46142</v>
      </c>
      <c r="C8156" t="s">
        <v>37</v>
      </c>
      <c r="D8156" t="s">
        <v>38</v>
      </c>
      <c r="E8156" t="s">
        <v>59</v>
      </c>
      <c r="F8156" t="s">
        <v>22</v>
      </c>
      <c r="G8156">
        <v>150</v>
      </c>
      <c r="H8156">
        <v>1490</v>
      </c>
      <c r="I8156">
        <v>223500</v>
      </c>
      <c r="J8156" t="s">
        <v>28</v>
      </c>
      <c r="K8156">
        <v>4</v>
      </c>
      <c r="L8156" t="s">
        <v>7827</v>
      </c>
    </row>
    <row r="8157" spans="1:12" x14ac:dyDescent="0.3">
      <c r="A8157" t="s">
        <v>152</v>
      </c>
      <c r="B8157" s="1">
        <v>46143</v>
      </c>
      <c r="C8157" t="s">
        <v>92</v>
      </c>
      <c r="D8157" t="s">
        <v>25</v>
      </c>
      <c r="E8157" t="s">
        <v>59</v>
      </c>
      <c r="F8157" t="s">
        <v>22</v>
      </c>
      <c r="G8157">
        <v>70</v>
      </c>
      <c r="H8157">
        <v>2240</v>
      </c>
      <c r="I8157">
        <v>156800</v>
      </c>
      <c r="J8157" t="s">
        <v>28</v>
      </c>
      <c r="K8157">
        <v>5</v>
      </c>
      <c r="L8157" t="s">
        <v>7828</v>
      </c>
    </row>
    <row r="8158" spans="1:12" x14ac:dyDescent="0.3">
      <c r="A8158" t="s">
        <v>6185</v>
      </c>
      <c r="B8158" s="1">
        <v>46143</v>
      </c>
      <c r="C8158" t="s">
        <v>37</v>
      </c>
      <c r="D8158" t="s">
        <v>11</v>
      </c>
      <c r="E8158" t="s">
        <v>59</v>
      </c>
      <c r="F8158" t="s">
        <v>22</v>
      </c>
      <c r="G8158">
        <v>120</v>
      </c>
      <c r="H8158">
        <v>2340</v>
      </c>
      <c r="I8158">
        <v>280800</v>
      </c>
      <c r="J8158" t="s">
        <v>28</v>
      </c>
      <c r="K8158">
        <v>5</v>
      </c>
      <c r="L8158" t="s">
        <v>7828</v>
      </c>
    </row>
    <row r="8159" spans="1:12" x14ac:dyDescent="0.3">
      <c r="A8159" t="s">
        <v>3948</v>
      </c>
      <c r="B8159" s="1">
        <v>46144</v>
      </c>
      <c r="C8159" t="s">
        <v>54</v>
      </c>
      <c r="D8159" t="s">
        <v>16</v>
      </c>
      <c r="E8159" t="s">
        <v>59</v>
      </c>
      <c r="F8159" t="s">
        <v>22</v>
      </c>
      <c r="G8159">
        <v>150</v>
      </c>
      <c r="H8159">
        <v>1610</v>
      </c>
      <c r="I8159">
        <v>241500</v>
      </c>
      <c r="J8159" t="s">
        <v>28</v>
      </c>
      <c r="K8159">
        <v>5</v>
      </c>
      <c r="L8159" t="s">
        <v>7828</v>
      </c>
    </row>
    <row r="8160" spans="1:12" x14ac:dyDescent="0.3">
      <c r="A8160" t="s">
        <v>4736</v>
      </c>
      <c r="B8160" s="1">
        <v>46144</v>
      </c>
      <c r="C8160" t="s">
        <v>48</v>
      </c>
      <c r="D8160" t="s">
        <v>11</v>
      </c>
      <c r="E8160" t="s">
        <v>59</v>
      </c>
      <c r="F8160" t="s">
        <v>22</v>
      </c>
      <c r="G8160">
        <v>160</v>
      </c>
      <c r="H8160">
        <v>4690</v>
      </c>
      <c r="I8160">
        <v>750400</v>
      </c>
      <c r="J8160" t="s">
        <v>28</v>
      </c>
      <c r="K8160">
        <v>5</v>
      </c>
      <c r="L8160" t="s">
        <v>7828</v>
      </c>
    </row>
    <row r="8161" spans="1:12" x14ac:dyDescent="0.3">
      <c r="A8161" t="s">
        <v>6088</v>
      </c>
      <c r="B8161" s="1">
        <v>46146</v>
      </c>
      <c r="C8161" t="s">
        <v>36</v>
      </c>
      <c r="D8161" t="s">
        <v>70</v>
      </c>
      <c r="E8161" t="s">
        <v>59</v>
      </c>
      <c r="F8161" t="s">
        <v>22</v>
      </c>
      <c r="G8161">
        <v>50</v>
      </c>
      <c r="H8161">
        <v>860</v>
      </c>
      <c r="I8161">
        <v>43000</v>
      </c>
      <c r="J8161" t="s">
        <v>28</v>
      </c>
      <c r="K8161">
        <v>5</v>
      </c>
      <c r="L8161" t="s">
        <v>7828</v>
      </c>
    </row>
    <row r="8162" spans="1:12" x14ac:dyDescent="0.3">
      <c r="A8162" t="s">
        <v>7794</v>
      </c>
      <c r="B8162" s="1">
        <v>46147</v>
      </c>
      <c r="C8162" t="s">
        <v>30</v>
      </c>
      <c r="D8162" t="s">
        <v>11</v>
      </c>
      <c r="E8162" t="s">
        <v>59</v>
      </c>
      <c r="F8162" t="s">
        <v>22</v>
      </c>
      <c r="G8162">
        <v>80</v>
      </c>
      <c r="H8162">
        <v>4600</v>
      </c>
      <c r="I8162">
        <v>368000</v>
      </c>
      <c r="J8162" t="s">
        <v>28</v>
      </c>
      <c r="K8162">
        <v>5</v>
      </c>
      <c r="L8162" t="s">
        <v>7828</v>
      </c>
    </row>
    <row r="8163" spans="1:12" x14ac:dyDescent="0.3">
      <c r="A8163" t="s">
        <v>5528</v>
      </c>
      <c r="B8163" s="1">
        <v>46148</v>
      </c>
      <c r="C8163" t="s">
        <v>15</v>
      </c>
      <c r="D8163" t="s">
        <v>49</v>
      </c>
      <c r="E8163" t="s">
        <v>59</v>
      </c>
      <c r="F8163" t="s">
        <v>22</v>
      </c>
      <c r="G8163">
        <v>160</v>
      </c>
      <c r="H8163">
        <v>4760</v>
      </c>
      <c r="I8163">
        <v>761600</v>
      </c>
      <c r="J8163" t="s">
        <v>28</v>
      </c>
      <c r="K8163">
        <v>5</v>
      </c>
      <c r="L8163" t="s">
        <v>7828</v>
      </c>
    </row>
    <row r="8164" spans="1:12" x14ac:dyDescent="0.3">
      <c r="A8164" t="s">
        <v>7292</v>
      </c>
      <c r="B8164" s="1">
        <v>46149</v>
      </c>
      <c r="C8164" t="s">
        <v>36</v>
      </c>
      <c r="D8164" t="s">
        <v>70</v>
      </c>
      <c r="E8164" t="s">
        <v>59</v>
      </c>
      <c r="F8164" t="s">
        <v>22</v>
      </c>
      <c r="G8164">
        <v>60</v>
      </c>
      <c r="H8164">
        <v>3190</v>
      </c>
      <c r="I8164">
        <v>191400</v>
      </c>
      <c r="J8164" t="s">
        <v>28</v>
      </c>
      <c r="K8164">
        <v>5</v>
      </c>
      <c r="L8164" t="s">
        <v>7828</v>
      </c>
    </row>
    <row r="8165" spans="1:12" x14ac:dyDescent="0.3">
      <c r="A8165" t="s">
        <v>7358</v>
      </c>
      <c r="B8165" s="1">
        <v>46149</v>
      </c>
      <c r="C8165" t="s">
        <v>92</v>
      </c>
      <c r="D8165" t="s">
        <v>20</v>
      </c>
      <c r="E8165" t="s">
        <v>59</v>
      </c>
      <c r="F8165" t="s">
        <v>22</v>
      </c>
      <c r="G8165">
        <v>140</v>
      </c>
      <c r="H8165">
        <v>4680</v>
      </c>
      <c r="I8165">
        <v>655200</v>
      </c>
      <c r="J8165" t="s">
        <v>28</v>
      </c>
      <c r="K8165">
        <v>5</v>
      </c>
      <c r="L8165" t="s">
        <v>7828</v>
      </c>
    </row>
    <row r="8166" spans="1:12" x14ac:dyDescent="0.3">
      <c r="A8166" t="s">
        <v>7072</v>
      </c>
      <c r="B8166" s="1">
        <v>46150</v>
      </c>
      <c r="C8166" t="s">
        <v>30</v>
      </c>
      <c r="D8166" t="s">
        <v>16</v>
      </c>
      <c r="E8166" t="s">
        <v>59</v>
      </c>
      <c r="F8166" t="s">
        <v>22</v>
      </c>
      <c r="G8166">
        <v>90</v>
      </c>
      <c r="H8166">
        <v>2320</v>
      </c>
      <c r="I8166">
        <v>208800</v>
      </c>
      <c r="J8166" t="s">
        <v>28</v>
      </c>
      <c r="K8166">
        <v>5</v>
      </c>
      <c r="L8166" t="s">
        <v>7828</v>
      </c>
    </row>
    <row r="8167" spans="1:12" x14ac:dyDescent="0.3">
      <c r="A8167" t="s">
        <v>5847</v>
      </c>
      <c r="B8167" s="1">
        <v>46151</v>
      </c>
      <c r="C8167" t="s">
        <v>15</v>
      </c>
      <c r="D8167" t="s">
        <v>38</v>
      </c>
      <c r="E8167" t="s">
        <v>59</v>
      </c>
      <c r="F8167" t="s">
        <v>22</v>
      </c>
      <c r="G8167">
        <v>70</v>
      </c>
      <c r="H8167">
        <v>1690</v>
      </c>
      <c r="I8167">
        <v>118300</v>
      </c>
      <c r="J8167" t="s">
        <v>28</v>
      </c>
      <c r="K8167">
        <v>5</v>
      </c>
      <c r="L8167" t="s">
        <v>7828</v>
      </c>
    </row>
    <row r="8168" spans="1:12" x14ac:dyDescent="0.3">
      <c r="A8168" t="s">
        <v>2786</v>
      </c>
      <c r="B8168" s="1">
        <v>46152</v>
      </c>
      <c r="C8168" t="s">
        <v>37</v>
      </c>
      <c r="D8168" t="s">
        <v>20</v>
      </c>
      <c r="E8168" t="s">
        <v>59</v>
      </c>
      <c r="F8168" t="s">
        <v>22</v>
      </c>
      <c r="G8168">
        <v>10</v>
      </c>
      <c r="H8168">
        <v>2280</v>
      </c>
      <c r="I8168">
        <v>22800</v>
      </c>
      <c r="J8168" t="s">
        <v>28</v>
      </c>
      <c r="K8168">
        <v>5</v>
      </c>
      <c r="L8168" t="s">
        <v>7828</v>
      </c>
    </row>
    <row r="8169" spans="1:12" x14ac:dyDescent="0.3">
      <c r="A8169" t="s">
        <v>6181</v>
      </c>
      <c r="B8169" s="1">
        <v>46153</v>
      </c>
      <c r="C8169" t="s">
        <v>33</v>
      </c>
      <c r="D8169" t="s">
        <v>31</v>
      </c>
      <c r="E8169" t="s">
        <v>59</v>
      </c>
      <c r="F8169" t="s">
        <v>22</v>
      </c>
      <c r="G8169">
        <v>140</v>
      </c>
      <c r="H8169">
        <v>2540</v>
      </c>
      <c r="I8169">
        <v>355600</v>
      </c>
      <c r="J8169" t="s">
        <v>28</v>
      </c>
      <c r="K8169">
        <v>5</v>
      </c>
      <c r="L8169" t="s">
        <v>7828</v>
      </c>
    </row>
    <row r="8170" spans="1:12" x14ac:dyDescent="0.3">
      <c r="A8170" t="s">
        <v>5729</v>
      </c>
      <c r="B8170" s="1">
        <v>46153</v>
      </c>
      <c r="C8170" t="s">
        <v>30</v>
      </c>
      <c r="D8170" t="s">
        <v>49</v>
      </c>
      <c r="E8170" t="s">
        <v>59</v>
      </c>
      <c r="F8170" t="s">
        <v>22</v>
      </c>
      <c r="G8170">
        <v>140</v>
      </c>
      <c r="H8170">
        <v>1510</v>
      </c>
      <c r="I8170">
        <v>211400</v>
      </c>
      <c r="J8170" t="s">
        <v>28</v>
      </c>
      <c r="K8170">
        <v>5</v>
      </c>
      <c r="L8170" t="s">
        <v>7828</v>
      </c>
    </row>
    <row r="8171" spans="1:12" x14ac:dyDescent="0.3">
      <c r="A8171" t="s">
        <v>8436</v>
      </c>
      <c r="B8171" s="1">
        <v>46174</v>
      </c>
      <c r="C8171" t="s">
        <v>92</v>
      </c>
      <c r="D8171" t="s">
        <v>25</v>
      </c>
      <c r="E8171" t="s">
        <v>59</v>
      </c>
      <c r="F8171" t="s">
        <v>22</v>
      </c>
      <c r="G8171">
        <v>70</v>
      </c>
      <c r="H8171">
        <v>26475</v>
      </c>
      <c r="I8171">
        <v>1853250</v>
      </c>
      <c r="J8171" t="s">
        <v>28</v>
      </c>
      <c r="K8171">
        <v>6</v>
      </c>
      <c r="L8171" t="s">
        <v>7829</v>
      </c>
    </row>
    <row r="8172" spans="1:12" x14ac:dyDescent="0.3">
      <c r="A8172" t="s">
        <v>8437</v>
      </c>
      <c r="B8172" s="1">
        <v>46177</v>
      </c>
      <c r="C8172" t="s">
        <v>39</v>
      </c>
      <c r="D8172" t="s">
        <v>49</v>
      </c>
      <c r="E8172" t="s">
        <v>59</v>
      </c>
      <c r="F8172" t="s">
        <v>22</v>
      </c>
      <c r="G8172">
        <v>120</v>
      </c>
      <c r="H8172">
        <v>25346</v>
      </c>
      <c r="I8172">
        <v>3041520</v>
      </c>
      <c r="J8172" t="s">
        <v>28</v>
      </c>
      <c r="K8172">
        <v>6</v>
      </c>
      <c r="L8172" t="s">
        <v>7829</v>
      </c>
    </row>
    <row r="8173" spans="1:12" x14ac:dyDescent="0.3">
      <c r="A8173" t="s">
        <v>8438</v>
      </c>
      <c r="B8173" s="1">
        <v>46198</v>
      </c>
      <c r="C8173" t="s">
        <v>92</v>
      </c>
      <c r="D8173" t="s">
        <v>49</v>
      </c>
      <c r="E8173" t="s">
        <v>59</v>
      </c>
      <c r="F8173" t="s">
        <v>22</v>
      </c>
      <c r="G8173">
        <v>90</v>
      </c>
      <c r="H8173">
        <v>23829</v>
      </c>
      <c r="I8173">
        <v>2144610</v>
      </c>
      <c r="J8173" t="s">
        <v>28</v>
      </c>
      <c r="K8173">
        <v>6</v>
      </c>
      <c r="L8173" t="s">
        <v>7829</v>
      </c>
    </row>
    <row r="8174" spans="1:12" x14ac:dyDescent="0.3">
      <c r="A8174" t="s">
        <v>8439</v>
      </c>
      <c r="B8174" s="1">
        <v>46218</v>
      </c>
      <c r="C8174" t="s">
        <v>15</v>
      </c>
      <c r="D8174" t="s">
        <v>70</v>
      </c>
      <c r="E8174" t="s">
        <v>59</v>
      </c>
      <c r="F8174" t="s">
        <v>22</v>
      </c>
      <c r="G8174">
        <v>100</v>
      </c>
      <c r="H8174">
        <v>28736</v>
      </c>
      <c r="I8174">
        <v>2873600</v>
      </c>
      <c r="J8174" t="s">
        <v>28</v>
      </c>
      <c r="K8174">
        <v>7</v>
      </c>
      <c r="L8174" t="s">
        <v>7830</v>
      </c>
    </row>
    <row r="8175" spans="1:12" x14ac:dyDescent="0.3">
      <c r="A8175" t="s">
        <v>8440</v>
      </c>
      <c r="B8175" s="1">
        <v>46243</v>
      </c>
      <c r="C8175" t="s">
        <v>39</v>
      </c>
      <c r="D8175" t="s">
        <v>11</v>
      </c>
      <c r="E8175" t="s">
        <v>59</v>
      </c>
      <c r="F8175" t="s">
        <v>22</v>
      </c>
      <c r="G8175">
        <v>100</v>
      </c>
      <c r="H8175">
        <v>26264</v>
      </c>
      <c r="I8175">
        <v>2626400</v>
      </c>
      <c r="J8175" t="s">
        <v>28</v>
      </c>
      <c r="K8175">
        <v>8</v>
      </c>
      <c r="L8175" t="s">
        <v>7831</v>
      </c>
    </row>
    <row r="8176" spans="1:12" x14ac:dyDescent="0.3">
      <c r="A8176" t="s">
        <v>8441</v>
      </c>
      <c r="B8176" s="1">
        <v>46243</v>
      </c>
      <c r="C8176" t="s">
        <v>30</v>
      </c>
      <c r="D8176" t="s">
        <v>38</v>
      </c>
      <c r="E8176" t="s">
        <v>59</v>
      </c>
      <c r="F8176" t="s">
        <v>22</v>
      </c>
      <c r="G8176">
        <v>80</v>
      </c>
      <c r="H8176">
        <v>27578</v>
      </c>
      <c r="I8176">
        <v>2206240</v>
      </c>
      <c r="J8176" t="s">
        <v>28</v>
      </c>
      <c r="K8176">
        <v>8</v>
      </c>
      <c r="L8176" t="s">
        <v>7831</v>
      </c>
    </row>
    <row r="8177" spans="1:12" x14ac:dyDescent="0.3">
      <c r="A8177" t="s">
        <v>8442</v>
      </c>
      <c r="B8177" s="1">
        <v>46257</v>
      </c>
      <c r="C8177" t="s">
        <v>39</v>
      </c>
      <c r="D8177" t="s">
        <v>25</v>
      </c>
      <c r="E8177" t="s">
        <v>59</v>
      </c>
      <c r="F8177" t="s">
        <v>22</v>
      </c>
      <c r="G8177">
        <v>110</v>
      </c>
      <c r="H8177">
        <v>28469</v>
      </c>
      <c r="I8177">
        <v>3131590</v>
      </c>
      <c r="J8177" t="s">
        <v>28</v>
      </c>
      <c r="K8177">
        <v>8</v>
      </c>
      <c r="L8177" t="s">
        <v>7831</v>
      </c>
    </row>
    <row r="8178" spans="1:12" x14ac:dyDescent="0.3">
      <c r="A8178" t="s">
        <v>8443</v>
      </c>
      <c r="B8178" s="1">
        <v>46264</v>
      </c>
      <c r="C8178" t="s">
        <v>30</v>
      </c>
      <c r="D8178" t="s">
        <v>16</v>
      </c>
      <c r="E8178" t="s">
        <v>59</v>
      </c>
      <c r="F8178" t="s">
        <v>22</v>
      </c>
      <c r="G8178">
        <v>110</v>
      </c>
      <c r="H8178">
        <v>3122</v>
      </c>
      <c r="I8178">
        <v>343420</v>
      </c>
      <c r="J8178" t="s">
        <v>28</v>
      </c>
      <c r="K8178">
        <v>8</v>
      </c>
      <c r="L8178" t="s">
        <v>7831</v>
      </c>
    </row>
    <row r="8179" spans="1:12" x14ac:dyDescent="0.3">
      <c r="A8179" t="s">
        <v>8444</v>
      </c>
      <c r="B8179" s="1">
        <v>46268</v>
      </c>
      <c r="C8179" t="s">
        <v>36</v>
      </c>
      <c r="D8179" t="s">
        <v>20</v>
      </c>
      <c r="E8179" t="s">
        <v>59</v>
      </c>
      <c r="F8179" t="s">
        <v>22</v>
      </c>
      <c r="G8179">
        <v>110</v>
      </c>
      <c r="H8179">
        <v>27677</v>
      </c>
      <c r="I8179">
        <v>3044470</v>
      </c>
      <c r="J8179" t="s">
        <v>28</v>
      </c>
      <c r="K8179">
        <v>9</v>
      </c>
      <c r="L8179" t="s">
        <v>7832</v>
      </c>
    </row>
    <row r="8180" spans="1:12" x14ac:dyDescent="0.3">
      <c r="A8180" t="s">
        <v>8445</v>
      </c>
      <c r="B8180" s="1">
        <v>46274</v>
      </c>
      <c r="C8180" t="s">
        <v>92</v>
      </c>
      <c r="D8180" t="s">
        <v>25</v>
      </c>
      <c r="E8180" t="s">
        <v>59</v>
      </c>
      <c r="F8180" t="s">
        <v>22</v>
      </c>
      <c r="G8180">
        <v>90</v>
      </c>
      <c r="H8180">
        <v>2879</v>
      </c>
      <c r="I8180">
        <v>259110</v>
      </c>
      <c r="J8180" t="s">
        <v>28</v>
      </c>
      <c r="K8180">
        <v>9</v>
      </c>
      <c r="L8180" t="s">
        <v>7832</v>
      </c>
    </row>
    <row r="8181" spans="1:12" x14ac:dyDescent="0.3">
      <c r="A8181" t="s">
        <v>8446</v>
      </c>
      <c r="B8181" s="1">
        <v>46279</v>
      </c>
      <c r="C8181" t="s">
        <v>37</v>
      </c>
      <c r="D8181" t="s">
        <v>31</v>
      </c>
      <c r="E8181" t="s">
        <v>59</v>
      </c>
      <c r="F8181" t="s">
        <v>22</v>
      </c>
      <c r="G8181">
        <v>90</v>
      </c>
      <c r="H8181">
        <v>29285</v>
      </c>
      <c r="I8181">
        <v>2635650</v>
      </c>
      <c r="J8181" t="s">
        <v>28</v>
      </c>
      <c r="K8181">
        <v>9</v>
      </c>
      <c r="L8181" t="s">
        <v>7832</v>
      </c>
    </row>
    <row r="8182" spans="1:12" x14ac:dyDescent="0.3">
      <c r="A8182" t="s">
        <v>8447</v>
      </c>
      <c r="B8182" s="1">
        <v>46358</v>
      </c>
      <c r="C8182" t="s">
        <v>15</v>
      </c>
      <c r="D8182" t="s">
        <v>31</v>
      </c>
      <c r="E8182" t="s">
        <v>59</v>
      </c>
      <c r="F8182" t="s">
        <v>22</v>
      </c>
      <c r="G8182">
        <v>110</v>
      </c>
      <c r="H8182">
        <v>26195</v>
      </c>
      <c r="I8182">
        <v>2881450</v>
      </c>
      <c r="J8182" t="s">
        <v>28</v>
      </c>
      <c r="K8182">
        <v>12</v>
      </c>
      <c r="L8182" t="s">
        <v>7835</v>
      </c>
    </row>
    <row r="8183" spans="1:12" x14ac:dyDescent="0.3">
      <c r="A8183" t="s">
        <v>3755</v>
      </c>
      <c r="B8183" s="1">
        <v>46023</v>
      </c>
      <c r="C8183" t="s">
        <v>36</v>
      </c>
      <c r="D8183" t="s">
        <v>70</v>
      </c>
      <c r="E8183" t="s">
        <v>21</v>
      </c>
      <c r="F8183" t="s">
        <v>22</v>
      </c>
      <c r="G8183">
        <v>80</v>
      </c>
      <c r="H8183">
        <v>3770</v>
      </c>
      <c r="I8183">
        <v>301600</v>
      </c>
      <c r="J8183" t="s">
        <v>28</v>
      </c>
      <c r="K8183">
        <v>1</v>
      </c>
      <c r="L8183" t="s">
        <v>7824</v>
      </c>
    </row>
    <row r="8184" spans="1:12" x14ac:dyDescent="0.3">
      <c r="A8184" t="s">
        <v>3321</v>
      </c>
      <c r="B8184" s="1">
        <v>46023</v>
      </c>
      <c r="C8184" t="s">
        <v>57</v>
      </c>
      <c r="D8184" t="s">
        <v>70</v>
      </c>
      <c r="E8184" t="s">
        <v>21</v>
      </c>
      <c r="F8184" t="s">
        <v>22</v>
      </c>
      <c r="G8184">
        <v>60</v>
      </c>
      <c r="H8184">
        <v>1800</v>
      </c>
      <c r="I8184">
        <v>108000</v>
      </c>
      <c r="J8184" t="s">
        <v>28</v>
      </c>
      <c r="K8184">
        <v>1</v>
      </c>
      <c r="L8184" t="s">
        <v>7824</v>
      </c>
    </row>
    <row r="8185" spans="1:12" x14ac:dyDescent="0.3">
      <c r="A8185" t="s">
        <v>3999</v>
      </c>
      <c r="B8185" s="1">
        <v>46023</v>
      </c>
      <c r="C8185" t="s">
        <v>30</v>
      </c>
      <c r="D8185" t="s">
        <v>16</v>
      </c>
      <c r="E8185" t="s">
        <v>21</v>
      </c>
      <c r="F8185" t="s">
        <v>22</v>
      </c>
      <c r="G8185">
        <v>90</v>
      </c>
      <c r="H8185">
        <v>4020</v>
      </c>
      <c r="I8185">
        <v>361800</v>
      </c>
      <c r="J8185" t="s">
        <v>28</v>
      </c>
      <c r="K8185">
        <v>1</v>
      </c>
      <c r="L8185" t="s">
        <v>7824</v>
      </c>
    </row>
    <row r="8186" spans="1:12" x14ac:dyDescent="0.3">
      <c r="A8186" t="s">
        <v>6687</v>
      </c>
      <c r="B8186" s="1">
        <v>46025</v>
      </c>
      <c r="C8186" t="s">
        <v>36</v>
      </c>
      <c r="D8186" t="s">
        <v>70</v>
      </c>
      <c r="E8186" t="s">
        <v>21</v>
      </c>
      <c r="F8186" t="s">
        <v>22</v>
      </c>
      <c r="G8186">
        <v>40</v>
      </c>
      <c r="H8186">
        <v>1780</v>
      </c>
      <c r="I8186">
        <v>71200</v>
      </c>
      <c r="J8186" t="s">
        <v>28</v>
      </c>
      <c r="K8186">
        <v>1</v>
      </c>
      <c r="L8186" t="s">
        <v>7824</v>
      </c>
    </row>
    <row r="8187" spans="1:12" x14ac:dyDescent="0.3">
      <c r="A8187" t="s">
        <v>4108</v>
      </c>
      <c r="B8187" s="1">
        <v>46025</v>
      </c>
      <c r="C8187" t="s">
        <v>92</v>
      </c>
      <c r="D8187" t="s">
        <v>38</v>
      </c>
      <c r="E8187" t="s">
        <v>21</v>
      </c>
      <c r="F8187" t="s">
        <v>22</v>
      </c>
      <c r="G8187">
        <v>30</v>
      </c>
      <c r="H8187">
        <v>1450</v>
      </c>
      <c r="I8187">
        <v>43500</v>
      </c>
      <c r="J8187" t="s">
        <v>28</v>
      </c>
      <c r="K8187">
        <v>1</v>
      </c>
      <c r="L8187" t="s">
        <v>7824</v>
      </c>
    </row>
    <row r="8188" spans="1:12" x14ac:dyDescent="0.3">
      <c r="A8188" t="s">
        <v>556</v>
      </c>
      <c r="B8188" s="1">
        <v>46026</v>
      </c>
      <c r="C8188" t="s">
        <v>48</v>
      </c>
      <c r="D8188" t="s">
        <v>49</v>
      </c>
      <c r="E8188" t="s">
        <v>21</v>
      </c>
      <c r="F8188" t="s">
        <v>22</v>
      </c>
      <c r="G8188">
        <v>190</v>
      </c>
      <c r="H8188">
        <v>4080</v>
      </c>
      <c r="I8188">
        <v>775200</v>
      </c>
      <c r="J8188" t="s">
        <v>28</v>
      </c>
      <c r="K8188">
        <v>1</v>
      </c>
      <c r="L8188" t="s">
        <v>7824</v>
      </c>
    </row>
    <row r="8189" spans="1:12" x14ac:dyDescent="0.3">
      <c r="A8189" t="s">
        <v>207</v>
      </c>
      <c r="B8189" s="1">
        <v>46027</v>
      </c>
      <c r="C8189" t="s">
        <v>15</v>
      </c>
      <c r="D8189" t="s">
        <v>38</v>
      </c>
      <c r="E8189" t="s">
        <v>21</v>
      </c>
      <c r="F8189" t="s">
        <v>22</v>
      </c>
      <c r="G8189">
        <v>60</v>
      </c>
      <c r="H8189">
        <v>1310</v>
      </c>
      <c r="I8189">
        <v>78600</v>
      </c>
      <c r="J8189" t="s">
        <v>28</v>
      </c>
      <c r="K8189">
        <v>1</v>
      </c>
      <c r="L8189" t="s">
        <v>7824</v>
      </c>
    </row>
    <row r="8190" spans="1:12" x14ac:dyDescent="0.3">
      <c r="A8190" t="s">
        <v>4347</v>
      </c>
      <c r="B8190" s="1">
        <v>46027</v>
      </c>
      <c r="C8190" t="s">
        <v>33</v>
      </c>
      <c r="D8190" t="s">
        <v>49</v>
      </c>
      <c r="E8190" t="s">
        <v>21</v>
      </c>
      <c r="F8190" t="s">
        <v>22</v>
      </c>
      <c r="G8190">
        <v>140</v>
      </c>
      <c r="H8190">
        <v>4730</v>
      </c>
      <c r="I8190">
        <v>662200</v>
      </c>
      <c r="J8190" t="s">
        <v>28</v>
      </c>
      <c r="K8190">
        <v>1</v>
      </c>
      <c r="L8190" t="s">
        <v>7824</v>
      </c>
    </row>
    <row r="8191" spans="1:12" x14ac:dyDescent="0.3">
      <c r="A8191" t="s">
        <v>6542</v>
      </c>
      <c r="B8191" s="1">
        <v>46032</v>
      </c>
      <c r="C8191" t="s">
        <v>10</v>
      </c>
      <c r="D8191" t="s">
        <v>70</v>
      </c>
      <c r="E8191" t="s">
        <v>21</v>
      </c>
      <c r="F8191" t="s">
        <v>22</v>
      </c>
      <c r="G8191">
        <v>180</v>
      </c>
      <c r="H8191">
        <v>1420</v>
      </c>
      <c r="I8191">
        <v>255600</v>
      </c>
      <c r="J8191" t="s">
        <v>28</v>
      </c>
      <c r="K8191">
        <v>1</v>
      </c>
      <c r="L8191" t="s">
        <v>7824</v>
      </c>
    </row>
    <row r="8192" spans="1:12" x14ac:dyDescent="0.3">
      <c r="A8192" t="s">
        <v>5953</v>
      </c>
      <c r="B8192" s="1">
        <v>46035</v>
      </c>
      <c r="C8192" t="s">
        <v>15</v>
      </c>
      <c r="D8192" t="s">
        <v>70</v>
      </c>
      <c r="E8192" t="s">
        <v>21</v>
      </c>
      <c r="F8192" t="s">
        <v>22</v>
      </c>
      <c r="G8192">
        <v>10</v>
      </c>
      <c r="H8192">
        <v>2660</v>
      </c>
      <c r="I8192">
        <v>26600</v>
      </c>
      <c r="J8192" t="s">
        <v>28</v>
      </c>
      <c r="K8192">
        <v>1</v>
      </c>
      <c r="L8192" t="s">
        <v>7824</v>
      </c>
    </row>
    <row r="8193" spans="1:12" x14ac:dyDescent="0.3">
      <c r="A8193" t="s">
        <v>5483</v>
      </c>
      <c r="B8193" s="1">
        <v>46037</v>
      </c>
      <c r="C8193" t="s">
        <v>37</v>
      </c>
      <c r="D8193" t="s">
        <v>11</v>
      </c>
      <c r="E8193" t="s">
        <v>21</v>
      </c>
      <c r="F8193" t="s">
        <v>22</v>
      </c>
      <c r="G8193">
        <v>140</v>
      </c>
      <c r="H8193">
        <v>2520</v>
      </c>
      <c r="I8193">
        <v>352800</v>
      </c>
      <c r="J8193" t="s">
        <v>28</v>
      </c>
      <c r="K8193">
        <v>1</v>
      </c>
      <c r="L8193" t="s">
        <v>7824</v>
      </c>
    </row>
    <row r="8194" spans="1:12" x14ac:dyDescent="0.3">
      <c r="A8194" t="s">
        <v>5224</v>
      </c>
      <c r="B8194" s="1">
        <v>46039</v>
      </c>
      <c r="C8194" t="s">
        <v>54</v>
      </c>
      <c r="D8194" t="s">
        <v>16</v>
      </c>
      <c r="E8194" t="s">
        <v>21</v>
      </c>
      <c r="F8194" t="s">
        <v>22</v>
      </c>
      <c r="G8194">
        <v>30</v>
      </c>
      <c r="H8194">
        <v>3410</v>
      </c>
      <c r="I8194">
        <v>102300</v>
      </c>
      <c r="J8194" t="s">
        <v>28</v>
      </c>
      <c r="K8194">
        <v>1</v>
      </c>
      <c r="L8194" t="s">
        <v>7824</v>
      </c>
    </row>
    <row r="8195" spans="1:12" x14ac:dyDescent="0.3">
      <c r="A8195" t="s">
        <v>4263</v>
      </c>
      <c r="B8195" s="1">
        <v>46040</v>
      </c>
      <c r="C8195" t="s">
        <v>30</v>
      </c>
      <c r="D8195" t="s">
        <v>20</v>
      </c>
      <c r="E8195" t="s">
        <v>21</v>
      </c>
      <c r="F8195" t="s">
        <v>22</v>
      </c>
      <c r="G8195">
        <v>80</v>
      </c>
      <c r="H8195">
        <v>2040</v>
      </c>
      <c r="I8195">
        <v>163200</v>
      </c>
      <c r="J8195" t="s">
        <v>28</v>
      </c>
      <c r="K8195">
        <v>1</v>
      </c>
      <c r="L8195" t="s">
        <v>7824</v>
      </c>
    </row>
    <row r="8196" spans="1:12" x14ac:dyDescent="0.3">
      <c r="A8196" t="s">
        <v>7105</v>
      </c>
      <c r="B8196" s="1">
        <v>46040</v>
      </c>
      <c r="C8196" t="s">
        <v>37</v>
      </c>
      <c r="D8196" t="s">
        <v>20</v>
      </c>
      <c r="E8196" t="s">
        <v>21</v>
      </c>
      <c r="F8196" t="s">
        <v>22</v>
      </c>
      <c r="G8196">
        <v>90</v>
      </c>
      <c r="H8196">
        <v>4280</v>
      </c>
      <c r="I8196">
        <v>385200</v>
      </c>
      <c r="J8196" t="s">
        <v>28</v>
      </c>
      <c r="K8196">
        <v>1</v>
      </c>
      <c r="L8196" t="s">
        <v>7824</v>
      </c>
    </row>
    <row r="8197" spans="1:12" x14ac:dyDescent="0.3">
      <c r="A8197" t="s">
        <v>6224</v>
      </c>
      <c r="B8197" s="1">
        <v>46042</v>
      </c>
      <c r="C8197" t="s">
        <v>92</v>
      </c>
      <c r="D8197" t="s">
        <v>20</v>
      </c>
      <c r="E8197" t="s">
        <v>21</v>
      </c>
      <c r="F8197" t="s">
        <v>22</v>
      </c>
      <c r="G8197">
        <v>50</v>
      </c>
      <c r="H8197">
        <v>1230</v>
      </c>
      <c r="I8197">
        <v>61500</v>
      </c>
      <c r="J8197" t="s">
        <v>28</v>
      </c>
      <c r="K8197">
        <v>1</v>
      </c>
      <c r="L8197" t="s">
        <v>7824</v>
      </c>
    </row>
    <row r="8198" spans="1:12" x14ac:dyDescent="0.3">
      <c r="A8198" t="s">
        <v>6198</v>
      </c>
      <c r="B8198" s="1">
        <v>46042</v>
      </c>
      <c r="C8198" t="s">
        <v>48</v>
      </c>
      <c r="D8198" t="s">
        <v>20</v>
      </c>
      <c r="E8198" t="s">
        <v>21</v>
      </c>
      <c r="F8198" t="s">
        <v>22</v>
      </c>
      <c r="G8198">
        <v>100</v>
      </c>
      <c r="H8198">
        <v>770</v>
      </c>
      <c r="I8198">
        <v>77000</v>
      </c>
      <c r="J8198" t="s">
        <v>28</v>
      </c>
      <c r="K8198">
        <v>1</v>
      </c>
      <c r="L8198" t="s">
        <v>7824</v>
      </c>
    </row>
    <row r="8199" spans="1:12" x14ac:dyDescent="0.3">
      <c r="A8199" t="s">
        <v>4685</v>
      </c>
      <c r="B8199" s="1">
        <v>46044</v>
      </c>
      <c r="C8199" t="s">
        <v>39</v>
      </c>
      <c r="D8199" t="s">
        <v>70</v>
      </c>
      <c r="E8199" t="s">
        <v>21</v>
      </c>
      <c r="F8199" t="s">
        <v>22</v>
      </c>
      <c r="G8199">
        <v>70</v>
      </c>
      <c r="H8199">
        <v>4100</v>
      </c>
      <c r="I8199">
        <v>287000</v>
      </c>
      <c r="J8199" t="s">
        <v>28</v>
      </c>
      <c r="K8199">
        <v>1</v>
      </c>
      <c r="L8199" t="s">
        <v>7824</v>
      </c>
    </row>
    <row r="8200" spans="1:12" x14ac:dyDescent="0.3">
      <c r="A8200" t="s">
        <v>7494</v>
      </c>
      <c r="B8200" s="1">
        <v>46044</v>
      </c>
      <c r="C8200" t="s">
        <v>10</v>
      </c>
      <c r="D8200" t="s">
        <v>11</v>
      </c>
      <c r="E8200" t="s">
        <v>21</v>
      </c>
      <c r="F8200" t="s">
        <v>22</v>
      </c>
      <c r="G8200">
        <v>190</v>
      </c>
      <c r="H8200">
        <v>4610</v>
      </c>
      <c r="I8200">
        <v>875900</v>
      </c>
      <c r="J8200" t="s">
        <v>28</v>
      </c>
      <c r="K8200">
        <v>1</v>
      </c>
      <c r="L8200" t="s">
        <v>7824</v>
      </c>
    </row>
    <row r="8201" spans="1:12" x14ac:dyDescent="0.3">
      <c r="A8201" t="s">
        <v>5205</v>
      </c>
      <c r="B8201" s="1">
        <v>46045</v>
      </c>
      <c r="C8201" t="s">
        <v>39</v>
      </c>
      <c r="D8201" t="s">
        <v>25</v>
      </c>
      <c r="E8201" t="s">
        <v>21</v>
      </c>
      <c r="F8201" t="s">
        <v>22</v>
      </c>
      <c r="G8201">
        <v>170</v>
      </c>
      <c r="H8201">
        <v>4040</v>
      </c>
      <c r="I8201">
        <v>686800</v>
      </c>
      <c r="J8201" t="s">
        <v>28</v>
      </c>
      <c r="K8201">
        <v>1</v>
      </c>
      <c r="L8201" t="s">
        <v>7824</v>
      </c>
    </row>
    <row r="8202" spans="1:12" x14ac:dyDescent="0.3">
      <c r="A8202" t="s">
        <v>1886</v>
      </c>
      <c r="B8202" s="1">
        <v>46048</v>
      </c>
      <c r="C8202" t="s">
        <v>36</v>
      </c>
      <c r="D8202" t="s">
        <v>11</v>
      </c>
      <c r="E8202" t="s">
        <v>21</v>
      </c>
      <c r="F8202" t="s">
        <v>22</v>
      </c>
      <c r="G8202">
        <v>30</v>
      </c>
      <c r="H8202">
        <v>1160</v>
      </c>
      <c r="I8202">
        <v>34800</v>
      </c>
      <c r="J8202" t="s">
        <v>28</v>
      </c>
      <c r="K8202">
        <v>1</v>
      </c>
      <c r="L8202" t="s">
        <v>7824</v>
      </c>
    </row>
    <row r="8203" spans="1:12" x14ac:dyDescent="0.3">
      <c r="A8203" t="s">
        <v>7256</v>
      </c>
      <c r="B8203" s="1">
        <v>46048</v>
      </c>
      <c r="C8203" t="s">
        <v>48</v>
      </c>
      <c r="D8203" t="s">
        <v>11</v>
      </c>
      <c r="E8203" t="s">
        <v>21</v>
      </c>
      <c r="F8203" t="s">
        <v>22</v>
      </c>
      <c r="G8203">
        <v>110</v>
      </c>
      <c r="H8203">
        <v>1830</v>
      </c>
      <c r="I8203">
        <v>201300</v>
      </c>
      <c r="J8203" t="s">
        <v>28</v>
      </c>
      <c r="K8203">
        <v>1</v>
      </c>
      <c r="L8203" t="s">
        <v>7824</v>
      </c>
    </row>
    <row r="8204" spans="1:12" x14ac:dyDescent="0.3">
      <c r="A8204" t="s">
        <v>6911</v>
      </c>
      <c r="B8204" s="1">
        <v>46049</v>
      </c>
      <c r="C8204" t="s">
        <v>39</v>
      </c>
      <c r="D8204" t="s">
        <v>25</v>
      </c>
      <c r="E8204" t="s">
        <v>21</v>
      </c>
      <c r="F8204" t="s">
        <v>22</v>
      </c>
      <c r="G8204">
        <v>190</v>
      </c>
      <c r="H8204">
        <v>3350</v>
      </c>
      <c r="I8204">
        <v>636500</v>
      </c>
      <c r="J8204" t="s">
        <v>28</v>
      </c>
      <c r="K8204">
        <v>1</v>
      </c>
      <c r="L8204" t="s">
        <v>7824</v>
      </c>
    </row>
    <row r="8205" spans="1:12" x14ac:dyDescent="0.3">
      <c r="A8205" t="s">
        <v>1171</v>
      </c>
      <c r="B8205" s="1">
        <v>46050</v>
      </c>
      <c r="C8205" t="s">
        <v>57</v>
      </c>
      <c r="D8205" t="s">
        <v>16</v>
      </c>
      <c r="E8205" t="s">
        <v>21</v>
      </c>
      <c r="F8205" t="s">
        <v>22</v>
      </c>
      <c r="G8205">
        <v>120</v>
      </c>
      <c r="H8205">
        <v>1780</v>
      </c>
      <c r="I8205">
        <v>213600</v>
      </c>
      <c r="J8205" t="s">
        <v>28</v>
      </c>
      <c r="K8205">
        <v>1</v>
      </c>
      <c r="L8205" t="s">
        <v>7824</v>
      </c>
    </row>
    <row r="8206" spans="1:12" x14ac:dyDescent="0.3">
      <c r="A8206" t="s">
        <v>1266</v>
      </c>
      <c r="B8206" s="1">
        <v>46050</v>
      </c>
      <c r="C8206" t="s">
        <v>36</v>
      </c>
      <c r="D8206" t="s">
        <v>49</v>
      </c>
      <c r="E8206" t="s">
        <v>21</v>
      </c>
      <c r="F8206" t="s">
        <v>22</v>
      </c>
      <c r="G8206">
        <v>110</v>
      </c>
      <c r="H8206">
        <v>2060</v>
      </c>
      <c r="I8206">
        <v>226600</v>
      </c>
      <c r="J8206" t="s">
        <v>28</v>
      </c>
      <c r="K8206">
        <v>1</v>
      </c>
      <c r="L8206" t="s">
        <v>7824</v>
      </c>
    </row>
    <row r="8207" spans="1:12" x14ac:dyDescent="0.3">
      <c r="A8207" t="s">
        <v>6332</v>
      </c>
      <c r="B8207" s="1">
        <v>46051</v>
      </c>
      <c r="C8207" t="s">
        <v>48</v>
      </c>
      <c r="D8207" t="s">
        <v>11</v>
      </c>
      <c r="E8207" t="s">
        <v>21</v>
      </c>
      <c r="F8207" t="s">
        <v>22</v>
      </c>
      <c r="G8207">
        <v>90</v>
      </c>
      <c r="H8207">
        <v>2660</v>
      </c>
      <c r="I8207">
        <v>239400</v>
      </c>
      <c r="J8207" t="s">
        <v>28</v>
      </c>
      <c r="K8207">
        <v>1</v>
      </c>
      <c r="L8207" t="s">
        <v>7824</v>
      </c>
    </row>
    <row r="8208" spans="1:12" x14ac:dyDescent="0.3">
      <c r="A8208" t="s">
        <v>3410</v>
      </c>
      <c r="B8208" s="1">
        <v>46051</v>
      </c>
      <c r="C8208" t="s">
        <v>36</v>
      </c>
      <c r="D8208" t="s">
        <v>38</v>
      </c>
      <c r="E8208" t="s">
        <v>21</v>
      </c>
      <c r="F8208" t="s">
        <v>22</v>
      </c>
      <c r="G8208">
        <v>160</v>
      </c>
      <c r="H8208">
        <v>4030</v>
      </c>
      <c r="I8208">
        <v>644800</v>
      </c>
      <c r="J8208" t="s">
        <v>28</v>
      </c>
      <c r="K8208">
        <v>1</v>
      </c>
      <c r="L8208" t="s">
        <v>7824</v>
      </c>
    </row>
    <row r="8209" spans="1:12" x14ac:dyDescent="0.3">
      <c r="A8209" t="s">
        <v>4376</v>
      </c>
      <c r="B8209" s="1">
        <v>46052</v>
      </c>
      <c r="C8209" t="s">
        <v>39</v>
      </c>
      <c r="D8209" t="s">
        <v>16</v>
      </c>
      <c r="E8209" t="s">
        <v>21</v>
      </c>
      <c r="F8209" t="s">
        <v>22</v>
      </c>
      <c r="G8209">
        <v>110</v>
      </c>
      <c r="H8209">
        <v>2840</v>
      </c>
      <c r="I8209">
        <v>312400</v>
      </c>
      <c r="J8209" t="s">
        <v>28</v>
      </c>
      <c r="K8209">
        <v>1</v>
      </c>
      <c r="L8209" t="s">
        <v>7824</v>
      </c>
    </row>
    <row r="8210" spans="1:12" x14ac:dyDescent="0.3">
      <c r="A8210" t="s">
        <v>6019</v>
      </c>
      <c r="B8210" s="1">
        <v>46052</v>
      </c>
      <c r="C8210" t="s">
        <v>54</v>
      </c>
      <c r="D8210" t="s">
        <v>49</v>
      </c>
      <c r="E8210" t="s">
        <v>21</v>
      </c>
      <c r="F8210" t="s">
        <v>22</v>
      </c>
      <c r="G8210">
        <v>130</v>
      </c>
      <c r="H8210">
        <v>2060</v>
      </c>
      <c r="I8210">
        <v>267800</v>
      </c>
      <c r="J8210" t="s">
        <v>28</v>
      </c>
      <c r="K8210">
        <v>1</v>
      </c>
      <c r="L8210" t="s">
        <v>7824</v>
      </c>
    </row>
    <row r="8211" spans="1:12" x14ac:dyDescent="0.3">
      <c r="A8211" t="s">
        <v>5293</v>
      </c>
      <c r="B8211" s="1">
        <v>46053</v>
      </c>
      <c r="C8211" t="s">
        <v>30</v>
      </c>
      <c r="D8211" t="s">
        <v>25</v>
      </c>
      <c r="E8211" t="s">
        <v>21</v>
      </c>
      <c r="F8211" t="s">
        <v>22</v>
      </c>
      <c r="G8211">
        <v>100</v>
      </c>
      <c r="H8211">
        <v>3680</v>
      </c>
      <c r="I8211">
        <v>368000</v>
      </c>
      <c r="J8211" t="s">
        <v>28</v>
      </c>
      <c r="K8211">
        <v>1</v>
      </c>
      <c r="L8211" t="s">
        <v>7824</v>
      </c>
    </row>
    <row r="8212" spans="1:12" x14ac:dyDescent="0.3">
      <c r="A8212" t="s">
        <v>7552</v>
      </c>
      <c r="B8212" s="1">
        <v>46056</v>
      </c>
      <c r="C8212" t="s">
        <v>92</v>
      </c>
      <c r="D8212" t="s">
        <v>70</v>
      </c>
      <c r="E8212" t="s">
        <v>21</v>
      </c>
      <c r="F8212" t="s">
        <v>22</v>
      </c>
      <c r="G8212">
        <v>160</v>
      </c>
      <c r="H8212">
        <v>3110</v>
      </c>
      <c r="I8212">
        <v>497600</v>
      </c>
      <c r="J8212" t="s">
        <v>28</v>
      </c>
      <c r="K8212">
        <v>2</v>
      </c>
      <c r="L8212" t="s">
        <v>7825</v>
      </c>
    </row>
    <row r="8213" spans="1:12" x14ac:dyDescent="0.3">
      <c r="A8213" t="s">
        <v>3601</v>
      </c>
      <c r="B8213" s="1">
        <v>46058</v>
      </c>
      <c r="C8213" t="s">
        <v>36</v>
      </c>
      <c r="D8213" t="s">
        <v>16</v>
      </c>
      <c r="E8213" t="s">
        <v>21</v>
      </c>
      <c r="F8213" t="s">
        <v>22</v>
      </c>
      <c r="G8213">
        <v>30</v>
      </c>
      <c r="H8213">
        <v>2840</v>
      </c>
      <c r="I8213">
        <v>85200</v>
      </c>
      <c r="J8213" t="s">
        <v>28</v>
      </c>
      <c r="K8213">
        <v>2</v>
      </c>
      <c r="L8213" t="s">
        <v>7825</v>
      </c>
    </row>
    <row r="8214" spans="1:12" x14ac:dyDescent="0.3">
      <c r="A8214" t="s">
        <v>201</v>
      </c>
      <c r="B8214" s="1">
        <v>46058</v>
      </c>
      <c r="C8214" t="s">
        <v>39</v>
      </c>
      <c r="D8214" t="s">
        <v>38</v>
      </c>
      <c r="E8214" t="s">
        <v>21</v>
      </c>
      <c r="F8214" t="s">
        <v>22</v>
      </c>
      <c r="G8214">
        <v>110</v>
      </c>
      <c r="H8214">
        <v>1220</v>
      </c>
      <c r="I8214">
        <v>134200</v>
      </c>
      <c r="J8214" t="s">
        <v>28</v>
      </c>
      <c r="K8214">
        <v>2</v>
      </c>
      <c r="L8214" t="s">
        <v>7825</v>
      </c>
    </row>
    <row r="8215" spans="1:12" x14ac:dyDescent="0.3">
      <c r="A8215" t="s">
        <v>4162</v>
      </c>
      <c r="B8215" s="1">
        <v>46060</v>
      </c>
      <c r="C8215" t="s">
        <v>48</v>
      </c>
      <c r="D8215" t="s">
        <v>49</v>
      </c>
      <c r="E8215" t="s">
        <v>21</v>
      </c>
      <c r="F8215" t="s">
        <v>22</v>
      </c>
      <c r="G8215">
        <v>200</v>
      </c>
      <c r="H8215">
        <v>1900</v>
      </c>
      <c r="I8215">
        <v>380000</v>
      </c>
      <c r="J8215" t="s">
        <v>28</v>
      </c>
      <c r="K8215">
        <v>2</v>
      </c>
      <c r="L8215" t="s">
        <v>7825</v>
      </c>
    </row>
    <row r="8216" spans="1:12" x14ac:dyDescent="0.3">
      <c r="A8216" t="s">
        <v>6554</v>
      </c>
      <c r="B8216" s="1">
        <v>46061</v>
      </c>
      <c r="C8216" t="s">
        <v>15</v>
      </c>
      <c r="D8216" t="s">
        <v>20</v>
      </c>
      <c r="E8216" t="s">
        <v>21</v>
      </c>
      <c r="F8216" t="s">
        <v>22</v>
      </c>
      <c r="G8216">
        <v>170</v>
      </c>
      <c r="H8216">
        <v>3010</v>
      </c>
      <c r="I8216">
        <v>511700</v>
      </c>
      <c r="J8216" t="s">
        <v>28</v>
      </c>
      <c r="K8216">
        <v>2</v>
      </c>
      <c r="L8216" t="s">
        <v>7825</v>
      </c>
    </row>
    <row r="8217" spans="1:12" x14ac:dyDescent="0.3">
      <c r="A8217" t="s">
        <v>939</v>
      </c>
      <c r="B8217" s="1">
        <v>46063</v>
      </c>
      <c r="C8217" t="s">
        <v>54</v>
      </c>
      <c r="D8217" t="s">
        <v>16</v>
      </c>
      <c r="E8217" t="s">
        <v>21</v>
      </c>
      <c r="F8217" t="s">
        <v>22</v>
      </c>
      <c r="G8217">
        <v>190</v>
      </c>
      <c r="H8217">
        <v>2070</v>
      </c>
      <c r="I8217">
        <v>393300</v>
      </c>
      <c r="J8217" t="s">
        <v>28</v>
      </c>
      <c r="K8217">
        <v>2</v>
      </c>
      <c r="L8217" t="s">
        <v>7825</v>
      </c>
    </row>
    <row r="8218" spans="1:12" x14ac:dyDescent="0.3">
      <c r="A8218" t="s">
        <v>939</v>
      </c>
      <c r="B8218" s="1">
        <v>46063</v>
      </c>
      <c r="C8218" t="s">
        <v>54</v>
      </c>
      <c r="D8218" t="s">
        <v>16</v>
      </c>
      <c r="E8218" t="s">
        <v>21</v>
      </c>
      <c r="F8218" t="s">
        <v>22</v>
      </c>
      <c r="G8218">
        <v>190</v>
      </c>
      <c r="H8218">
        <v>2070</v>
      </c>
      <c r="I8218">
        <v>393300</v>
      </c>
      <c r="J8218" t="s">
        <v>28</v>
      </c>
      <c r="K8218">
        <v>2</v>
      </c>
      <c r="L8218" t="s">
        <v>7825</v>
      </c>
    </row>
    <row r="8219" spans="1:12" x14ac:dyDescent="0.3">
      <c r="A8219" t="s">
        <v>2012</v>
      </c>
      <c r="B8219" s="1">
        <v>46063</v>
      </c>
      <c r="C8219" t="s">
        <v>54</v>
      </c>
      <c r="D8219" t="s">
        <v>16</v>
      </c>
      <c r="E8219" t="s">
        <v>21</v>
      </c>
      <c r="F8219" t="s">
        <v>22</v>
      </c>
      <c r="G8219">
        <v>150</v>
      </c>
      <c r="H8219">
        <v>2510</v>
      </c>
      <c r="I8219">
        <v>376500</v>
      </c>
      <c r="J8219" t="s">
        <v>28</v>
      </c>
      <c r="K8219">
        <v>2</v>
      </c>
      <c r="L8219" t="s">
        <v>7825</v>
      </c>
    </row>
    <row r="8220" spans="1:12" x14ac:dyDescent="0.3">
      <c r="A8220" t="s">
        <v>1832</v>
      </c>
      <c r="B8220" s="1">
        <v>46064</v>
      </c>
      <c r="C8220" t="s">
        <v>57</v>
      </c>
      <c r="D8220" t="s">
        <v>49</v>
      </c>
      <c r="E8220" t="s">
        <v>21</v>
      </c>
      <c r="F8220" t="s">
        <v>22</v>
      </c>
      <c r="G8220">
        <v>90</v>
      </c>
      <c r="H8220">
        <v>3210</v>
      </c>
      <c r="I8220">
        <v>288900</v>
      </c>
      <c r="J8220" t="s">
        <v>28</v>
      </c>
      <c r="K8220">
        <v>2</v>
      </c>
      <c r="L8220" t="s">
        <v>7825</v>
      </c>
    </row>
    <row r="8221" spans="1:12" x14ac:dyDescent="0.3">
      <c r="A8221" t="s">
        <v>2561</v>
      </c>
      <c r="B8221" s="1">
        <v>46064</v>
      </c>
      <c r="C8221" t="s">
        <v>10</v>
      </c>
      <c r="D8221" t="s">
        <v>49</v>
      </c>
      <c r="E8221" t="s">
        <v>21</v>
      </c>
      <c r="F8221" t="s">
        <v>22</v>
      </c>
      <c r="G8221">
        <v>170</v>
      </c>
      <c r="H8221">
        <v>2780</v>
      </c>
      <c r="I8221">
        <v>472600</v>
      </c>
      <c r="J8221" t="s">
        <v>28</v>
      </c>
      <c r="K8221">
        <v>2</v>
      </c>
      <c r="L8221" t="s">
        <v>7825</v>
      </c>
    </row>
    <row r="8222" spans="1:12" x14ac:dyDescent="0.3">
      <c r="A8222" t="s">
        <v>1796</v>
      </c>
      <c r="B8222" s="1">
        <v>46068</v>
      </c>
      <c r="C8222" t="s">
        <v>33</v>
      </c>
      <c r="D8222" t="s">
        <v>49</v>
      </c>
      <c r="E8222" t="s">
        <v>21</v>
      </c>
      <c r="F8222" t="s">
        <v>22</v>
      </c>
      <c r="G8222">
        <v>40</v>
      </c>
      <c r="H8222">
        <v>2640</v>
      </c>
      <c r="I8222">
        <v>105600</v>
      </c>
      <c r="J8222" t="s">
        <v>28</v>
      </c>
      <c r="K8222">
        <v>2</v>
      </c>
      <c r="L8222" t="s">
        <v>7825</v>
      </c>
    </row>
    <row r="8223" spans="1:12" x14ac:dyDescent="0.3">
      <c r="A8223" t="s">
        <v>6940</v>
      </c>
      <c r="B8223" s="1">
        <v>46069</v>
      </c>
      <c r="C8223" t="s">
        <v>15</v>
      </c>
      <c r="D8223" t="s">
        <v>11</v>
      </c>
      <c r="E8223" t="s">
        <v>21</v>
      </c>
      <c r="F8223" t="s">
        <v>22</v>
      </c>
      <c r="G8223">
        <v>170</v>
      </c>
      <c r="H8223">
        <v>1860</v>
      </c>
      <c r="I8223">
        <v>316200</v>
      </c>
      <c r="J8223" t="s">
        <v>28</v>
      </c>
      <c r="K8223">
        <v>2</v>
      </c>
      <c r="L8223" t="s">
        <v>7825</v>
      </c>
    </row>
    <row r="8224" spans="1:12" x14ac:dyDescent="0.3">
      <c r="A8224" t="s">
        <v>3292</v>
      </c>
      <c r="B8224" s="1">
        <v>46069</v>
      </c>
      <c r="C8224" t="s">
        <v>36</v>
      </c>
      <c r="D8224" t="s">
        <v>31</v>
      </c>
      <c r="E8224" t="s">
        <v>21</v>
      </c>
      <c r="F8224" t="s">
        <v>22</v>
      </c>
      <c r="G8224">
        <v>80</v>
      </c>
      <c r="H8224">
        <v>2410</v>
      </c>
      <c r="I8224">
        <v>192800</v>
      </c>
      <c r="J8224" t="s">
        <v>28</v>
      </c>
      <c r="K8224">
        <v>2</v>
      </c>
      <c r="L8224" t="s">
        <v>7825</v>
      </c>
    </row>
    <row r="8225" spans="1:12" x14ac:dyDescent="0.3">
      <c r="A8225" t="s">
        <v>4027</v>
      </c>
      <c r="B8225" s="1">
        <v>46080</v>
      </c>
      <c r="C8225" t="s">
        <v>15</v>
      </c>
      <c r="D8225" t="s">
        <v>16</v>
      </c>
      <c r="E8225" t="s">
        <v>21</v>
      </c>
      <c r="F8225" t="s">
        <v>22</v>
      </c>
      <c r="G8225">
        <v>130</v>
      </c>
      <c r="H8225">
        <v>860</v>
      </c>
      <c r="I8225">
        <v>111800</v>
      </c>
      <c r="J8225" t="s">
        <v>28</v>
      </c>
      <c r="K8225">
        <v>2</v>
      </c>
      <c r="L8225" t="s">
        <v>7825</v>
      </c>
    </row>
    <row r="8226" spans="1:12" x14ac:dyDescent="0.3">
      <c r="A8226" t="s">
        <v>80</v>
      </c>
      <c r="B8226" s="1">
        <v>46080</v>
      </c>
      <c r="C8226" t="s">
        <v>54</v>
      </c>
      <c r="D8226" t="s">
        <v>25</v>
      </c>
      <c r="E8226" t="s">
        <v>21</v>
      </c>
      <c r="F8226" t="s">
        <v>22</v>
      </c>
      <c r="G8226">
        <v>10</v>
      </c>
      <c r="H8226">
        <v>3870</v>
      </c>
      <c r="I8226">
        <v>38700</v>
      </c>
      <c r="J8226" t="s">
        <v>28</v>
      </c>
      <c r="K8226">
        <v>2</v>
      </c>
      <c r="L8226" t="s">
        <v>7825</v>
      </c>
    </row>
    <row r="8227" spans="1:12" x14ac:dyDescent="0.3">
      <c r="A8227" t="s">
        <v>1870</v>
      </c>
      <c r="B8227" s="1">
        <v>46082</v>
      </c>
      <c r="C8227" t="s">
        <v>54</v>
      </c>
      <c r="D8227" t="s">
        <v>16</v>
      </c>
      <c r="E8227" t="s">
        <v>21</v>
      </c>
      <c r="F8227" t="s">
        <v>22</v>
      </c>
      <c r="G8227">
        <v>60</v>
      </c>
      <c r="H8227">
        <v>1490</v>
      </c>
      <c r="I8227">
        <v>89400</v>
      </c>
      <c r="J8227" t="s">
        <v>28</v>
      </c>
      <c r="K8227">
        <v>3</v>
      </c>
      <c r="L8227" t="s">
        <v>7826</v>
      </c>
    </row>
    <row r="8228" spans="1:12" x14ac:dyDescent="0.3">
      <c r="A8228" t="s">
        <v>6771</v>
      </c>
      <c r="B8228" s="1">
        <v>46083</v>
      </c>
      <c r="C8228" t="s">
        <v>37</v>
      </c>
      <c r="D8228" t="s">
        <v>11</v>
      </c>
      <c r="E8228" t="s">
        <v>21</v>
      </c>
      <c r="F8228" t="s">
        <v>22</v>
      </c>
      <c r="G8228">
        <v>80</v>
      </c>
      <c r="H8228">
        <v>740</v>
      </c>
      <c r="I8228">
        <v>59200</v>
      </c>
      <c r="J8228" t="s">
        <v>28</v>
      </c>
      <c r="K8228">
        <v>3</v>
      </c>
      <c r="L8228" t="s">
        <v>7826</v>
      </c>
    </row>
    <row r="8229" spans="1:12" x14ac:dyDescent="0.3">
      <c r="A8229" t="s">
        <v>4950</v>
      </c>
      <c r="B8229" s="1">
        <v>46084</v>
      </c>
      <c r="C8229" t="s">
        <v>57</v>
      </c>
      <c r="D8229" t="s">
        <v>70</v>
      </c>
      <c r="E8229" t="s">
        <v>21</v>
      </c>
      <c r="F8229" t="s">
        <v>22</v>
      </c>
      <c r="G8229">
        <v>80</v>
      </c>
      <c r="H8229">
        <v>2810</v>
      </c>
      <c r="I8229">
        <v>224800</v>
      </c>
      <c r="J8229" t="s">
        <v>28</v>
      </c>
      <c r="K8229">
        <v>3</v>
      </c>
      <c r="L8229" t="s">
        <v>7826</v>
      </c>
    </row>
    <row r="8230" spans="1:12" x14ac:dyDescent="0.3">
      <c r="A8230" t="s">
        <v>5354</v>
      </c>
      <c r="B8230" s="1">
        <v>46084</v>
      </c>
      <c r="C8230" t="s">
        <v>15</v>
      </c>
      <c r="D8230" t="s">
        <v>20</v>
      </c>
      <c r="E8230" t="s">
        <v>21</v>
      </c>
      <c r="F8230" t="s">
        <v>22</v>
      </c>
      <c r="G8230">
        <v>140</v>
      </c>
      <c r="H8230">
        <v>3570</v>
      </c>
      <c r="I8230">
        <v>499800</v>
      </c>
      <c r="J8230" t="s">
        <v>28</v>
      </c>
      <c r="K8230">
        <v>3</v>
      </c>
      <c r="L8230" t="s">
        <v>7826</v>
      </c>
    </row>
    <row r="8231" spans="1:12" x14ac:dyDescent="0.3">
      <c r="A8231" t="s">
        <v>5654</v>
      </c>
      <c r="B8231" s="1">
        <v>46086</v>
      </c>
      <c r="C8231" t="s">
        <v>48</v>
      </c>
      <c r="D8231" t="s">
        <v>16</v>
      </c>
      <c r="E8231" t="s">
        <v>21</v>
      </c>
      <c r="F8231" t="s">
        <v>22</v>
      </c>
      <c r="G8231">
        <v>110</v>
      </c>
      <c r="H8231">
        <v>610</v>
      </c>
      <c r="I8231">
        <v>67100</v>
      </c>
      <c r="J8231" t="s">
        <v>28</v>
      </c>
      <c r="K8231">
        <v>3</v>
      </c>
      <c r="L8231" t="s">
        <v>7826</v>
      </c>
    </row>
    <row r="8232" spans="1:12" x14ac:dyDescent="0.3">
      <c r="A8232" t="s">
        <v>4863</v>
      </c>
      <c r="B8232" s="1">
        <v>46088</v>
      </c>
      <c r="C8232" t="s">
        <v>30</v>
      </c>
      <c r="D8232" t="s">
        <v>11</v>
      </c>
      <c r="E8232" t="s">
        <v>21</v>
      </c>
      <c r="F8232" t="s">
        <v>22</v>
      </c>
      <c r="G8232">
        <v>130</v>
      </c>
      <c r="H8232">
        <v>890</v>
      </c>
      <c r="I8232">
        <v>115700</v>
      </c>
      <c r="J8232" t="s">
        <v>28</v>
      </c>
      <c r="K8232">
        <v>3</v>
      </c>
      <c r="L8232" t="s">
        <v>7826</v>
      </c>
    </row>
    <row r="8233" spans="1:12" x14ac:dyDescent="0.3">
      <c r="A8233" t="s">
        <v>6658</v>
      </c>
      <c r="B8233" s="1">
        <v>46088</v>
      </c>
      <c r="C8233" t="s">
        <v>33</v>
      </c>
      <c r="D8233" t="s">
        <v>25</v>
      </c>
      <c r="E8233" t="s">
        <v>21</v>
      </c>
      <c r="F8233" t="s">
        <v>22</v>
      </c>
      <c r="G8233">
        <v>80</v>
      </c>
      <c r="H8233">
        <v>1620</v>
      </c>
      <c r="I8233">
        <v>129600</v>
      </c>
      <c r="J8233" t="s">
        <v>28</v>
      </c>
      <c r="K8233">
        <v>3</v>
      </c>
      <c r="L8233" t="s">
        <v>7826</v>
      </c>
    </row>
    <row r="8234" spans="1:12" x14ac:dyDescent="0.3">
      <c r="A8234" t="s">
        <v>7433</v>
      </c>
      <c r="B8234" s="1">
        <v>46090</v>
      </c>
      <c r="C8234" t="s">
        <v>92</v>
      </c>
      <c r="D8234" t="s">
        <v>20</v>
      </c>
      <c r="E8234" t="s">
        <v>21</v>
      </c>
      <c r="F8234" t="s">
        <v>22</v>
      </c>
      <c r="G8234">
        <v>180</v>
      </c>
      <c r="H8234">
        <v>1130</v>
      </c>
      <c r="I8234">
        <v>203400</v>
      </c>
      <c r="J8234" t="s">
        <v>28</v>
      </c>
      <c r="K8234">
        <v>3</v>
      </c>
      <c r="L8234" t="s">
        <v>7826</v>
      </c>
    </row>
    <row r="8235" spans="1:12" x14ac:dyDescent="0.3">
      <c r="A8235" t="s">
        <v>2753</v>
      </c>
      <c r="B8235" s="1">
        <v>46090</v>
      </c>
      <c r="C8235" t="s">
        <v>36</v>
      </c>
      <c r="D8235" t="s">
        <v>49</v>
      </c>
      <c r="E8235" t="s">
        <v>21</v>
      </c>
      <c r="F8235" t="s">
        <v>22</v>
      </c>
      <c r="G8235">
        <v>190</v>
      </c>
      <c r="H8235">
        <v>1930</v>
      </c>
      <c r="I8235">
        <v>366700</v>
      </c>
      <c r="J8235" t="s">
        <v>28</v>
      </c>
      <c r="K8235">
        <v>3</v>
      </c>
      <c r="L8235" t="s">
        <v>7826</v>
      </c>
    </row>
    <row r="8236" spans="1:12" x14ac:dyDescent="0.3">
      <c r="A8236" t="s">
        <v>4795</v>
      </c>
      <c r="B8236" s="1">
        <v>46090</v>
      </c>
      <c r="C8236" t="s">
        <v>54</v>
      </c>
      <c r="D8236" t="s">
        <v>20</v>
      </c>
      <c r="E8236" t="s">
        <v>21</v>
      </c>
      <c r="F8236" t="s">
        <v>22</v>
      </c>
      <c r="G8236">
        <v>50</v>
      </c>
      <c r="H8236">
        <v>790</v>
      </c>
      <c r="I8236">
        <v>39500</v>
      </c>
      <c r="J8236" t="s">
        <v>28</v>
      </c>
      <c r="K8236">
        <v>3</v>
      </c>
      <c r="L8236" t="s">
        <v>7826</v>
      </c>
    </row>
    <row r="8237" spans="1:12" x14ac:dyDescent="0.3">
      <c r="A8237" t="s">
        <v>4439</v>
      </c>
      <c r="B8237" s="1">
        <v>46091</v>
      </c>
      <c r="C8237" t="s">
        <v>54</v>
      </c>
      <c r="D8237" t="s">
        <v>20</v>
      </c>
      <c r="E8237" t="s">
        <v>21</v>
      </c>
      <c r="F8237" t="s">
        <v>22</v>
      </c>
      <c r="G8237">
        <v>110</v>
      </c>
      <c r="H8237">
        <v>2080</v>
      </c>
      <c r="I8237">
        <v>228800</v>
      </c>
      <c r="J8237" t="s">
        <v>28</v>
      </c>
      <c r="K8237">
        <v>3</v>
      </c>
      <c r="L8237" t="s">
        <v>7826</v>
      </c>
    </row>
    <row r="8238" spans="1:12" x14ac:dyDescent="0.3">
      <c r="A8238" t="s">
        <v>7329</v>
      </c>
      <c r="B8238" s="1">
        <v>46092</v>
      </c>
      <c r="C8238" t="s">
        <v>15</v>
      </c>
      <c r="D8238" t="s">
        <v>25</v>
      </c>
      <c r="E8238" t="s">
        <v>21</v>
      </c>
      <c r="F8238" t="s">
        <v>22</v>
      </c>
      <c r="G8238">
        <v>150</v>
      </c>
      <c r="H8238">
        <v>3790</v>
      </c>
      <c r="I8238">
        <v>568500</v>
      </c>
      <c r="J8238" t="s">
        <v>28</v>
      </c>
      <c r="K8238">
        <v>3</v>
      </c>
      <c r="L8238" t="s">
        <v>7826</v>
      </c>
    </row>
    <row r="8239" spans="1:12" x14ac:dyDescent="0.3">
      <c r="A8239" t="s">
        <v>3637</v>
      </c>
      <c r="B8239" s="1">
        <v>46095</v>
      </c>
      <c r="C8239" t="s">
        <v>15</v>
      </c>
      <c r="D8239" t="s">
        <v>20</v>
      </c>
      <c r="E8239" t="s">
        <v>21</v>
      </c>
      <c r="F8239" t="s">
        <v>22</v>
      </c>
      <c r="G8239">
        <v>170</v>
      </c>
      <c r="H8239">
        <v>3780</v>
      </c>
      <c r="I8239">
        <v>642600</v>
      </c>
      <c r="J8239" t="s">
        <v>28</v>
      </c>
      <c r="K8239">
        <v>3</v>
      </c>
      <c r="L8239" t="s">
        <v>7826</v>
      </c>
    </row>
    <row r="8240" spans="1:12" x14ac:dyDescent="0.3">
      <c r="A8240" t="s">
        <v>7795</v>
      </c>
      <c r="B8240" s="1">
        <v>46097</v>
      </c>
      <c r="C8240" t="s">
        <v>57</v>
      </c>
      <c r="D8240" t="s">
        <v>70</v>
      </c>
      <c r="E8240" t="s">
        <v>21</v>
      </c>
      <c r="F8240" t="s">
        <v>22</v>
      </c>
      <c r="G8240">
        <v>160</v>
      </c>
      <c r="H8240">
        <v>2170</v>
      </c>
      <c r="I8240">
        <v>347200</v>
      </c>
      <c r="J8240" t="s">
        <v>28</v>
      </c>
      <c r="K8240">
        <v>3</v>
      </c>
      <c r="L8240" t="s">
        <v>7826</v>
      </c>
    </row>
    <row r="8241" spans="1:12" x14ac:dyDescent="0.3">
      <c r="A8241" t="s">
        <v>936</v>
      </c>
      <c r="B8241" s="1">
        <v>46098</v>
      </c>
      <c r="C8241" t="s">
        <v>33</v>
      </c>
      <c r="D8241" t="s">
        <v>70</v>
      </c>
      <c r="E8241" t="s">
        <v>21</v>
      </c>
      <c r="F8241" t="s">
        <v>22</v>
      </c>
      <c r="G8241">
        <v>10</v>
      </c>
      <c r="H8241">
        <v>1940</v>
      </c>
      <c r="I8241">
        <v>19400</v>
      </c>
      <c r="J8241" t="s">
        <v>28</v>
      </c>
      <c r="K8241">
        <v>3</v>
      </c>
      <c r="L8241" t="s">
        <v>7826</v>
      </c>
    </row>
    <row r="8242" spans="1:12" x14ac:dyDescent="0.3">
      <c r="A8242" t="s">
        <v>329</v>
      </c>
      <c r="B8242" s="1">
        <v>46098</v>
      </c>
      <c r="C8242" t="s">
        <v>15</v>
      </c>
      <c r="D8242" t="s">
        <v>38</v>
      </c>
      <c r="E8242" t="s">
        <v>21</v>
      </c>
      <c r="F8242" t="s">
        <v>22</v>
      </c>
      <c r="G8242">
        <v>130</v>
      </c>
      <c r="H8242">
        <v>3610</v>
      </c>
      <c r="I8242">
        <v>469300</v>
      </c>
      <c r="J8242" t="s">
        <v>28</v>
      </c>
      <c r="K8242">
        <v>3</v>
      </c>
      <c r="L8242" t="s">
        <v>7826</v>
      </c>
    </row>
    <row r="8243" spans="1:12" x14ac:dyDescent="0.3">
      <c r="A8243" t="s">
        <v>5740</v>
      </c>
      <c r="B8243" s="1">
        <v>46098</v>
      </c>
      <c r="C8243" t="s">
        <v>48</v>
      </c>
      <c r="D8243" t="s">
        <v>20</v>
      </c>
      <c r="E8243" t="s">
        <v>21</v>
      </c>
      <c r="F8243" t="s">
        <v>22</v>
      </c>
      <c r="G8243">
        <v>110</v>
      </c>
      <c r="H8243">
        <v>3520</v>
      </c>
      <c r="I8243">
        <v>387200</v>
      </c>
      <c r="J8243" t="s">
        <v>28</v>
      </c>
      <c r="K8243">
        <v>3</v>
      </c>
      <c r="L8243" t="s">
        <v>7826</v>
      </c>
    </row>
    <row r="8244" spans="1:12" x14ac:dyDescent="0.3">
      <c r="A8244" t="s">
        <v>723</v>
      </c>
      <c r="B8244" s="1">
        <v>46101</v>
      </c>
      <c r="C8244" t="s">
        <v>57</v>
      </c>
      <c r="D8244" t="s">
        <v>31</v>
      </c>
      <c r="E8244" t="s">
        <v>21</v>
      </c>
      <c r="F8244" t="s">
        <v>22</v>
      </c>
      <c r="G8244">
        <v>180</v>
      </c>
      <c r="H8244">
        <v>4810</v>
      </c>
      <c r="I8244">
        <v>865800</v>
      </c>
      <c r="J8244" t="s">
        <v>28</v>
      </c>
      <c r="K8244">
        <v>3</v>
      </c>
      <c r="L8244" t="s">
        <v>7826</v>
      </c>
    </row>
    <row r="8245" spans="1:12" x14ac:dyDescent="0.3">
      <c r="A8245" t="s">
        <v>723</v>
      </c>
      <c r="B8245" s="1">
        <v>46101</v>
      </c>
      <c r="C8245" t="s">
        <v>57</v>
      </c>
      <c r="D8245" t="s">
        <v>16</v>
      </c>
      <c r="E8245" t="s">
        <v>21</v>
      </c>
      <c r="F8245" t="s">
        <v>22</v>
      </c>
      <c r="G8245">
        <v>180</v>
      </c>
      <c r="H8245">
        <v>4810</v>
      </c>
      <c r="I8245">
        <v>865800</v>
      </c>
      <c r="J8245" t="s">
        <v>28</v>
      </c>
      <c r="K8245">
        <v>3</v>
      </c>
      <c r="L8245" t="s">
        <v>7826</v>
      </c>
    </row>
    <row r="8246" spans="1:12" x14ac:dyDescent="0.3">
      <c r="A8246" t="s">
        <v>6596</v>
      </c>
      <c r="B8246" s="1">
        <v>46101</v>
      </c>
      <c r="C8246" t="s">
        <v>37</v>
      </c>
      <c r="D8246" t="s">
        <v>49</v>
      </c>
      <c r="E8246" t="s">
        <v>21</v>
      </c>
      <c r="F8246" t="s">
        <v>22</v>
      </c>
      <c r="G8246">
        <v>30</v>
      </c>
      <c r="H8246">
        <v>3730</v>
      </c>
      <c r="I8246">
        <v>111900</v>
      </c>
      <c r="J8246" t="s">
        <v>28</v>
      </c>
      <c r="K8246">
        <v>3</v>
      </c>
      <c r="L8246" t="s">
        <v>7826</v>
      </c>
    </row>
    <row r="8247" spans="1:12" x14ac:dyDescent="0.3">
      <c r="A8247" t="s">
        <v>723</v>
      </c>
      <c r="B8247" s="1">
        <v>46101</v>
      </c>
      <c r="C8247" t="s">
        <v>57</v>
      </c>
      <c r="D8247" t="s">
        <v>11</v>
      </c>
      <c r="E8247" t="s">
        <v>21</v>
      </c>
      <c r="F8247" t="s">
        <v>22</v>
      </c>
      <c r="G8247">
        <v>180</v>
      </c>
      <c r="H8247">
        <v>4810</v>
      </c>
      <c r="I8247">
        <v>865800</v>
      </c>
      <c r="J8247" t="s">
        <v>28</v>
      </c>
      <c r="K8247">
        <v>3</v>
      </c>
      <c r="L8247" t="s">
        <v>7826</v>
      </c>
    </row>
    <row r="8248" spans="1:12" x14ac:dyDescent="0.3">
      <c r="A8248" t="s">
        <v>4022</v>
      </c>
      <c r="B8248" s="1">
        <v>46103</v>
      </c>
      <c r="C8248" t="s">
        <v>57</v>
      </c>
      <c r="D8248" t="s">
        <v>11</v>
      </c>
      <c r="E8248" t="s">
        <v>21</v>
      </c>
      <c r="F8248" t="s">
        <v>22</v>
      </c>
      <c r="G8248">
        <v>50</v>
      </c>
      <c r="H8248">
        <v>1900</v>
      </c>
      <c r="I8248">
        <v>95000</v>
      </c>
      <c r="J8248" t="s">
        <v>28</v>
      </c>
      <c r="K8248">
        <v>3</v>
      </c>
      <c r="L8248" t="s">
        <v>7826</v>
      </c>
    </row>
    <row r="8249" spans="1:12" x14ac:dyDescent="0.3">
      <c r="A8249" t="s">
        <v>4410</v>
      </c>
      <c r="B8249" s="1">
        <v>46105</v>
      </c>
      <c r="C8249" t="s">
        <v>33</v>
      </c>
      <c r="D8249" t="s">
        <v>25</v>
      </c>
      <c r="E8249" t="s">
        <v>21</v>
      </c>
      <c r="F8249" t="s">
        <v>22</v>
      </c>
      <c r="G8249">
        <v>170</v>
      </c>
      <c r="H8249">
        <v>3360</v>
      </c>
      <c r="I8249">
        <v>571200</v>
      </c>
      <c r="J8249" t="s">
        <v>28</v>
      </c>
      <c r="K8249">
        <v>3</v>
      </c>
      <c r="L8249" t="s">
        <v>7826</v>
      </c>
    </row>
    <row r="8250" spans="1:12" x14ac:dyDescent="0.3">
      <c r="A8250" t="s">
        <v>2249</v>
      </c>
      <c r="B8250" s="1">
        <v>46106</v>
      </c>
      <c r="C8250" t="s">
        <v>48</v>
      </c>
      <c r="D8250" t="s">
        <v>20</v>
      </c>
      <c r="E8250" t="s">
        <v>21</v>
      </c>
      <c r="F8250" t="s">
        <v>22</v>
      </c>
      <c r="G8250">
        <v>100</v>
      </c>
      <c r="H8250">
        <v>1410</v>
      </c>
      <c r="I8250">
        <v>141000</v>
      </c>
      <c r="J8250" t="s">
        <v>28</v>
      </c>
      <c r="K8250">
        <v>3</v>
      </c>
      <c r="L8250" t="s">
        <v>7826</v>
      </c>
    </row>
    <row r="8251" spans="1:12" x14ac:dyDescent="0.3">
      <c r="A8251" t="s">
        <v>7337</v>
      </c>
      <c r="B8251" s="1">
        <v>46106</v>
      </c>
      <c r="C8251" t="s">
        <v>10</v>
      </c>
      <c r="D8251" t="s">
        <v>38</v>
      </c>
      <c r="E8251" t="s">
        <v>21</v>
      </c>
      <c r="F8251" t="s">
        <v>22</v>
      </c>
      <c r="G8251">
        <v>120</v>
      </c>
      <c r="H8251">
        <v>2010</v>
      </c>
      <c r="I8251">
        <v>241200</v>
      </c>
      <c r="J8251" t="s">
        <v>28</v>
      </c>
      <c r="K8251">
        <v>3</v>
      </c>
      <c r="L8251" t="s">
        <v>7826</v>
      </c>
    </row>
    <row r="8252" spans="1:12" x14ac:dyDescent="0.3">
      <c r="A8252" t="s">
        <v>5576</v>
      </c>
      <c r="B8252" s="1">
        <v>46107</v>
      </c>
      <c r="C8252" t="s">
        <v>33</v>
      </c>
      <c r="D8252" t="s">
        <v>20</v>
      </c>
      <c r="E8252" t="s">
        <v>21</v>
      </c>
      <c r="F8252" t="s">
        <v>22</v>
      </c>
      <c r="G8252">
        <v>170</v>
      </c>
      <c r="H8252">
        <v>2180</v>
      </c>
      <c r="I8252">
        <v>370600</v>
      </c>
      <c r="J8252" t="s">
        <v>28</v>
      </c>
      <c r="K8252">
        <v>3</v>
      </c>
      <c r="L8252" t="s">
        <v>7826</v>
      </c>
    </row>
    <row r="8253" spans="1:12" x14ac:dyDescent="0.3">
      <c r="A8253" t="s">
        <v>1306</v>
      </c>
      <c r="B8253" s="1">
        <v>46108</v>
      </c>
      <c r="C8253" t="s">
        <v>15</v>
      </c>
      <c r="D8253" t="s">
        <v>25</v>
      </c>
      <c r="E8253" t="s">
        <v>21</v>
      </c>
      <c r="F8253" t="s">
        <v>22</v>
      </c>
      <c r="G8253">
        <v>190</v>
      </c>
      <c r="H8253">
        <v>1140</v>
      </c>
      <c r="I8253">
        <v>216600</v>
      </c>
      <c r="J8253" t="s">
        <v>28</v>
      </c>
      <c r="K8253">
        <v>3</v>
      </c>
      <c r="L8253" t="s">
        <v>7826</v>
      </c>
    </row>
    <row r="8254" spans="1:12" x14ac:dyDescent="0.3">
      <c r="A8254" t="s">
        <v>7276</v>
      </c>
      <c r="B8254" s="1">
        <v>46109</v>
      </c>
      <c r="C8254" t="s">
        <v>30</v>
      </c>
      <c r="D8254" t="s">
        <v>49</v>
      </c>
      <c r="E8254" t="s">
        <v>21</v>
      </c>
      <c r="F8254" t="s">
        <v>22</v>
      </c>
      <c r="G8254">
        <v>150</v>
      </c>
      <c r="H8254">
        <v>2740</v>
      </c>
      <c r="I8254">
        <v>411000</v>
      </c>
      <c r="J8254" t="s">
        <v>28</v>
      </c>
      <c r="K8254">
        <v>3</v>
      </c>
      <c r="L8254" t="s">
        <v>7826</v>
      </c>
    </row>
    <row r="8255" spans="1:12" x14ac:dyDescent="0.3">
      <c r="A8255" t="s">
        <v>6090</v>
      </c>
      <c r="B8255" s="1">
        <v>46111</v>
      </c>
      <c r="C8255" t="s">
        <v>33</v>
      </c>
      <c r="D8255" t="s">
        <v>70</v>
      </c>
      <c r="E8255" t="s">
        <v>21</v>
      </c>
      <c r="F8255" t="s">
        <v>22</v>
      </c>
      <c r="G8255">
        <v>10</v>
      </c>
      <c r="H8255">
        <v>2580</v>
      </c>
      <c r="I8255">
        <v>25800</v>
      </c>
      <c r="J8255" t="s">
        <v>28</v>
      </c>
      <c r="K8255">
        <v>3</v>
      </c>
      <c r="L8255" t="s">
        <v>7826</v>
      </c>
    </row>
    <row r="8256" spans="1:12" x14ac:dyDescent="0.3">
      <c r="A8256" t="s">
        <v>4309</v>
      </c>
      <c r="B8256" s="1">
        <v>46113</v>
      </c>
      <c r="C8256" t="s">
        <v>33</v>
      </c>
      <c r="D8256" t="s">
        <v>38</v>
      </c>
      <c r="E8256" t="s">
        <v>21</v>
      </c>
      <c r="F8256" t="s">
        <v>22</v>
      </c>
      <c r="G8256">
        <v>190</v>
      </c>
      <c r="H8256">
        <v>4930</v>
      </c>
      <c r="I8256">
        <v>936700</v>
      </c>
      <c r="J8256" t="s">
        <v>28</v>
      </c>
      <c r="K8256">
        <v>4</v>
      </c>
      <c r="L8256" t="s">
        <v>7827</v>
      </c>
    </row>
    <row r="8257" spans="1:12" x14ac:dyDescent="0.3">
      <c r="A8257" t="s">
        <v>3599</v>
      </c>
      <c r="B8257" s="1">
        <v>46114</v>
      </c>
      <c r="C8257" t="s">
        <v>10</v>
      </c>
      <c r="D8257" t="s">
        <v>11</v>
      </c>
      <c r="E8257" t="s">
        <v>21</v>
      </c>
      <c r="F8257" t="s">
        <v>22</v>
      </c>
      <c r="G8257">
        <v>200</v>
      </c>
      <c r="H8257">
        <v>4800</v>
      </c>
      <c r="I8257">
        <v>960000</v>
      </c>
      <c r="J8257" t="s">
        <v>28</v>
      </c>
      <c r="K8257">
        <v>4</v>
      </c>
      <c r="L8257" t="s">
        <v>7827</v>
      </c>
    </row>
    <row r="8258" spans="1:12" x14ac:dyDescent="0.3">
      <c r="A8258" t="s">
        <v>7660</v>
      </c>
      <c r="B8258" s="1">
        <v>46114</v>
      </c>
      <c r="C8258" t="s">
        <v>37</v>
      </c>
      <c r="D8258" t="s">
        <v>16</v>
      </c>
      <c r="E8258" t="s">
        <v>21</v>
      </c>
      <c r="F8258" t="s">
        <v>22</v>
      </c>
      <c r="G8258">
        <v>170</v>
      </c>
      <c r="H8258">
        <v>3710</v>
      </c>
      <c r="I8258">
        <v>630700</v>
      </c>
      <c r="J8258" t="s">
        <v>28</v>
      </c>
      <c r="K8258">
        <v>4</v>
      </c>
      <c r="L8258" t="s">
        <v>7827</v>
      </c>
    </row>
    <row r="8259" spans="1:12" x14ac:dyDescent="0.3">
      <c r="A8259" t="s">
        <v>769</v>
      </c>
      <c r="B8259" s="1">
        <v>46114</v>
      </c>
      <c r="C8259" t="s">
        <v>30</v>
      </c>
      <c r="D8259" t="s">
        <v>70</v>
      </c>
      <c r="E8259" t="s">
        <v>21</v>
      </c>
      <c r="F8259" t="s">
        <v>22</v>
      </c>
      <c r="G8259">
        <v>190</v>
      </c>
      <c r="H8259">
        <v>2830</v>
      </c>
      <c r="I8259">
        <v>537700</v>
      </c>
      <c r="J8259" t="s">
        <v>28</v>
      </c>
      <c r="K8259">
        <v>4</v>
      </c>
      <c r="L8259" t="s">
        <v>7827</v>
      </c>
    </row>
    <row r="8260" spans="1:12" x14ac:dyDescent="0.3">
      <c r="A8260" t="s">
        <v>2209</v>
      </c>
      <c r="B8260" s="1">
        <v>46118</v>
      </c>
      <c r="C8260" t="s">
        <v>36</v>
      </c>
      <c r="D8260" t="s">
        <v>16</v>
      </c>
      <c r="E8260" t="s">
        <v>21</v>
      </c>
      <c r="F8260" t="s">
        <v>22</v>
      </c>
      <c r="G8260">
        <v>100</v>
      </c>
      <c r="H8260">
        <v>1830</v>
      </c>
      <c r="I8260">
        <v>183000</v>
      </c>
      <c r="J8260" t="s">
        <v>28</v>
      </c>
      <c r="K8260">
        <v>4</v>
      </c>
      <c r="L8260" t="s">
        <v>7827</v>
      </c>
    </row>
    <row r="8261" spans="1:12" x14ac:dyDescent="0.3">
      <c r="A8261" t="s">
        <v>2671</v>
      </c>
      <c r="B8261" s="1">
        <v>46120</v>
      </c>
      <c r="C8261" t="s">
        <v>36</v>
      </c>
      <c r="D8261" t="s">
        <v>31</v>
      </c>
      <c r="E8261" t="s">
        <v>21</v>
      </c>
      <c r="F8261" t="s">
        <v>22</v>
      </c>
      <c r="G8261">
        <v>170</v>
      </c>
      <c r="H8261">
        <v>1430</v>
      </c>
      <c r="I8261">
        <v>243100</v>
      </c>
      <c r="J8261" t="s">
        <v>28</v>
      </c>
      <c r="K8261">
        <v>4</v>
      </c>
      <c r="L8261" t="s">
        <v>7827</v>
      </c>
    </row>
    <row r="8262" spans="1:12" x14ac:dyDescent="0.3">
      <c r="A8262" t="s">
        <v>4531</v>
      </c>
      <c r="B8262" s="1">
        <v>46120</v>
      </c>
      <c r="C8262" t="s">
        <v>54</v>
      </c>
      <c r="D8262" t="s">
        <v>16</v>
      </c>
      <c r="E8262" t="s">
        <v>21</v>
      </c>
      <c r="F8262" t="s">
        <v>22</v>
      </c>
      <c r="G8262">
        <v>20</v>
      </c>
      <c r="H8262">
        <v>2080</v>
      </c>
      <c r="I8262">
        <v>41600</v>
      </c>
      <c r="J8262" t="s">
        <v>28</v>
      </c>
      <c r="K8262">
        <v>4</v>
      </c>
      <c r="L8262" t="s">
        <v>7827</v>
      </c>
    </row>
    <row r="8263" spans="1:12" x14ac:dyDescent="0.3">
      <c r="A8263" t="s">
        <v>6841</v>
      </c>
      <c r="B8263" s="1">
        <v>46120</v>
      </c>
      <c r="C8263" t="s">
        <v>33</v>
      </c>
      <c r="D8263" t="s">
        <v>49</v>
      </c>
      <c r="E8263" t="s">
        <v>21</v>
      </c>
      <c r="F8263" t="s">
        <v>22</v>
      </c>
      <c r="G8263">
        <v>180</v>
      </c>
      <c r="H8263">
        <v>650</v>
      </c>
      <c r="I8263">
        <v>117000</v>
      </c>
      <c r="J8263" t="s">
        <v>28</v>
      </c>
      <c r="K8263">
        <v>4</v>
      </c>
      <c r="L8263" t="s">
        <v>7827</v>
      </c>
    </row>
    <row r="8264" spans="1:12" x14ac:dyDescent="0.3">
      <c r="A8264" t="s">
        <v>2305</v>
      </c>
      <c r="B8264" s="1">
        <v>46121</v>
      </c>
      <c r="C8264" t="s">
        <v>36</v>
      </c>
      <c r="D8264" t="s">
        <v>25</v>
      </c>
      <c r="E8264" t="s">
        <v>21</v>
      </c>
      <c r="F8264" t="s">
        <v>22</v>
      </c>
      <c r="G8264">
        <v>130</v>
      </c>
      <c r="H8264">
        <v>4450</v>
      </c>
      <c r="I8264">
        <v>578500</v>
      </c>
      <c r="J8264" t="s">
        <v>28</v>
      </c>
      <c r="K8264">
        <v>4</v>
      </c>
      <c r="L8264" t="s">
        <v>7827</v>
      </c>
    </row>
    <row r="8265" spans="1:12" x14ac:dyDescent="0.3">
      <c r="A8265" t="s">
        <v>2613</v>
      </c>
      <c r="B8265" s="1">
        <v>46122</v>
      </c>
      <c r="C8265" t="s">
        <v>33</v>
      </c>
      <c r="D8265" t="s">
        <v>25</v>
      </c>
      <c r="E8265" t="s">
        <v>21</v>
      </c>
      <c r="F8265" t="s">
        <v>22</v>
      </c>
      <c r="G8265">
        <v>20</v>
      </c>
      <c r="H8265">
        <v>4810</v>
      </c>
      <c r="I8265">
        <v>96200</v>
      </c>
      <c r="J8265" t="s">
        <v>28</v>
      </c>
      <c r="K8265">
        <v>4</v>
      </c>
      <c r="L8265" t="s">
        <v>7827</v>
      </c>
    </row>
    <row r="8266" spans="1:12" x14ac:dyDescent="0.3">
      <c r="A8266" t="s">
        <v>7019</v>
      </c>
      <c r="B8266" s="1">
        <v>46122</v>
      </c>
      <c r="C8266" t="s">
        <v>92</v>
      </c>
      <c r="D8266" t="s">
        <v>70</v>
      </c>
      <c r="E8266" t="s">
        <v>21</v>
      </c>
      <c r="F8266" t="s">
        <v>22</v>
      </c>
      <c r="G8266">
        <v>190</v>
      </c>
      <c r="H8266">
        <v>4280</v>
      </c>
      <c r="I8266">
        <v>813200</v>
      </c>
      <c r="J8266" t="s">
        <v>28</v>
      </c>
      <c r="K8266">
        <v>4</v>
      </c>
      <c r="L8266" t="s">
        <v>7827</v>
      </c>
    </row>
    <row r="8267" spans="1:12" x14ac:dyDescent="0.3">
      <c r="A8267" t="s">
        <v>7796</v>
      </c>
      <c r="B8267" s="1">
        <v>46123</v>
      </c>
      <c r="C8267" t="s">
        <v>48</v>
      </c>
      <c r="D8267" t="s">
        <v>16</v>
      </c>
      <c r="E8267" t="s">
        <v>21</v>
      </c>
      <c r="F8267" t="s">
        <v>22</v>
      </c>
      <c r="G8267">
        <v>10</v>
      </c>
      <c r="H8267">
        <v>2970</v>
      </c>
      <c r="I8267">
        <v>29700</v>
      </c>
      <c r="J8267" t="s">
        <v>28</v>
      </c>
      <c r="K8267">
        <v>4</v>
      </c>
      <c r="L8267" t="s">
        <v>7827</v>
      </c>
    </row>
    <row r="8268" spans="1:12" x14ac:dyDescent="0.3">
      <c r="A8268" t="s">
        <v>2193</v>
      </c>
      <c r="B8268" s="1">
        <v>46124</v>
      </c>
      <c r="C8268" t="s">
        <v>39</v>
      </c>
      <c r="D8268" t="s">
        <v>16</v>
      </c>
      <c r="E8268" t="s">
        <v>21</v>
      </c>
      <c r="F8268" t="s">
        <v>22</v>
      </c>
      <c r="G8268">
        <v>150</v>
      </c>
      <c r="H8268">
        <v>4500</v>
      </c>
      <c r="I8268">
        <v>675000</v>
      </c>
      <c r="J8268" t="s">
        <v>28</v>
      </c>
      <c r="K8268">
        <v>4</v>
      </c>
      <c r="L8268" t="s">
        <v>7827</v>
      </c>
    </row>
    <row r="8269" spans="1:12" x14ac:dyDescent="0.3">
      <c r="A8269" t="s">
        <v>5683</v>
      </c>
      <c r="B8269" s="1">
        <v>46126</v>
      </c>
      <c r="C8269" t="s">
        <v>48</v>
      </c>
      <c r="D8269" t="s">
        <v>31</v>
      </c>
      <c r="E8269" t="s">
        <v>21</v>
      </c>
      <c r="F8269" t="s">
        <v>22</v>
      </c>
      <c r="G8269">
        <v>80</v>
      </c>
      <c r="H8269">
        <v>1350</v>
      </c>
      <c r="I8269">
        <v>108000</v>
      </c>
      <c r="J8269" t="s">
        <v>28</v>
      </c>
      <c r="K8269">
        <v>4</v>
      </c>
      <c r="L8269" t="s">
        <v>7827</v>
      </c>
    </row>
    <row r="8270" spans="1:12" x14ac:dyDescent="0.3">
      <c r="A8270" t="s">
        <v>6232</v>
      </c>
      <c r="B8270" s="1">
        <v>46128</v>
      </c>
      <c r="C8270" t="s">
        <v>10</v>
      </c>
      <c r="D8270" t="s">
        <v>49</v>
      </c>
      <c r="E8270" t="s">
        <v>21</v>
      </c>
      <c r="F8270" t="s">
        <v>22</v>
      </c>
      <c r="G8270">
        <v>200</v>
      </c>
      <c r="H8270">
        <v>690</v>
      </c>
      <c r="I8270">
        <v>138000</v>
      </c>
      <c r="J8270" t="s">
        <v>28</v>
      </c>
      <c r="K8270">
        <v>4</v>
      </c>
      <c r="L8270" t="s">
        <v>7827</v>
      </c>
    </row>
    <row r="8271" spans="1:12" x14ac:dyDescent="0.3">
      <c r="A8271" t="s">
        <v>6792</v>
      </c>
      <c r="B8271" s="1">
        <v>46128</v>
      </c>
      <c r="C8271" t="s">
        <v>15</v>
      </c>
      <c r="D8271" t="s">
        <v>31</v>
      </c>
      <c r="E8271" t="s">
        <v>21</v>
      </c>
      <c r="F8271" t="s">
        <v>22</v>
      </c>
      <c r="G8271">
        <v>180</v>
      </c>
      <c r="H8271">
        <v>2360</v>
      </c>
      <c r="I8271">
        <v>424800</v>
      </c>
      <c r="J8271" t="s">
        <v>28</v>
      </c>
      <c r="K8271">
        <v>4</v>
      </c>
      <c r="L8271" t="s">
        <v>7827</v>
      </c>
    </row>
    <row r="8272" spans="1:12" x14ac:dyDescent="0.3">
      <c r="A8272" t="s">
        <v>1241</v>
      </c>
      <c r="B8272" s="1">
        <v>46128</v>
      </c>
      <c r="C8272" t="s">
        <v>57</v>
      </c>
      <c r="D8272" t="s">
        <v>70</v>
      </c>
      <c r="E8272" t="s">
        <v>21</v>
      </c>
      <c r="F8272" t="s">
        <v>22</v>
      </c>
      <c r="G8272">
        <v>140</v>
      </c>
      <c r="H8272">
        <v>3230</v>
      </c>
      <c r="I8272">
        <v>452200</v>
      </c>
      <c r="J8272" t="s">
        <v>28</v>
      </c>
      <c r="K8272">
        <v>4</v>
      </c>
      <c r="L8272" t="s">
        <v>7827</v>
      </c>
    </row>
    <row r="8273" spans="1:12" x14ac:dyDescent="0.3">
      <c r="A8273" t="s">
        <v>6585</v>
      </c>
      <c r="B8273" s="1">
        <v>46131</v>
      </c>
      <c r="C8273" t="s">
        <v>57</v>
      </c>
      <c r="D8273" t="s">
        <v>49</v>
      </c>
      <c r="E8273" t="s">
        <v>21</v>
      </c>
      <c r="F8273" t="s">
        <v>22</v>
      </c>
      <c r="G8273">
        <v>140</v>
      </c>
      <c r="H8273">
        <v>4240</v>
      </c>
      <c r="I8273">
        <v>593600</v>
      </c>
      <c r="J8273" t="s">
        <v>28</v>
      </c>
      <c r="K8273">
        <v>4</v>
      </c>
      <c r="L8273" t="s">
        <v>7827</v>
      </c>
    </row>
    <row r="8274" spans="1:12" x14ac:dyDescent="0.3">
      <c r="A8274" t="s">
        <v>2722</v>
      </c>
      <c r="B8274" s="1">
        <v>46132</v>
      </c>
      <c r="C8274" t="s">
        <v>54</v>
      </c>
      <c r="D8274" t="s">
        <v>25</v>
      </c>
      <c r="E8274" t="s">
        <v>21</v>
      </c>
      <c r="F8274" t="s">
        <v>22</v>
      </c>
      <c r="G8274">
        <v>130</v>
      </c>
      <c r="H8274">
        <v>4140</v>
      </c>
      <c r="I8274">
        <v>538200</v>
      </c>
      <c r="J8274" t="s">
        <v>28</v>
      </c>
      <c r="K8274">
        <v>4</v>
      </c>
      <c r="L8274" t="s">
        <v>7827</v>
      </c>
    </row>
    <row r="8275" spans="1:12" x14ac:dyDescent="0.3">
      <c r="A8275" t="s">
        <v>4324</v>
      </c>
      <c r="B8275" s="1">
        <v>46134</v>
      </c>
      <c r="C8275" t="s">
        <v>39</v>
      </c>
      <c r="D8275" t="s">
        <v>49</v>
      </c>
      <c r="E8275" t="s">
        <v>21</v>
      </c>
      <c r="F8275" t="s">
        <v>22</v>
      </c>
      <c r="G8275">
        <v>90</v>
      </c>
      <c r="H8275">
        <v>3870</v>
      </c>
      <c r="I8275">
        <v>348300</v>
      </c>
      <c r="J8275" t="s">
        <v>28</v>
      </c>
      <c r="K8275">
        <v>4</v>
      </c>
      <c r="L8275" t="s">
        <v>7827</v>
      </c>
    </row>
    <row r="8276" spans="1:12" x14ac:dyDescent="0.3">
      <c r="A8276" t="s">
        <v>4284</v>
      </c>
      <c r="B8276" s="1">
        <v>46134</v>
      </c>
      <c r="C8276" t="s">
        <v>15</v>
      </c>
      <c r="D8276" t="s">
        <v>16</v>
      </c>
      <c r="E8276" t="s">
        <v>21</v>
      </c>
      <c r="F8276" t="s">
        <v>22</v>
      </c>
      <c r="G8276">
        <v>20</v>
      </c>
      <c r="H8276">
        <v>2530</v>
      </c>
      <c r="I8276">
        <v>50600</v>
      </c>
      <c r="J8276" t="s">
        <v>28</v>
      </c>
      <c r="K8276">
        <v>4</v>
      </c>
      <c r="L8276" t="s">
        <v>7827</v>
      </c>
    </row>
    <row r="8277" spans="1:12" x14ac:dyDescent="0.3">
      <c r="A8277" t="s">
        <v>1773</v>
      </c>
      <c r="B8277" s="1">
        <v>46134</v>
      </c>
      <c r="C8277" t="s">
        <v>54</v>
      </c>
      <c r="D8277" t="s">
        <v>16</v>
      </c>
      <c r="E8277" t="s">
        <v>21</v>
      </c>
      <c r="F8277" t="s">
        <v>22</v>
      </c>
      <c r="G8277">
        <v>40</v>
      </c>
      <c r="H8277">
        <v>1580</v>
      </c>
      <c r="I8277">
        <v>63200</v>
      </c>
      <c r="J8277" t="s">
        <v>28</v>
      </c>
      <c r="K8277">
        <v>4</v>
      </c>
      <c r="L8277" t="s">
        <v>7827</v>
      </c>
    </row>
    <row r="8278" spans="1:12" x14ac:dyDescent="0.3">
      <c r="A8278" t="s">
        <v>4397</v>
      </c>
      <c r="B8278" s="1">
        <v>46135</v>
      </c>
      <c r="C8278" t="s">
        <v>10</v>
      </c>
      <c r="D8278" t="s">
        <v>25</v>
      </c>
      <c r="E8278" t="s">
        <v>21</v>
      </c>
      <c r="F8278" t="s">
        <v>22</v>
      </c>
      <c r="G8278">
        <v>190</v>
      </c>
      <c r="H8278">
        <v>1680</v>
      </c>
      <c r="I8278">
        <v>319200</v>
      </c>
      <c r="J8278" t="s">
        <v>28</v>
      </c>
      <c r="K8278">
        <v>4</v>
      </c>
      <c r="L8278" t="s">
        <v>7827</v>
      </c>
    </row>
    <row r="8279" spans="1:12" x14ac:dyDescent="0.3">
      <c r="A8279" t="s">
        <v>7584</v>
      </c>
      <c r="B8279" s="1">
        <v>46136</v>
      </c>
      <c r="C8279" t="s">
        <v>15</v>
      </c>
      <c r="D8279" t="s">
        <v>31</v>
      </c>
      <c r="E8279" t="s">
        <v>21</v>
      </c>
      <c r="F8279" t="s">
        <v>22</v>
      </c>
      <c r="G8279">
        <v>150</v>
      </c>
      <c r="H8279">
        <v>970</v>
      </c>
      <c r="I8279">
        <v>145500</v>
      </c>
      <c r="J8279" t="s">
        <v>28</v>
      </c>
      <c r="K8279">
        <v>4</v>
      </c>
      <c r="L8279" t="s">
        <v>7827</v>
      </c>
    </row>
    <row r="8280" spans="1:12" x14ac:dyDescent="0.3">
      <c r="A8280" t="s">
        <v>1189</v>
      </c>
      <c r="B8280" s="1">
        <v>46136</v>
      </c>
      <c r="C8280" t="s">
        <v>10</v>
      </c>
      <c r="D8280" t="s">
        <v>38</v>
      </c>
      <c r="E8280" t="s">
        <v>21</v>
      </c>
      <c r="F8280" t="s">
        <v>22</v>
      </c>
      <c r="G8280">
        <v>110</v>
      </c>
      <c r="H8280">
        <v>1880</v>
      </c>
      <c r="I8280">
        <v>206800</v>
      </c>
      <c r="J8280" t="s">
        <v>28</v>
      </c>
      <c r="K8280">
        <v>4</v>
      </c>
      <c r="L8280" t="s">
        <v>7827</v>
      </c>
    </row>
    <row r="8281" spans="1:12" x14ac:dyDescent="0.3">
      <c r="A8281" t="s">
        <v>4117</v>
      </c>
      <c r="B8281" s="1">
        <v>46137</v>
      </c>
      <c r="C8281" t="s">
        <v>37</v>
      </c>
      <c r="D8281" t="s">
        <v>20</v>
      </c>
      <c r="E8281" t="s">
        <v>21</v>
      </c>
      <c r="F8281" t="s">
        <v>22</v>
      </c>
      <c r="G8281">
        <v>130</v>
      </c>
      <c r="H8281">
        <v>1640</v>
      </c>
      <c r="I8281">
        <v>213200</v>
      </c>
      <c r="J8281" t="s">
        <v>28</v>
      </c>
      <c r="K8281">
        <v>4</v>
      </c>
      <c r="L8281" t="s">
        <v>7827</v>
      </c>
    </row>
    <row r="8282" spans="1:12" x14ac:dyDescent="0.3">
      <c r="A8282" t="s">
        <v>2558</v>
      </c>
      <c r="B8282" s="1">
        <v>46138</v>
      </c>
      <c r="C8282" t="s">
        <v>48</v>
      </c>
      <c r="D8282" t="s">
        <v>31</v>
      </c>
      <c r="E8282" t="s">
        <v>21</v>
      </c>
      <c r="F8282" t="s">
        <v>22</v>
      </c>
      <c r="G8282">
        <v>100</v>
      </c>
      <c r="H8282">
        <v>2970</v>
      </c>
      <c r="I8282">
        <v>297000</v>
      </c>
      <c r="J8282" t="s">
        <v>28</v>
      </c>
      <c r="K8282">
        <v>4</v>
      </c>
      <c r="L8282" t="s">
        <v>7827</v>
      </c>
    </row>
    <row r="8283" spans="1:12" x14ac:dyDescent="0.3">
      <c r="A8283" t="s">
        <v>1617</v>
      </c>
      <c r="B8283" s="1">
        <v>46139</v>
      </c>
      <c r="C8283" t="s">
        <v>15</v>
      </c>
      <c r="D8283" t="s">
        <v>70</v>
      </c>
      <c r="E8283" t="s">
        <v>21</v>
      </c>
      <c r="F8283" t="s">
        <v>22</v>
      </c>
      <c r="G8283">
        <v>70</v>
      </c>
      <c r="H8283">
        <v>3740</v>
      </c>
      <c r="I8283">
        <v>261800</v>
      </c>
      <c r="J8283" t="s">
        <v>28</v>
      </c>
      <c r="K8283">
        <v>4</v>
      </c>
      <c r="L8283" t="s">
        <v>7827</v>
      </c>
    </row>
    <row r="8284" spans="1:12" x14ac:dyDescent="0.3">
      <c r="A8284" t="s">
        <v>6715</v>
      </c>
      <c r="B8284" s="1">
        <v>46139</v>
      </c>
      <c r="C8284" t="s">
        <v>39</v>
      </c>
      <c r="D8284" t="s">
        <v>20</v>
      </c>
      <c r="E8284" t="s">
        <v>21</v>
      </c>
      <c r="F8284" t="s">
        <v>22</v>
      </c>
      <c r="G8284">
        <v>50</v>
      </c>
      <c r="H8284">
        <v>4920</v>
      </c>
      <c r="I8284">
        <v>246000</v>
      </c>
      <c r="J8284" t="s">
        <v>28</v>
      </c>
      <c r="K8284">
        <v>4</v>
      </c>
      <c r="L8284" t="s">
        <v>7827</v>
      </c>
    </row>
    <row r="8285" spans="1:12" x14ac:dyDescent="0.3">
      <c r="A8285" t="s">
        <v>279</v>
      </c>
      <c r="B8285" s="1">
        <v>46140</v>
      </c>
      <c r="C8285" t="s">
        <v>48</v>
      </c>
      <c r="D8285" t="s">
        <v>49</v>
      </c>
      <c r="E8285" t="s">
        <v>21</v>
      </c>
      <c r="F8285" t="s">
        <v>22</v>
      </c>
      <c r="G8285">
        <v>190</v>
      </c>
      <c r="H8285">
        <v>3980</v>
      </c>
      <c r="I8285">
        <v>756200</v>
      </c>
      <c r="J8285" t="s">
        <v>28</v>
      </c>
      <c r="K8285">
        <v>4</v>
      </c>
      <c r="L8285" t="s">
        <v>7827</v>
      </c>
    </row>
    <row r="8286" spans="1:12" x14ac:dyDescent="0.3">
      <c r="A8286" t="s">
        <v>7500</v>
      </c>
      <c r="B8286" s="1">
        <v>46144</v>
      </c>
      <c r="C8286" t="s">
        <v>37</v>
      </c>
      <c r="D8286" t="s">
        <v>49</v>
      </c>
      <c r="E8286" t="s">
        <v>21</v>
      </c>
      <c r="F8286" t="s">
        <v>22</v>
      </c>
      <c r="G8286">
        <v>30</v>
      </c>
      <c r="H8286">
        <v>1480</v>
      </c>
      <c r="I8286">
        <v>44400</v>
      </c>
      <c r="J8286" t="s">
        <v>28</v>
      </c>
      <c r="K8286">
        <v>5</v>
      </c>
      <c r="L8286" t="s">
        <v>7828</v>
      </c>
    </row>
    <row r="8287" spans="1:12" x14ac:dyDescent="0.3">
      <c r="A8287" t="s">
        <v>1893</v>
      </c>
      <c r="B8287" s="1">
        <v>46145</v>
      </c>
      <c r="C8287" t="s">
        <v>48</v>
      </c>
      <c r="D8287" t="s">
        <v>38</v>
      </c>
      <c r="E8287" t="s">
        <v>21</v>
      </c>
      <c r="F8287" t="s">
        <v>22</v>
      </c>
      <c r="G8287">
        <v>80</v>
      </c>
      <c r="H8287">
        <v>1610</v>
      </c>
      <c r="I8287">
        <v>128800</v>
      </c>
      <c r="J8287" t="s">
        <v>28</v>
      </c>
      <c r="K8287">
        <v>5</v>
      </c>
      <c r="L8287" t="s">
        <v>7828</v>
      </c>
    </row>
    <row r="8288" spans="1:12" x14ac:dyDescent="0.3">
      <c r="A8288" t="s">
        <v>1197</v>
      </c>
      <c r="B8288" s="1">
        <v>46149</v>
      </c>
      <c r="C8288" t="s">
        <v>92</v>
      </c>
      <c r="D8288" t="s">
        <v>70</v>
      </c>
      <c r="E8288" t="s">
        <v>21</v>
      </c>
      <c r="F8288" t="s">
        <v>22</v>
      </c>
      <c r="G8288">
        <v>10</v>
      </c>
      <c r="H8288">
        <v>810</v>
      </c>
      <c r="I8288">
        <v>8100</v>
      </c>
      <c r="J8288" t="s">
        <v>28</v>
      </c>
      <c r="K8288">
        <v>5</v>
      </c>
      <c r="L8288" t="s">
        <v>7828</v>
      </c>
    </row>
    <row r="8289" spans="1:12" x14ac:dyDescent="0.3">
      <c r="A8289" t="s">
        <v>6408</v>
      </c>
      <c r="B8289" s="1">
        <v>46150</v>
      </c>
      <c r="C8289" t="s">
        <v>54</v>
      </c>
      <c r="D8289" t="s">
        <v>38</v>
      </c>
      <c r="E8289" t="s">
        <v>21</v>
      </c>
      <c r="F8289" t="s">
        <v>22</v>
      </c>
      <c r="G8289">
        <v>170</v>
      </c>
      <c r="H8289">
        <v>2180</v>
      </c>
      <c r="I8289">
        <v>370600</v>
      </c>
      <c r="J8289" t="s">
        <v>28</v>
      </c>
      <c r="K8289">
        <v>5</v>
      </c>
      <c r="L8289" t="s">
        <v>7828</v>
      </c>
    </row>
    <row r="8290" spans="1:12" x14ac:dyDescent="0.3">
      <c r="A8290" t="s">
        <v>1685</v>
      </c>
      <c r="B8290" s="1">
        <v>46151</v>
      </c>
      <c r="C8290" t="s">
        <v>15</v>
      </c>
      <c r="D8290" t="s">
        <v>31</v>
      </c>
      <c r="E8290" t="s">
        <v>21</v>
      </c>
      <c r="F8290" t="s">
        <v>22</v>
      </c>
      <c r="G8290">
        <v>80</v>
      </c>
      <c r="H8290">
        <v>2390</v>
      </c>
      <c r="I8290">
        <v>191200</v>
      </c>
      <c r="J8290" t="s">
        <v>28</v>
      </c>
      <c r="K8290">
        <v>5</v>
      </c>
      <c r="L8290" t="s">
        <v>7828</v>
      </c>
    </row>
    <row r="8291" spans="1:12" x14ac:dyDescent="0.3">
      <c r="A8291" t="s">
        <v>6598</v>
      </c>
      <c r="B8291" s="1">
        <v>46151</v>
      </c>
      <c r="C8291" t="s">
        <v>92</v>
      </c>
      <c r="D8291" t="s">
        <v>38</v>
      </c>
      <c r="E8291" t="s">
        <v>21</v>
      </c>
      <c r="F8291" t="s">
        <v>22</v>
      </c>
      <c r="G8291">
        <v>70</v>
      </c>
      <c r="H8291">
        <v>2660</v>
      </c>
      <c r="I8291">
        <v>186200</v>
      </c>
      <c r="J8291" t="s">
        <v>28</v>
      </c>
      <c r="K8291">
        <v>5</v>
      </c>
      <c r="L8291" t="s">
        <v>7828</v>
      </c>
    </row>
    <row r="8292" spans="1:12" x14ac:dyDescent="0.3">
      <c r="A8292" t="s">
        <v>6192</v>
      </c>
      <c r="B8292" s="1">
        <v>46152</v>
      </c>
      <c r="C8292" t="s">
        <v>10</v>
      </c>
      <c r="D8292" t="s">
        <v>38</v>
      </c>
      <c r="E8292" t="s">
        <v>21</v>
      </c>
      <c r="F8292" t="s">
        <v>22</v>
      </c>
      <c r="G8292">
        <v>10</v>
      </c>
      <c r="H8292">
        <v>4300</v>
      </c>
      <c r="I8292">
        <v>43000</v>
      </c>
      <c r="J8292" t="s">
        <v>28</v>
      </c>
      <c r="K8292">
        <v>5</v>
      </c>
      <c r="L8292" t="s">
        <v>7828</v>
      </c>
    </row>
    <row r="8293" spans="1:12" x14ac:dyDescent="0.3">
      <c r="A8293" t="s">
        <v>5423</v>
      </c>
      <c r="B8293" s="1">
        <v>46153</v>
      </c>
      <c r="C8293" t="s">
        <v>15</v>
      </c>
      <c r="D8293" t="s">
        <v>16</v>
      </c>
      <c r="E8293" t="s">
        <v>21</v>
      </c>
      <c r="F8293" t="s">
        <v>22</v>
      </c>
      <c r="G8293">
        <v>20</v>
      </c>
      <c r="H8293">
        <v>3490</v>
      </c>
      <c r="I8293">
        <v>69800</v>
      </c>
      <c r="J8293" t="s">
        <v>28</v>
      </c>
      <c r="K8293">
        <v>5</v>
      </c>
      <c r="L8293" t="s">
        <v>7828</v>
      </c>
    </row>
    <row r="8294" spans="1:12" x14ac:dyDescent="0.3">
      <c r="A8294" t="s">
        <v>8448</v>
      </c>
      <c r="B8294" s="1">
        <v>46229</v>
      </c>
      <c r="C8294" t="s">
        <v>54</v>
      </c>
      <c r="D8294" t="s">
        <v>16</v>
      </c>
      <c r="E8294" t="s">
        <v>21</v>
      </c>
      <c r="F8294" t="s">
        <v>22</v>
      </c>
      <c r="G8294">
        <v>110</v>
      </c>
      <c r="H8294">
        <v>27402</v>
      </c>
      <c r="I8294">
        <v>3014220</v>
      </c>
      <c r="J8294" t="s">
        <v>28</v>
      </c>
      <c r="K8294">
        <v>7</v>
      </c>
      <c r="L8294" t="s">
        <v>7830</v>
      </c>
    </row>
    <row r="8295" spans="1:12" x14ac:dyDescent="0.3">
      <c r="A8295" t="s">
        <v>8449</v>
      </c>
      <c r="B8295" s="1">
        <v>46274</v>
      </c>
      <c r="C8295" t="s">
        <v>10</v>
      </c>
      <c r="D8295" t="s">
        <v>49</v>
      </c>
      <c r="E8295" t="s">
        <v>21</v>
      </c>
      <c r="F8295" t="s">
        <v>22</v>
      </c>
      <c r="G8295">
        <v>100</v>
      </c>
      <c r="H8295">
        <v>23325</v>
      </c>
      <c r="I8295">
        <v>2332500</v>
      </c>
      <c r="J8295" t="s">
        <v>28</v>
      </c>
      <c r="K8295">
        <v>9</v>
      </c>
      <c r="L8295" t="s">
        <v>7832</v>
      </c>
    </row>
    <row r="8296" spans="1:12" x14ac:dyDescent="0.3">
      <c r="A8296" t="s">
        <v>8450</v>
      </c>
      <c r="B8296" s="1">
        <v>46288</v>
      </c>
      <c r="C8296" t="s">
        <v>48</v>
      </c>
      <c r="D8296" t="s">
        <v>49</v>
      </c>
      <c r="E8296" t="s">
        <v>21</v>
      </c>
      <c r="F8296" t="s">
        <v>22</v>
      </c>
      <c r="G8296">
        <v>120</v>
      </c>
      <c r="H8296">
        <v>29136</v>
      </c>
      <c r="I8296">
        <v>3496320</v>
      </c>
      <c r="J8296" t="s">
        <v>28</v>
      </c>
      <c r="K8296">
        <v>9</v>
      </c>
      <c r="L8296" t="s">
        <v>7832</v>
      </c>
    </row>
    <row r="8297" spans="1:12" x14ac:dyDescent="0.3">
      <c r="A8297" t="s">
        <v>8451</v>
      </c>
      <c r="B8297" s="1">
        <v>46327</v>
      </c>
      <c r="C8297" t="s">
        <v>48</v>
      </c>
      <c r="D8297" t="s">
        <v>31</v>
      </c>
      <c r="E8297" t="s">
        <v>21</v>
      </c>
      <c r="F8297" t="s">
        <v>22</v>
      </c>
      <c r="G8297">
        <v>90</v>
      </c>
      <c r="H8297">
        <v>22978</v>
      </c>
      <c r="I8297">
        <v>2068020</v>
      </c>
      <c r="J8297" t="s">
        <v>28</v>
      </c>
      <c r="K8297">
        <v>11</v>
      </c>
      <c r="L8297" t="s">
        <v>7834</v>
      </c>
    </row>
    <row r="8298" spans="1:12" x14ac:dyDescent="0.3">
      <c r="A8298" t="s">
        <v>8452</v>
      </c>
      <c r="B8298" s="1">
        <v>46357</v>
      </c>
      <c r="C8298" t="s">
        <v>57</v>
      </c>
      <c r="D8298" t="s">
        <v>49</v>
      </c>
      <c r="E8298" t="s">
        <v>21</v>
      </c>
      <c r="F8298" t="s">
        <v>22</v>
      </c>
      <c r="G8298">
        <v>80</v>
      </c>
      <c r="H8298">
        <v>31271</v>
      </c>
      <c r="I8298">
        <v>2501680</v>
      </c>
      <c r="J8298" t="s">
        <v>28</v>
      </c>
      <c r="K8298">
        <v>12</v>
      </c>
      <c r="L8298" t="s">
        <v>7835</v>
      </c>
    </row>
    <row r="8299" spans="1:12" x14ac:dyDescent="0.3">
      <c r="A8299" t="s">
        <v>8453</v>
      </c>
      <c r="B8299" s="1">
        <v>46363</v>
      </c>
      <c r="C8299" t="s">
        <v>10</v>
      </c>
      <c r="D8299" t="s">
        <v>38</v>
      </c>
      <c r="E8299" t="s">
        <v>21</v>
      </c>
      <c r="F8299" t="s">
        <v>22</v>
      </c>
      <c r="G8299">
        <v>100</v>
      </c>
      <c r="H8299">
        <v>26349</v>
      </c>
      <c r="I8299">
        <v>2634900</v>
      </c>
      <c r="J8299" t="s">
        <v>28</v>
      </c>
      <c r="K8299">
        <v>12</v>
      </c>
      <c r="L8299" t="s">
        <v>7835</v>
      </c>
    </row>
    <row r="8300" spans="1:12" x14ac:dyDescent="0.3">
      <c r="A8300" t="s">
        <v>8454</v>
      </c>
      <c r="B8300" s="1">
        <v>46381</v>
      </c>
      <c r="C8300" t="s">
        <v>36</v>
      </c>
      <c r="D8300" t="s">
        <v>31</v>
      </c>
      <c r="E8300" t="s">
        <v>21</v>
      </c>
      <c r="F8300" t="s">
        <v>22</v>
      </c>
      <c r="G8300">
        <v>100</v>
      </c>
      <c r="H8300">
        <v>3011</v>
      </c>
      <c r="I8300">
        <v>301100</v>
      </c>
      <c r="J8300" t="s">
        <v>28</v>
      </c>
      <c r="K8300">
        <v>12</v>
      </c>
      <c r="L8300" t="s">
        <v>7835</v>
      </c>
    </row>
    <row r="8301" spans="1:12" x14ac:dyDescent="0.3">
      <c r="A8301" t="s">
        <v>8455</v>
      </c>
      <c r="B8301" s="1">
        <v>46383</v>
      </c>
      <c r="C8301" t="s">
        <v>48</v>
      </c>
      <c r="D8301" t="s">
        <v>16</v>
      </c>
      <c r="E8301" t="s">
        <v>21</v>
      </c>
      <c r="F8301" t="s">
        <v>22</v>
      </c>
      <c r="G8301">
        <v>80</v>
      </c>
      <c r="H8301">
        <v>25686</v>
      </c>
      <c r="I8301">
        <v>2054880</v>
      </c>
      <c r="J8301" t="s">
        <v>28</v>
      </c>
      <c r="K8301">
        <v>12</v>
      </c>
      <c r="L8301" t="s">
        <v>7835</v>
      </c>
    </row>
    <row r="8302" spans="1:12" x14ac:dyDescent="0.3">
      <c r="A8302" t="s">
        <v>3340</v>
      </c>
      <c r="B8302" s="1">
        <v>46026</v>
      </c>
      <c r="C8302" t="s">
        <v>33</v>
      </c>
      <c r="D8302" t="s">
        <v>49</v>
      </c>
      <c r="E8302" t="s">
        <v>62</v>
      </c>
      <c r="F8302" t="s">
        <v>18</v>
      </c>
      <c r="G8302">
        <v>170</v>
      </c>
      <c r="H8302">
        <v>890</v>
      </c>
      <c r="I8302">
        <v>151300</v>
      </c>
      <c r="J8302" t="s">
        <v>95</v>
      </c>
      <c r="K8302">
        <v>1</v>
      </c>
      <c r="L8302" t="s">
        <v>7824</v>
      </c>
    </row>
    <row r="8303" spans="1:12" x14ac:dyDescent="0.3">
      <c r="A8303" t="s">
        <v>554</v>
      </c>
      <c r="B8303" s="1">
        <v>46027</v>
      </c>
      <c r="C8303" t="s">
        <v>92</v>
      </c>
      <c r="D8303" t="s">
        <v>20</v>
      </c>
      <c r="E8303" t="s">
        <v>89</v>
      </c>
      <c r="F8303" t="s">
        <v>18</v>
      </c>
      <c r="G8303">
        <v>70</v>
      </c>
      <c r="H8303">
        <v>2180</v>
      </c>
      <c r="I8303">
        <v>152600</v>
      </c>
      <c r="J8303" t="s">
        <v>95</v>
      </c>
      <c r="K8303">
        <v>1</v>
      </c>
      <c r="L8303" t="s">
        <v>7824</v>
      </c>
    </row>
    <row r="8304" spans="1:12" x14ac:dyDescent="0.3">
      <c r="A8304" t="s">
        <v>1692</v>
      </c>
      <c r="B8304" s="1">
        <v>46030</v>
      </c>
      <c r="C8304" t="s">
        <v>39</v>
      </c>
      <c r="D8304" t="s">
        <v>38</v>
      </c>
      <c r="E8304" t="s">
        <v>89</v>
      </c>
      <c r="F8304" t="s">
        <v>18</v>
      </c>
      <c r="G8304">
        <v>120</v>
      </c>
      <c r="H8304">
        <v>2830</v>
      </c>
      <c r="I8304">
        <v>339600</v>
      </c>
      <c r="J8304" t="s">
        <v>95</v>
      </c>
      <c r="K8304">
        <v>1</v>
      </c>
      <c r="L8304" t="s">
        <v>7824</v>
      </c>
    </row>
    <row r="8305" spans="1:12" x14ac:dyDescent="0.3">
      <c r="A8305" t="s">
        <v>3365</v>
      </c>
      <c r="B8305" s="1">
        <v>46033</v>
      </c>
      <c r="C8305" t="s">
        <v>30</v>
      </c>
      <c r="D8305" t="s">
        <v>31</v>
      </c>
      <c r="E8305" t="s">
        <v>34</v>
      </c>
      <c r="F8305" t="s">
        <v>18</v>
      </c>
      <c r="G8305">
        <v>140</v>
      </c>
      <c r="H8305">
        <v>670</v>
      </c>
      <c r="I8305">
        <v>93800</v>
      </c>
      <c r="J8305" t="s">
        <v>95</v>
      </c>
      <c r="K8305">
        <v>1</v>
      </c>
      <c r="L8305" t="s">
        <v>7824</v>
      </c>
    </row>
    <row r="8306" spans="1:12" x14ac:dyDescent="0.3">
      <c r="A8306" t="s">
        <v>759</v>
      </c>
      <c r="B8306" s="1">
        <v>46039</v>
      </c>
      <c r="C8306" t="s">
        <v>36</v>
      </c>
      <c r="D8306" t="s">
        <v>25</v>
      </c>
      <c r="E8306" t="s">
        <v>62</v>
      </c>
      <c r="F8306" t="s">
        <v>18</v>
      </c>
      <c r="G8306">
        <v>50</v>
      </c>
      <c r="H8306">
        <v>1320</v>
      </c>
      <c r="I8306">
        <v>66000</v>
      </c>
      <c r="J8306" t="s">
        <v>95</v>
      </c>
      <c r="K8306">
        <v>1</v>
      </c>
      <c r="L8306" t="s">
        <v>7824</v>
      </c>
    </row>
    <row r="8307" spans="1:12" x14ac:dyDescent="0.3">
      <c r="A8307" t="s">
        <v>3120</v>
      </c>
      <c r="B8307" s="1">
        <v>46039</v>
      </c>
      <c r="C8307" t="s">
        <v>37</v>
      </c>
      <c r="D8307" t="s">
        <v>38</v>
      </c>
      <c r="E8307" t="s">
        <v>62</v>
      </c>
      <c r="F8307" t="s">
        <v>18</v>
      </c>
      <c r="G8307">
        <v>160</v>
      </c>
      <c r="H8307">
        <v>4580</v>
      </c>
      <c r="I8307">
        <v>732800</v>
      </c>
      <c r="J8307" t="s">
        <v>95</v>
      </c>
      <c r="K8307">
        <v>1</v>
      </c>
      <c r="L8307" t="s">
        <v>7824</v>
      </c>
    </row>
    <row r="8308" spans="1:12" x14ac:dyDescent="0.3">
      <c r="A8308" t="s">
        <v>5396</v>
      </c>
      <c r="B8308" s="1">
        <v>46040</v>
      </c>
      <c r="C8308" t="s">
        <v>33</v>
      </c>
      <c r="D8308" t="s">
        <v>49</v>
      </c>
      <c r="E8308" t="s">
        <v>34</v>
      </c>
      <c r="F8308" t="s">
        <v>18</v>
      </c>
      <c r="G8308">
        <v>80</v>
      </c>
      <c r="H8308">
        <v>3140</v>
      </c>
      <c r="I8308">
        <v>251200</v>
      </c>
      <c r="J8308" t="s">
        <v>95</v>
      </c>
      <c r="K8308">
        <v>1</v>
      </c>
      <c r="L8308" t="s">
        <v>7824</v>
      </c>
    </row>
    <row r="8309" spans="1:12" x14ac:dyDescent="0.3">
      <c r="A8309" t="s">
        <v>122</v>
      </c>
      <c r="B8309" s="1">
        <v>46044</v>
      </c>
      <c r="C8309" t="s">
        <v>48</v>
      </c>
      <c r="D8309" t="s">
        <v>25</v>
      </c>
      <c r="E8309" t="s">
        <v>17</v>
      </c>
      <c r="F8309" t="s">
        <v>18</v>
      </c>
      <c r="G8309">
        <v>100</v>
      </c>
      <c r="H8309">
        <v>2720</v>
      </c>
      <c r="I8309">
        <v>272000</v>
      </c>
      <c r="J8309" t="s">
        <v>95</v>
      </c>
      <c r="K8309">
        <v>1</v>
      </c>
      <c r="L8309" t="s">
        <v>7824</v>
      </c>
    </row>
    <row r="8310" spans="1:12" x14ac:dyDescent="0.3">
      <c r="A8310" t="s">
        <v>122</v>
      </c>
      <c r="B8310" s="1">
        <v>46044</v>
      </c>
      <c r="C8310" t="s">
        <v>48</v>
      </c>
      <c r="D8310" t="s">
        <v>25</v>
      </c>
      <c r="E8310" t="s">
        <v>17</v>
      </c>
      <c r="F8310" t="s">
        <v>18</v>
      </c>
      <c r="G8310">
        <v>100</v>
      </c>
      <c r="H8310">
        <v>2720</v>
      </c>
      <c r="I8310">
        <v>272000</v>
      </c>
      <c r="J8310" t="s">
        <v>95</v>
      </c>
      <c r="K8310">
        <v>1</v>
      </c>
      <c r="L8310" t="s">
        <v>7824</v>
      </c>
    </row>
    <row r="8311" spans="1:12" x14ac:dyDescent="0.3">
      <c r="A8311" t="s">
        <v>122</v>
      </c>
      <c r="B8311" s="1">
        <v>46044</v>
      </c>
      <c r="C8311" t="s">
        <v>48</v>
      </c>
      <c r="D8311" t="s">
        <v>25</v>
      </c>
      <c r="E8311" t="s">
        <v>17</v>
      </c>
      <c r="F8311" t="s">
        <v>18</v>
      </c>
      <c r="G8311">
        <v>100</v>
      </c>
      <c r="H8311">
        <v>2720</v>
      </c>
      <c r="I8311">
        <v>272000</v>
      </c>
      <c r="J8311" t="s">
        <v>95</v>
      </c>
      <c r="K8311">
        <v>1</v>
      </c>
      <c r="L8311" t="s">
        <v>7824</v>
      </c>
    </row>
    <row r="8312" spans="1:12" x14ac:dyDescent="0.3">
      <c r="A8312" t="s">
        <v>6564</v>
      </c>
      <c r="B8312" s="1">
        <v>46044</v>
      </c>
      <c r="C8312" t="s">
        <v>37</v>
      </c>
      <c r="D8312" t="s">
        <v>49</v>
      </c>
      <c r="E8312" t="s">
        <v>62</v>
      </c>
      <c r="F8312" t="s">
        <v>18</v>
      </c>
      <c r="G8312">
        <v>130</v>
      </c>
      <c r="H8312">
        <v>1290</v>
      </c>
      <c r="I8312">
        <v>167700</v>
      </c>
      <c r="J8312" t="s">
        <v>95</v>
      </c>
      <c r="K8312">
        <v>1</v>
      </c>
      <c r="L8312" t="s">
        <v>7824</v>
      </c>
    </row>
    <row r="8313" spans="1:12" x14ac:dyDescent="0.3">
      <c r="A8313" t="s">
        <v>6169</v>
      </c>
      <c r="B8313" s="1">
        <v>46046</v>
      </c>
      <c r="C8313" t="s">
        <v>39</v>
      </c>
      <c r="D8313" t="s">
        <v>31</v>
      </c>
      <c r="E8313" t="s">
        <v>34</v>
      </c>
      <c r="F8313" t="s">
        <v>18</v>
      </c>
      <c r="G8313">
        <v>100</v>
      </c>
      <c r="H8313">
        <v>1780</v>
      </c>
      <c r="I8313">
        <v>178000</v>
      </c>
      <c r="J8313" t="s">
        <v>95</v>
      </c>
      <c r="K8313">
        <v>1</v>
      </c>
      <c r="L8313" t="s">
        <v>7824</v>
      </c>
    </row>
    <row r="8314" spans="1:12" x14ac:dyDescent="0.3">
      <c r="A8314" t="s">
        <v>4607</v>
      </c>
      <c r="B8314" s="1">
        <v>46048</v>
      </c>
      <c r="C8314" t="s">
        <v>15</v>
      </c>
      <c r="D8314" t="s">
        <v>20</v>
      </c>
      <c r="E8314" t="s">
        <v>62</v>
      </c>
      <c r="F8314" t="s">
        <v>18</v>
      </c>
      <c r="G8314">
        <v>40</v>
      </c>
      <c r="H8314">
        <v>1380</v>
      </c>
      <c r="I8314">
        <v>55200</v>
      </c>
      <c r="J8314" t="s">
        <v>95</v>
      </c>
      <c r="K8314">
        <v>1</v>
      </c>
      <c r="L8314" t="s">
        <v>7824</v>
      </c>
    </row>
    <row r="8315" spans="1:12" x14ac:dyDescent="0.3">
      <c r="A8315" t="s">
        <v>402</v>
      </c>
      <c r="B8315" s="1">
        <v>46048</v>
      </c>
      <c r="C8315" t="s">
        <v>15</v>
      </c>
      <c r="D8315" t="s">
        <v>25</v>
      </c>
      <c r="E8315" t="s">
        <v>89</v>
      </c>
      <c r="F8315" t="s">
        <v>18</v>
      </c>
      <c r="G8315">
        <v>110</v>
      </c>
      <c r="H8315">
        <v>2010</v>
      </c>
      <c r="I8315">
        <v>221100</v>
      </c>
      <c r="J8315" t="s">
        <v>95</v>
      </c>
      <c r="K8315">
        <v>1</v>
      </c>
      <c r="L8315" t="s">
        <v>7824</v>
      </c>
    </row>
    <row r="8316" spans="1:12" x14ac:dyDescent="0.3">
      <c r="A8316" t="s">
        <v>1253</v>
      </c>
      <c r="B8316" s="1">
        <v>46051</v>
      </c>
      <c r="C8316" t="s">
        <v>15</v>
      </c>
      <c r="D8316" t="s">
        <v>25</v>
      </c>
      <c r="E8316" t="s">
        <v>34</v>
      </c>
      <c r="F8316" t="s">
        <v>18</v>
      </c>
      <c r="G8316">
        <v>130</v>
      </c>
      <c r="H8316">
        <v>1890</v>
      </c>
      <c r="I8316">
        <v>245700</v>
      </c>
      <c r="J8316" t="s">
        <v>95</v>
      </c>
      <c r="K8316">
        <v>1</v>
      </c>
      <c r="L8316" t="s">
        <v>7824</v>
      </c>
    </row>
    <row r="8317" spans="1:12" x14ac:dyDescent="0.3">
      <c r="A8317" t="s">
        <v>4615</v>
      </c>
      <c r="B8317" s="1">
        <v>46052</v>
      </c>
      <c r="C8317" t="s">
        <v>10</v>
      </c>
      <c r="D8317" t="s">
        <v>31</v>
      </c>
      <c r="E8317" t="s">
        <v>34</v>
      </c>
      <c r="F8317" t="s">
        <v>18</v>
      </c>
      <c r="G8317">
        <v>50</v>
      </c>
      <c r="H8317">
        <v>2180</v>
      </c>
      <c r="I8317">
        <v>109000</v>
      </c>
      <c r="J8317" t="s">
        <v>95</v>
      </c>
      <c r="K8317">
        <v>1</v>
      </c>
      <c r="L8317" t="s">
        <v>7824</v>
      </c>
    </row>
    <row r="8318" spans="1:12" x14ac:dyDescent="0.3">
      <c r="A8318" t="s">
        <v>2341</v>
      </c>
      <c r="B8318" s="1">
        <v>46053</v>
      </c>
      <c r="C8318" t="s">
        <v>57</v>
      </c>
      <c r="D8318" t="s">
        <v>16</v>
      </c>
      <c r="E8318" t="s">
        <v>62</v>
      </c>
      <c r="F8318" t="s">
        <v>18</v>
      </c>
      <c r="G8318">
        <v>20</v>
      </c>
      <c r="H8318">
        <v>2620</v>
      </c>
      <c r="I8318">
        <v>52400</v>
      </c>
      <c r="J8318" t="s">
        <v>95</v>
      </c>
      <c r="K8318">
        <v>1</v>
      </c>
      <c r="L8318" t="s">
        <v>7824</v>
      </c>
    </row>
    <row r="8319" spans="1:12" x14ac:dyDescent="0.3">
      <c r="A8319" t="s">
        <v>6246</v>
      </c>
      <c r="B8319" s="1">
        <v>46053</v>
      </c>
      <c r="C8319" t="s">
        <v>92</v>
      </c>
      <c r="D8319" t="s">
        <v>16</v>
      </c>
      <c r="E8319" t="s">
        <v>34</v>
      </c>
      <c r="F8319" t="s">
        <v>18</v>
      </c>
      <c r="G8319">
        <v>180</v>
      </c>
      <c r="H8319">
        <v>4390</v>
      </c>
      <c r="I8319">
        <v>790200</v>
      </c>
      <c r="J8319" t="s">
        <v>95</v>
      </c>
      <c r="K8319">
        <v>1</v>
      </c>
      <c r="L8319" t="s">
        <v>7824</v>
      </c>
    </row>
    <row r="8320" spans="1:12" x14ac:dyDescent="0.3">
      <c r="A8320" t="s">
        <v>6395</v>
      </c>
      <c r="B8320" s="1">
        <v>46054</v>
      </c>
      <c r="C8320" t="s">
        <v>30</v>
      </c>
      <c r="D8320" t="s">
        <v>38</v>
      </c>
      <c r="E8320" t="s">
        <v>89</v>
      </c>
      <c r="F8320" t="s">
        <v>18</v>
      </c>
      <c r="G8320">
        <v>100</v>
      </c>
      <c r="H8320">
        <v>1420</v>
      </c>
      <c r="I8320">
        <v>142000</v>
      </c>
      <c r="J8320" t="s">
        <v>95</v>
      </c>
      <c r="K8320">
        <v>2</v>
      </c>
      <c r="L8320" t="s">
        <v>7825</v>
      </c>
    </row>
    <row r="8321" spans="1:12" x14ac:dyDescent="0.3">
      <c r="A8321" t="s">
        <v>7373</v>
      </c>
      <c r="B8321" s="1">
        <v>46054</v>
      </c>
      <c r="C8321" t="s">
        <v>15</v>
      </c>
      <c r="D8321" t="s">
        <v>70</v>
      </c>
      <c r="E8321" t="s">
        <v>89</v>
      </c>
      <c r="F8321" t="s">
        <v>18</v>
      </c>
      <c r="G8321">
        <v>180</v>
      </c>
      <c r="H8321">
        <v>3760</v>
      </c>
      <c r="I8321">
        <v>676800</v>
      </c>
      <c r="J8321" t="s">
        <v>95</v>
      </c>
      <c r="K8321">
        <v>2</v>
      </c>
      <c r="L8321" t="s">
        <v>7825</v>
      </c>
    </row>
    <row r="8322" spans="1:12" x14ac:dyDescent="0.3">
      <c r="A8322" t="s">
        <v>875</v>
      </c>
      <c r="B8322" s="1">
        <v>46055</v>
      </c>
      <c r="C8322" t="s">
        <v>54</v>
      </c>
      <c r="D8322" t="s">
        <v>11</v>
      </c>
      <c r="E8322" t="s">
        <v>17</v>
      </c>
      <c r="F8322" t="s">
        <v>18</v>
      </c>
      <c r="G8322">
        <v>130</v>
      </c>
      <c r="H8322">
        <v>2710</v>
      </c>
      <c r="I8322">
        <v>352300</v>
      </c>
      <c r="J8322" t="s">
        <v>95</v>
      </c>
      <c r="K8322">
        <v>2</v>
      </c>
      <c r="L8322" t="s">
        <v>7825</v>
      </c>
    </row>
    <row r="8323" spans="1:12" x14ac:dyDescent="0.3">
      <c r="A8323" t="s">
        <v>1834</v>
      </c>
      <c r="B8323" s="1">
        <v>46056</v>
      </c>
      <c r="C8323" t="s">
        <v>92</v>
      </c>
      <c r="D8323" t="s">
        <v>20</v>
      </c>
      <c r="E8323" t="s">
        <v>62</v>
      </c>
      <c r="F8323" t="s">
        <v>18</v>
      </c>
      <c r="G8323">
        <v>100</v>
      </c>
      <c r="H8323">
        <v>2010</v>
      </c>
      <c r="I8323">
        <v>201000</v>
      </c>
      <c r="J8323" t="s">
        <v>95</v>
      </c>
      <c r="K8323">
        <v>2</v>
      </c>
      <c r="L8323" t="s">
        <v>7825</v>
      </c>
    </row>
    <row r="8324" spans="1:12" x14ac:dyDescent="0.3">
      <c r="A8324" t="s">
        <v>835</v>
      </c>
      <c r="B8324" s="1">
        <v>46059</v>
      </c>
      <c r="C8324" t="s">
        <v>33</v>
      </c>
      <c r="D8324" t="s">
        <v>25</v>
      </c>
      <c r="E8324" t="s">
        <v>17</v>
      </c>
      <c r="F8324" t="s">
        <v>18</v>
      </c>
      <c r="G8324">
        <v>160</v>
      </c>
      <c r="H8324">
        <v>620</v>
      </c>
      <c r="I8324">
        <v>99200</v>
      </c>
      <c r="J8324" t="s">
        <v>95</v>
      </c>
      <c r="K8324">
        <v>2</v>
      </c>
      <c r="L8324" t="s">
        <v>7825</v>
      </c>
    </row>
    <row r="8325" spans="1:12" x14ac:dyDescent="0.3">
      <c r="A8325" t="s">
        <v>6470</v>
      </c>
      <c r="B8325" s="1">
        <v>46059</v>
      </c>
      <c r="C8325" t="s">
        <v>48</v>
      </c>
      <c r="D8325" t="s">
        <v>16</v>
      </c>
      <c r="E8325" t="s">
        <v>89</v>
      </c>
      <c r="F8325" t="s">
        <v>18</v>
      </c>
      <c r="G8325">
        <v>180</v>
      </c>
      <c r="H8325">
        <v>1680</v>
      </c>
      <c r="I8325">
        <v>302400</v>
      </c>
      <c r="J8325" t="s">
        <v>95</v>
      </c>
      <c r="K8325">
        <v>2</v>
      </c>
      <c r="L8325" t="s">
        <v>7825</v>
      </c>
    </row>
    <row r="8326" spans="1:12" x14ac:dyDescent="0.3">
      <c r="A8326" t="s">
        <v>835</v>
      </c>
      <c r="B8326" s="1">
        <v>46059</v>
      </c>
      <c r="C8326" t="s">
        <v>33</v>
      </c>
      <c r="D8326" t="s">
        <v>25</v>
      </c>
      <c r="E8326" t="s">
        <v>17</v>
      </c>
      <c r="F8326" t="s">
        <v>18</v>
      </c>
      <c r="G8326">
        <v>160</v>
      </c>
      <c r="H8326">
        <v>620</v>
      </c>
      <c r="I8326">
        <v>99200</v>
      </c>
      <c r="J8326" t="s">
        <v>95</v>
      </c>
      <c r="K8326">
        <v>2</v>
      </c>
      <c r="L8326" t="s">
        <v>7825</v>
      </c>
    </row>
    <row r="8327" spans="1:12" x14ac:dyDescent="0.3">
      <c r="A8327" t="s">
        <v>7453</v>
      </c>
      <c r="B8327" s="1">
        <v>46063</v>
      </c>
      <c r="C8327" t="s">
        <v>57</v>
      </c>
      <c r="D8327" t="s">
        <v>31</v>
      </c>
      <c r="E8327" t="s">
        <v>62</v>
      </c>
      <c r="F8327" t="s">
        <v>18</v>
      </c>
      <c r="G8327">
        <v>10</v>
      </c>
      <c r="H8327">
        <v>2400</v>
      </c>
      <c r="I8327">
        <v>24000</v>
      </c>
      <c r="J8327" t="s">
        <v>95</v>
      </c>
      <c r="K8327">
        <v>2</v>
      </c>
      <c r="L8327" t="s">
        <v>7825</v>
      </c>
    </row>
    <row r="8328" spans="1:12" x14ac:dyDescent="0.3">
      <c r="A8328" t="s">
        <v>3853</v>
      </c>
      <c r="B8328" s="1">
        <v>46066</v>
      </c>
      <c r="C8328" t="s">
        <v>92</v>
      </c>
      <c r="D8328" t="s">
        <v>11</v>
      </c>
      <c r="E8328" t="s">
        <v>89</v>
      </c>
      <c r="F8328" t="s">
        <v>18</v>
      </c>
      <c r="G8328">
        <v>120</v>
      </c>
      <c r="H8328">
        <v>2020</v>
      </c>
      <c r="I8328">
        <v>242400</v>
      </c>
      <c r="J8328" t="s">
        <v>95</v>
      </c>
      <c r="K8328">
        <v>2</v>
      </c>
      <c r="L8328" t="s">
        <v>7825</v>
      </c>
    </row>
    <row r="8329" spans="1:12" x14ac:dyDescent="0.3">
      <c r="A8329" t="s">
        <v>822</v>
      </c>
      <c r="B8329" s="1">
        <v>46070</v>
      </c>
      <c r="C8329" t="s">
        <v>37</v>
      </c>
      <c r="D8329" t="s">
        <v>25</v>
      </c>
      <c r="E8329" t="s">
        <v>17</v>
      </c>
      <c r="F8329" t="s">
        <v>18</v>
      </c>
      <c r="G8329">
        <v>110</v>
      </c>
      <c r="H8329">
        <v>1410</v>
      </c>
      <c r="I8329">
        <v>155100</v>
      </c>
      <c r="J8329" t="s">
        <v>95</v>
      </c>
      <c r="K8329">
        <v>2</v>
      </c>
      <c r="L8329" t="s">
        <v>7825</v>
      </c>
    </row>
    <row r="8330" spans="1:12" x14ac:dyDescent="0.3">
      <c r="A8330" t="s">
        <v>7574</v>
      </c>
      <c r="B8330" s="1">
        <v>46072</v>
      </c>
      <c r="C8330" t="s">
        <v>15</v>
      </c>
      <c r="D8330" t="s">
        <v>31</v>
      </c>
      <c r="E8330" t="s">
        <v>89</v>
      </c>
      <c r="F8330" t="s">
        <v>18</v>
      </c>
      <c r="G8330">
        <v>10</v>
      </c>
      <c r="H8330">
        <v>1190</v>
      </c>
      <c r="I8330">
        <v>11900</v>
      </c>
      <c r="J8330" t="s">
        <v>95</v>
      </c>
      <c r="K8330">
        <v>2</v>
      </c>
      <c r="L8330" t="s">
        <v>7825</v>
      </c>
    </row>
    <row r="8331" spans="1:12" x14ac:dyDescent="0.3">
      <c r="A8331" t="s">
        <v>3739</v>
      </c>
      <c r="B8331" s="1">
        <v>46072</v>
      </c>
      <c r="C8331" t="s">
        <v>57</v>
      </c>
      <c r="D8331" t="s">
        <v>11</v>
      </c>
      <c r="E8331" t="s">
        <v>62</v>
      </c>
      <c r="F8331" t="s">
        <v>18</v>
      </c>
      <c r="G8331">
        <v>140</v>
      </c>
      <c r="H8331">
        <v>920</v>
      </c>
      <c r="I8331">
        <v>128800</v>
      </c>
      <c r="J8331" t="s">
        <v>95</v>
      </c>
      <c r="K8331">
        <v>2</v>
      </c>
      <c r="L8331" t="s">
        <v>7825</v>
      </c>
    </row>
    <row r="8332" spans="1:12" x14ac:dyDescent="0.3">
      <c r="A8332" t="s">
        <v>6047</v>
      </c>
      <c r="B8332" s="1">
        <v>46074</v>
      </c>
      <c r="C8332" t="s">
        <v>54</v>
      </c>
      <c r="D8332" t="s">
        <v>20</v>
      </c>
      <c r="E8332" t="s">
        <v>34</v>
      </c>
      <c r="F8332" t="s">
        <v>18</v>
      </c>
      <c r="G8332">
        <v>40</v>
      </c>
      <c r="H8332">
        <v>2560</v>
      </c>
      <c r="I8332">
        <v>102400</v>
      </c>
      <c r="J8332" t="s">
        <v>95</v>
      </c>
      <c r="K8332">
        <v>2</v>
      </c>
      <c r="L8332" t="s">
        <v>7825</v>
      </c>
    </row>
    <row r="8333" spans="1:12" x14ac:dyDescent="0.3">
      <c r="A8333" t="s">
        <v>4066</v>
      </c>
      <c r="B8333" s="1">
        <v>46074</v>
      </c>
      <c r="C8333" t="s">
        <v>33</v>
      </c>
      <c r="D8333" t="s">
        <v>16</v>
      </c>
      <c r="E8333" t="s">
        <v>62</v>
      </c>
      <c r="F8333" t="s">
        <v>18</v>
      </c>
      <c r="G8333">
        <v>120</v>
      </c>
      <c r="H8333">
        <v>2000</v>
      </c>
      <c r="I8333">
        <v>240000</v>
      </c>
      <c r="J8333" t="s">
        <v>95</v>
      </c>
      <c r="K8333">
        <v>2</v>
      </c>
      <c r="L8333" t="s">
        <v>7825</v>
      </c>
    </row>
    <row r="8334" spans="1:12" x14ac:dyDescent="0.3">
      <c r="A8334" t="s">
        <v>5605</v>
      </c>
      <c r="B8334" s="1">
        <v>46077</v>
      </c>
      <c r="C8334" t="s">
        <v>36</v>
      </c>
      <c r="D8334" t="s">
        <v>25</v>
      </c>
      <c r="E8334" t="s">
        <v>17</v>
      </c>
      <c r="F8334" t="s">
        <v>18</v>
      </c>
      <c r="G8334">
        <v>10</v>
      </c>
      <c r="H8334">
        <v>4180</v>
      </c>
      <c r="I8334">
        <v>41800</v>
      </c>
      <c r="J8334" t="s">
        <v>95</v>
      </c>
      <c r="K8334">
        <v>2</v>
      </c>
      <c r="L8334" t="s">
        <v>7825</v>
      </c>
    </row>
    <row r="8335" spans="1:12" x14ac:dyDescent="0.3">
      <c r="A8335" t="s">
        <v>5605</v>
      </c>
      <c r="B8335" s="1">
        <v>46077</v>
      </c>
      <c r="C8335" t="s">
        <v>36</v>
      </c>
      <c r="D8335" t="s">
        <v>25</v>
      </c>
      <c r="E8335" t="s">
        <v>17</v>
      </c>
      <c r="F8335" t="s">
        <v>18</v>
      </c>
      <c r="G8335">
        <v>10</v>
      </c>
      <c r="H8335">
        <v>4180</v>
      </c>
      <c r="I8335">
        <v>41800</v>
      </c>
      <c r="J8335" t="s">
        <v>95</v>
      </c>
      <c r="K8335">
        <v>2</v>
      </c>
      <c r="L8335" t="s">
        <v>7825</v>
      </c>
    </row>
    <row r="8336" spans="1:12" x14ac:dyDescent="0.3">
      <c r="A8336" t="s">
        <v>6567</v>
      </c>
      <c r="B8336" s="1">
        <v>46077</v>
      </c>
      <c r="C8336" t="s">
        <v>39</v>
      </c>
      <c r="D8336" t="s">
        <v>16</v>
      </c>
      <c r="E8336" t="s">
        <v>17</v>
      </c>
      <c r="F8336" t="s">
        <v>18</v>
      </c>
      <c r="G8336">
        <v>150</v>
      </c>
      <c r="H8336">
        <v>2420</v>
      </c>
      <c r="I8336">
        <v>363000</v>
      </c>
      <c r="J8336" t="s">
        <v>95</v>
      </c>
      <c r="K8336">
        <v>2</v>
      </c>
      <c r="L8336" t="s">
        <v>7825</v>
      </c>
    </row>
    <row r="8337" spans="1:12" x14ac:dyDescent="0.3">
      <c r="A8337" t="s">
        <v>3803</v>
      </c>
      <c r="B8337" s="1">
        <v>46078</v>
      </c>
      <c r="C8337" t="s">
        <v>39</v>
      </c>
      <c r="D8337" t="s">
        <v>20</v>
      </c>
      <c r="E8337" t="s">
        <v>17</v>
      </c>
      <c r="F8337" t="s">
        <v>18</v>
      </c>
      <c r="G8337">
        <v>60</v>
      </c>
      <c r="H8337">
        <v>2540</v>
      </c>
      <c r="I8337">
        <v>152400</v>
      </c>
      <c r="J8337" t="s">
        <v>95</v>
      </c>
      <c r="K8337">
        <v>2</v>
      </c>
      <c r="L8337" t="s">
        <v>7825</v>
      </c>
    </row>
    <row r="8338" spans="1:12" x14ac:dyDescent="0.3">
      <c r="A8338" t="s">
        <v>4830</v>
      </c>
      <c r="B8338" s="1">
        <v>46078</v>
      </c>
      <c r="C8338" t="s">
        <v>37</v>
      </c>
      <c r="D8338" t="s">
        <v>20</v>
      </c>
      <c r="E8338" t="s">
        <v>34</v>
      </c>
      <c r="F8338" t="s">
        <v>18</v>
      </c>
      <c r="G8338">
        <v>10</v>
      </c>
      <c r="H8338">
        <v>3510</v>
      </c>
      <c r="I8338">
        <v>35100</v>
      </c>
      <c r="J8338" t="s">
        <v>95</v>
      </c>
      <c r="K8338">
        <v>2</v>
      </c>
      <c r="L8338" t="s">
        <v>7825</v>
      </c>
    </row>
    <row r="8339" spans="1:12" x14ac:dyDescent="0.3">
      <c r="A8339" t="s">
        <v>3675</v>
      </c>
      <c r="B8339" s="1">
        <v>46081</v>
      </c>
      <c r="C8339" t="s">
        <v>10</v>
      </c>
      <c r="D8339" t="s">
        <v>11</v>
      </c>
      <c r="E8339" t="s">
        <v>89</v>
      </c>
      <c r="F8339" t="s">
        <v>18</v>
      </c>
      <c r="G8339">
        <v>60</v>
      </c>
      <c r="H8339">
        <v>4630</v>
      </c>
      <c r="I8339">
        <v>277800</v>
      </c>
      <c r="J8339" t="s">
        <v>95</v>
      </c>
      <c r="K8339">
        <v>2</v>
      </c>
      <c r="L8339" t="s">
        <v>7825</v>
      </c>
    </row>
    <row r="8340" spans="1:12" x14ac:dyDescent="0.3">
      <c r="A8340" t="s">
        <v>3523</v>
      </c>
      <c r="B8340" s="1">
        <v>46081</v>
      </c>
      <c r="C8340" t="s">
        <v>54</v>
      </c>
      <c r="D8340" t="s">
        <v>25</v>
      </c>
      <c r="E8340" t="s">
        <v>17</v>
      </c>
      <c r="F8340" t="s">
        <v>18</v>
      </c>
      <c r="G8340">
        <v>170</v>
      </c>
      <c r="H8340">
        <v>4790</v>
      </c>
      <c r="I8340">
        <v>814300</v>
      </c>
      <c r="J8340" t="s">
        <v>95</v>
      </c>
      <c r="K8340">
        <v>2</v>
      </c>
      <c r="L8340" t="s">
        <v>7825</v>
      </c>
    </row>
    <row r="8341" spans="1:12" x14ac:dyDescent="0.3">
      <c r="A8341" t="s">
        <v>604</v>
      </c>
      <c r="B8341" s="1">
        <v>46081</v>
      </c>
      <c r="C8341" t="s">
        <v>10</v>
      </c>
      <c r="D8341" t="s">
        <v>49</v>
      </c>
      <c r="E8341" t="s">
        <v>62</v>
      </c>
      <c r="F8341" t="s">
        <v>18</v>
      </c>
      <c r="G8341">
        <v>20</v>
      </c>
      <c r="H8341">
        <v>2300</v>
      </c>
      <c r="I8341">
        <v>46000</v>
      </c>
      <c r="J8341" t="s">
        <v>95</v>
      </c>
      <c r="K8341">
        <v>2</v>
      </c>
      <c r="L8341" t="s">
        <v>7825</v>
      </c>
    </row>
    <row r="8342" spans="1:12" x14ac:dyDescent="0.3">
      <c r="A8342" t="s">
        <v>5555</v>
      </c>
      <c r="B8342" s="1">
        <v>46082</v>
      </c>
      <c r="C8342" t="s">
        <v>39</v>
      </c>
      <c r="D8342" t="s">
        <v>20</v>
      </c>
      <c r="E8342" t="s">
        <v>89</v>
      </c>
      <c r="F8342" t="s">
        <v>18</v>
      </c>
      <c r="G8342">
        <v>10</v>
      </c>
      <c r="H8342">
        <v>1130</v>
      </c>
      <c r="I8342">
        <v>11300</v>
      </c>
      <c r="J8342" t="s">
        <v>95</v>
      </c>
      <c r="K8342">
        <v>3</v>
      </c>
      <c r="L8342" t="s">
        <v>7826</v>
      </c>
    </row>
    <row r="8343" spans="1:12" x14ac:dyDescent="0.3">
      <c r="A8343" t="s">
        <v>639</v>
      </c>
      <c r="B8343" s="1">
        <v>46083</v>
      </c>
      <c r="C8343" t="s">
        <v>39</v>
      </c>
      <c r="D8343" t="s">
        <v>49</v>
      </c>
      <c r="E8343" t="s">
        <v>62</v>
      </c>
      <c r="F8343" t="s">
        <v>18</v>
      </c>
      <c r="G8343">
        <v>60</v>
      </c>
      <c r="H8343">
        <v>570</v>
      </c>
      <c r="I8343">
        <v>34200</v>
      </c>
      <c r="J8343" t="s">
        <v>95</v>
      </c>
      <c r="K8343">
        <v>3</v>
      </c>
      <c r="L8343" t="s">
        <v>7826</v>
      </c>
    </row>
    <row r="8344" spans="1:12" x14ac:dyDescent="0.3">
      <c r="A8344" t="s">
        <v>4367</v>
      </c>
      <c r="B8344" s="1">
        <v>46083</v>
      </c>
      <c r="C8344" t="s">
        <v>39</v>
      </c>
      <c r="D8344" t="s">
        <v>25</v>
      </c>
      <c r="E8344" t="s">
        <v>62</v>
      </c>
      <c r="F8344" t="s">
        <v>18</v>
      </c>
      <c r="G8344">
        <v>90</v>
      </c>
      <c r="H8344">
        <v>4190</v>
      </c>
      <c r="I8344">
        <v>377100</v>
      </c>
      <c r="J8344" t="s">
        <v>95</v>
      </c>
      <c r="K8344">
        <v>3</v>
      </c>
      <c r="L8344" t="s">
        <v>7826</v>
      </c>
    </row>
    <row r="8345" spans="1:12" x14ac:dyDescent="0.3">
      <c r="A8345" t="s">
        <v>5971</v>
      </c>
      <c r="B8345" s="1">
        <v>46083</v>
      </c>
      <c r="C8345" t="s">
        <v>15</v>
      </c>
      <c r="D8345" t="s">
        <v>20</v>
      </c>
      <c r="E8345" t="s">
        <v>62</v>
      </c>
      <c r="F8345" t="s">
        <v>18</v>
      </c>
      <c r="G8345">
        <v>120</v>
      </c>
      <c r="H8345">
        <v>3530</v>
      </c>
      <c r="I8345">
        <v>423600</v>
      </c>
      <c r="J8345" t="s">
        <v>95</v>
      </c>
      <c r="K8345">
        <v>3</v>
      </c>
      <c r="L8345" t="s">
        <v>7826</v>
      </c>
    </row>
    <row r="8346" spans="1:12" x14ac:dyDescent="0.3">
      <c r="A8346" t="s">
        <v>1916</v>
      </c>
      <c r="B8346" s="1">
        <v>46088</v>
      </c>
      <c r="C8346" t="s">
        <v>36</v>
      </c>
      <c r="D8346" t="s">
        <v>70</v>
      </c>
      <c r="E8346" t="s">
        <v>34</v>
      </c>
      <c r="F8346" t="s">
        <v>18</v>
      </c>
      <c r="G8346">
        <v>90</v>
      </c>
      <c r="H8346">
        <v>3390</v>
      </c>
      <c r="I8346">
        <v>305100</v>
      </c>
      <c r="J8346" t="s">
        <v>95</v>
      </c>
      <c r="K8346">
        <v>3</v>
      </c>
      <c r="L8346" t="s">
        <v>7826</v>
      </c>
    </row>
    <row r="8347" spans="1:12" x14ac:dyDescent="0.3">
      <c r="A8347" t="s">
        <v>5282</v>
      </c>
      <c r="B8347" s="1">
        <v>46089</v>
      </c>
      <c r="C8347" t="s">
        <v>57</v>
      </c>
      <c r="D8347" t="s">
        <v>49</v>
      </c>
      <c r="E8347" t="s">
        <v>34</v>
      </c>
      <c r="F8347" t="s">
        <v>18</v>
      </c>
      <c r="G8347">
        <v>170</v>
      </c>
      <c r="H8347">
        <v>4750</v>
      </c>
      <c r="I8347">
        <v>807500</v>
      </c>
      <c r="J8347" t="s">
        <v>95</v>
      </c>
      <c r="K8347">
        <v>3</v>
      </c>
      <c r="L8347" t="s">
        <v>7826</v>
      </c>
    </row>
    <row r="8348" spans="1:12" x14ac:dyDescent="0.3">
      <c r="A8348" t="s">
        <v>857</v>
      </c>
      <c r="B8348" s="1">
        <v>46091</v>
      </c>
      <c r="C8348" t="s">
        <v>36</v>
      </c>
      <c r="D8348" t="s">
        <v>25</v>
      </c>
      <c r="E8348" t="s">
        <v>89</v>
      </c>
      <c r="F8348" t="s">
        <v>18</v>
      </c>
      <c r="G8348">
        <v>130</v>
      </c>
      <c r="H8348">
        <v>1530</v>
      </c>
      <c r="I8348">
        <v>198900</v>
      </c>
      <c r="J8348" t="s">
        <v>95</v>
      </c>
      <c r="K8348">
        <v>3</v>
      </c>
      <c r="L8348" t="s">
        <v>7826</v>
      </c>
    </row>
    <row r="8349" spans="1:12" x14ac:dyDescent="0.3">
      <c r="A8349" t="s">
        <v>740</v>
      </c>
      <c r="B8349" s="1">
        <v>46091</v>
      </c>
      <c r="C8349" t="s">
        <v>57</v>
      </c>
      <c r="D8349" t="s">
        <v>20</v>
      </c>
      <c r="E8349" t="s">
        <v>17</v>
      </c>
      <c r="F8349" t="s">
        <v>18</v>
      </c>
      <c r="G8349">
        <v>100</v>
      </c>
      <c r="H8349">
        <v>730</v>
      </c>
      <c r="I8349">
        <v>73000</v>
      </c>
      <c r="J8349" t="s">
        <v>95</v>
      </c>
      <c r="K8349">
        <v>3</v>
      </c>
      <c r="L8349" t="s">
        <v>7826</v>
      </c>
    </row>
    <row r="8350" spans="1:12" x14ac:dyDescent="0.3">
      <c r="A8350" t="s">
        <v>4661</v>
      </c>
      <c r="B8350" s="1">
        <v>46092</v>
      </c>
      <c r="C8350" t="s">
        <v>48</v>
      </c>
      <c r="D8350" t="s">
        <v>16</v>
      </c>
      <c r="E8350" t="s">
        <v>34</v>
      </c>
      <c r="F8350" t="s">
        <v>18</v>
      </c>
      <c r="G8350">
        <v>80</v>
      </c>
      <c r="H8350">
        <v>1260</v>
      </c>
      <c r="I8350">
        <v>100800</v>
      </c>
      <c r="J8350" t="s">
        <v>95</v>
      </c>
      <c r="K8350">
        <v>3</v>
      </c>
      <c r="L8350" t="s">
        <v>7826</v>
      </c>
    </row>
    <row r="8351" spans="1:12" x14ac:dyDescent="0.3">
      <c r="A8351" t="s">
        <v>5600</v>
      </c>
      <c r="B8351" s="1">
        <v>46092</v>
      </c>
      <c r="C8351" t="s">
        <v>54</v>
      </c>
      <c r="D8351" t="s">
        <v>49</v>
      </c>
      <c r="E8351" t="s">
        <v>62</v>
      </c>
      <c r="F8351" t="s">
        <v>18</v>
      </c>
      <c r="G8351">
        <v>30</v>
      </c>
      <c r="H8351">
        <v>970</v>
      </c>
      <c r="I8351">
        <v>29100</v>
      </c>
      <c r="J8351" t="s">
        <v>95</v>
      </c>
      <c r="K8351">
        <v>3</v>
      </c>
      <c r="L8351" t="s">
        <v>7826</v>
      </c>
    </row>
    <row r="8352" spans="1:12" x14ac:dyDescent="0.3">
      <c r="A8352" t="s">
        <v>2343</v>
      </c>
      <c r="B8352" s="1">
        <v>46093</v>
      </c>
      <c r="C8352" t="s">
        <v>15</v>
      </c>
      <c r="D8352" t="s">
        <v>49</v>
      </c>
      <c r="E8352" t="s">
        <v>34</v>
      </c>
      <c r="F8352" t="s">
        <v>18</v>
      </c>
      <c r="G8352">
        <v>20</v>
      </c>
      <c r="H8352">
        <v>3210</v>
      </c>
      <c r="I8352">
        <v>64200</v>
      </c>
      <c r="J8352" t="s">
        <v>95</v>
      </c>
      <c r="K8352">
        <v>3</v>
      </c>
      <c r="L8352" t="s">
        <v>7826</v>
      </c>
    </row>
    <row r="8353" spans="1:12" x14ac:dyDescent="0.3">
      <c r="A8353" t="s">
        <v>1676</v>
      </c>
      <c r="B8353" s="1">
        <v>46094</v>
      </c>
      <c r="C8353" t="s">
        <v>30</v>
      </c>
      <c r="D8353" t="s">
        <v>25</v>
      </c>
      <c r="E8353" t="s">
        <v>89</v>
      </c>
      <c r="F8353" t="s">
        <v>18</v>
      </c>
      <c r="G8353">
        <v>120</v>
      </c>
      <c r="H8353">
        <v>790</v>
      </c>
      <c r="I8353">
        <v>94800</v>
      </c>
      <c r="J8353" t="s">
        <v>95</v>
      </c>
      <c r="K8353">
        <v>3</v>
      </c>
      <c r="L8353" t="s">
        <v>7826</v>
      </c>
    </row>
    <row r="8354" spans="1:12" x14ac:dyDescent="0.3">
      <c r="A8354" t="s">
        <v>1676</v>
      </c>
      <c r="B8354" s="1">
        <v>46094</v>
      </c>
      <c r="C8354" t="s">
        <v>30</v>
      </c>
      <c r="D8354" t="s">
        <v>25</v>
      </c>
      <c r="E8354" t="s">
        <v>89</v>
      </c>
      <c r="F8354" t="s">
        <v>18</v>
      </c>
      <c r="G8354">
        <v>120</v>
      </c>
      <c r="H8354">
        <v>790</v>
      </c>
      <c r="I8354">
        <v>94800</v>
      </c>
      <c r="J8354" t="s">
        <v>95</v>
      </c>
      <c r="K8354">
        <v>3</v>
      </c>
      <c r="L8354" t="s">
        <v>7826</v>
      </c>
    </row>
    <row r="8355" spans="1:12" x14ac:dyDescent="0.3">
      <c r="A8355" t="s">
        <v>2306</v>
      </c>
      <c r="B8355" s="1">
        <v>46096</v>
      </c>
      <c r="C8355" t="s">
        <v>36</v>
      </c>
      <c r="D8355" t="s">
        <v>31</v>
      </c>
      <c r="E8355" t="s">
        <v>62</v>
      </c>
      <c r="F8355" t="s">
        <v>18</v>
      </c>
      <c r="G8355">
        <v>140</v>
      </c>
      <c r="H8355">
        <v>4990</v>
      </c>
      <c r="I8355">
        <v>698600</v>
      </c>
      <c r="J8355" t="s">
        <v>95</v>
      </c>
      <c r="K8355">
        <v>3</v>
      </c>
      <c r="L8355" t="s">
        <v>7826</v>
      </c>
    </row>
    <row r="8356" spans="1:12" x14ac:dyDescent="0.3">
      <c r="A8356" t="s">
        <v>2541</v>
      </c>
      <c r="B8356" s="1">
        <v>46096</v>
      </c>
      <c r="C8356" t="s">
        <v>39</v>
      </c>
      <c r="D8356" t="s">
        <v>11</v>
      </c>
      <c r="E8356" t="s">
        <v>17</v>
      </c>
      <c r="F8356" t="s">
        <v>18</v>
      </c>
      <c r="G8356">
        <v>150</v>
      </c>
      <c r="H8356">
        <v>2730</v>
      </c>
      <c r="I8356">
        <v>409500</v>
      </c>
      <c r="J8356" t="s">
        <v>95</v>
      </c>
      <c r="K8356">
        <v>3</v>
      </c>
      <c r="L8356" t="s">
        <v>7826</v>
      </c>
    </row>
    <row r="8357" spans="1:12" x14ac:dyDescent="0.3">
      <c r="A8357" t="s">
        <v>2437</v>
      </c>
      <c r="B8357" s="1">
        <v>46101</v>
      </c>
      <c r="C8357" t="s">
        <v>10</v>
      </c>
      <c r="D8357" t="s">
        <v>11</v>
      </c>
      <c r="E8357" t="s">
        <v>17</v>
      </c>
      <c r="F8357" t="s">
        <v>18</v>
      </c>
      <c r="G8357">
        <v>60</v>
      </c>
      <c r="H8357">
        <v>1480</v>
      </c>
      <c r="I8357">
        <v>88800</v>
      </c>
      <c r="J8357" t="s">
        <v>95</v>
      </c>
      <c r="K8357">
        <v>3</v>
      </c>
      <c r="L8357" t="s">
        <v>7826</v>
      </c>
    </row>
    <row r="8358" spans="1:12" x14ac:dyDescent="0.3">
      <c r="A8358" t="s">
        <v>140</v>
      </c>
      <c r="B8358" s="1">
        <v>46101</v>
      </c>
      <c r="C8358" t="s">
        <v>30</v>
      </c>
      <c r="D8358" t="s">
        <v>31</v>
      </c>
      <c r="E8358" t="s">
        <v>17</v>
      </c>
      <c r="F8358" t="s">
        <v>18</v>
      </c>
      <c r="G8358">
        <v>10</v>
      </c>
      <c r="H8358">
        <v>1860</v>
      </c>
      <c r="I8358">
        <v>18600</v>
      </c>
      <c r="J8358" t="s">
        <v>95</v>
      </c>
      <c r="K8358">
        <v>3</v>
      </c>
      <c r="L8358" t="s">
        <v>7826</v>
      </c>
    </row>
    <row r="8359" spans="1:12" x14ac:dyDescent="0.3">
      <c r="A8359" t="s">
        <v>6862</v>
      </c>
      <c r="B8359" s="1">
        <v>46101</v>
      </c>
      <c r="C8359" t="s">
        <v>15</v>
      </c>
      <c r="D8359" t="s">
        <v>70</v>
      </c>
      <c r="E8359" t="s">
        <v>89</v>
      </c>
      <c r="F8359" t="s">
        <v>18</v>
      </c>
      <c r="G8359">
        <v>190</v>
      </c>
      <c r="H8359">
        <v>4650</v>
      </c>
      <c r="I8359">
        <v>883500</v>
      </c>
      <c r="J8359" t="s">
        <v>95</v>
      </c>
      <c r="K8359">
        <v>3</v>
      </c>
      <c r="L8359" t="s">
        <v>7826</v>
      </c>
    </row>
    <row r="8360" spans="1:12" x14ac:dyDescent="0.3">
      <c r="A8360" t="s">
        <v>4825</v>
      </c>
      <c r="B8360" s="1">
        <v>46103</v>
      </c>
      <c r="C8360" t="s">
        <v>10</v>
      </c>
      <c r="D8360" t="s">
        <v>16</v>
      </c>
      <c r="E8360" t="s">
        <v>34</v>
      </c>
      <c r="F8360" t="s">
        <v>18</v>
      </c>
      <c r="G8360">
        <v>140</v>
      </c>
      <c r="H8360">
        <v>3010</v>
      </c>
      <c r="I8360">
        <v>421400</v>
      </c>
      <c r="J8360" t="s">
        <v>95</v>
      </c>
      <c r="K8360">
        <v>3</v>
      </c>
      <c r="L8360" t="s">
        <v>7826</v>
      </c>
    </row>
    <row r="8361" spans="1:12" x14ac:dyDescent="0.3">
      <c r="A8361" t="s">
        <v>2985</v>
      </c>
      <c r="B8361" s="1">
        <v>46103</v>
      </c>
      <c r="C8361" t="s">
        <v>54</v>
      </c>
      <c r="D8361" t="s">
        <v>70</v>
      </c>
      <c r="E8361" t="s">
        <v>17</v>
      </c>
      <c r="F8361" t="s">
        <v>18</v>
      </c>
      <c r="G8361">
        <v>180</v>
      </c>
      <c r="H8361">
        <v>3650</v>
      </c>
      <c r="I8361">
        <v>657000</v>
      </c>
      <c r="J8361" t="s">
        <v>95</v>
      </c>
      <c r="K8361">
        <v>3</v>
      </c>
      <c r="L8361" t="s">
        <v>7826</v>
      </c>
    </row>
    <row r="8362" spans="1:12" x14ac:dyDescent="0.3">
      <c r="A8362" t="s">
        <v>5943</v>
      </c>
      <c r="B8362" s="1">
        <v>46106</v>
      </c>
      <c r="C8362" t="s">
        <v>39</v>
      </c>
      <c r="D8362" t="s">
        <v>49</v>
      </c>
      <c r="E8362" t="s">
        <v>34</v>
      </c>
      <c r="F8362" t="s">
        <v>18</v>
      </c>
      <c r="G8362">
        <v>70</v>
      </c>
      <c r="H8362">
        <v>3030</v>
      </c>
      <c r="I8362">
        <v>212100</v>
      </c>
      <c r="J8362" t="s">
        <v>95</v>
      </c>
      <c r="K8362">
        <v>3</v>
      </c>
      <c r="L8362" t="s">
        <v>7826</v>
      </c>
    </row>
    <row r="8363" spans="1:12" x14ac:dyDescent="0.3">
      <c r="A8363" t="s">
        <v>4747</v>
      </c>
      <c r="B8363" s="1">
        <v>46107</v>
      </c>
      <c r="C8363" t="s">
        <v>54</v>
      </c>
      <c r="D8363" t="s">
        <v>20</v>
      </c>
      <c r="E8363" t="s">
        <v>34</v>
      </c>
      <c r="F8363" t="s">
        <v>18</v>
      </c>
      <c r="G8363">
        <v>40</v>
      </c>
      <c r="H8363">
        <v>2060</v>
      </c>
      <c r="I8363">
        <v>82400</v>
      </c>
      <c r="J8363" t="s">
        <v>95</v>
      </c>
      <c r="K8363">
        <v>3</v>
      </c>
      <c r="L8363" t="s">
        <v>7826</v>
      </c>
    </row>
    <row r="8364" spans="1:12" x14ac:dyDescent="0.3">
      <c r="A8364" t="s">
        <v>2647</v>
      </c>
      <c r="B8364" s="1">
        <v>46111</v>
      </c>
      <c r="C8364" t="s">
        <v>57</v>
      </c>
      <c r="D8364" t="s">
        <v>49</v>
      </c>
      <c r="E8364" t="s">
        <v>17</v>
      </c>
      <c r="F8364" t="s">
        <v>18</v>
      </c>
      <c r="G8364">
        <v>150</v>
      </c>
      <c r="H8364">
        <v>1970</v>
      </c>
      <c r="I8364">
        <v>295500</v>
      </c>
      <c r="J8364" t="s">
        <v>95</v>
      </c>
      <c r="K8364">
        <v>3</v>
      </c>
      <c r="L8364" t="s">
        <v>7826</v>
      </c>
    </row>
    <row r="8365" spans="1:12" x14ac:dyDescent="0.3">
      <c r="A8365" t="s">
        <v>5163</v>
      </c>
      <c r="B8365" s="1">
        <v>46113</v>
      </c>
      <c r="C8365" t="s">
        <v>48</v>
      </c>
      <c r="D8365" t="s">
        <v>38</v>
      </c>
      <c r="E8365" t="s">
        <v>34</v>
      </c>
      <c r="F8365" t="s">
        <v>18</v>
      </c>
      <c r="G8365">
        <v>80</v>
      </c>
      <c r="H8365">
        <v>4290</v>
      </c>
      <c r="I8365">
        <v>343200</v>
      </c>
      <c r="J8365" t="s">
        <v>95</v>
      </c>
      <c r="K8365">
        <v>4</v>
      </c>
      <c r="L8365" t="s">
        <v>7827</v>
      </c>
    </row>
    <row r="8366" spans="1:12" x14ac:dyDescent="0.3">
      <c r="A8366" t="s">
        <v>1469</v>
      </c>
      <c r="B8366" s="1">
        <v>46117</v>
      </c>
      <c r="C8366" t="s">
        <v>48</v>
      </c>
      <c r="D8366" t="s">
        <v>11</v>
      </c>
      <c r="E8366" t="s">
        <v>89</v>
      </c>
      <c r="F8366" t="s">
        <v>18</v>
      </c>
      <c r="G8366">
        <v>20</v>
      </c>
      <c r="H8366">
        <v>1900</v>
      </c>
      <c r="I8366">
        <v>38000</v>
      </c>
      <c r="J8366" t="s">
        <v>95</v>
      </c>
      <c r="K8366">
        <v>4</v>
      </c>
      <c r="L8366" t="s">
        <v>7827</v>
      </c>
    </row>
    <row r="8367" spans="1:12" x14ac:dyDescent="0.3">
      <c r="A8367" t="s">
        <v>4003</v>
      </c>
      <c r="B8367" s="1">
        <v>46120</v>
      </c>
      <c r="C8367" t="s">
        <v>57</v>
      </c>
      <c r="D8367" t="s">
        <v>25</v>
      </c>
      <c r="E8367" t="s">
        <v>34</v>
      </c>
      <c r="F8367" t="s">
        <v>18</v>
      </c>
      <c r="G8367">
        <v>100</v>
      </c>
      <c r="H8367">
        <v>2760</v>
      </c>
      <c r="I8367">
        <v>276000</v>
      </c>
      <c r="J8367" t="s">
        <v>95</v>
      </c>
      <c r="K8367">
        <v>4</v>
      </c>
      <c r="L8367" t="s">
        <v>7827</v>
      </c>
    </row>
    <row r="8368" spans="1:12" x14ac:dyDescent="0.3">
      <c r="A8368" t="s">
        <v>4314</v>
      </c>
      <c r="B8368" s="1">
        <v>46123</v>
      </c>
      <c r="C8368" t="s">
        <v>37</v>
      </c>
      <c r="D8368" t="s">
        <v>31</v>
      </c>
      <c r="E8368" t="s">
        <v>89</v>
      </c>
      <c r="F8368" t="s">
        <v>18</v>
      </c>
      <c r="G8368">
        <v>90</v>
      </c>
      <c r="H8368">
        <v>3860</v>
      </c>
      <c r="I8368">
        <v>347400</v>
      </c>
      <c r="J8368" t="s">
        <v>95</v>
      </c>
      <c r="K8368">
        <v>4</v>
      </c>
      <c r="L8368" t="s">
        <v>7827</v>
      </c>
    </row>
    <row r="8369" spans="1:12" x14ac:dyDescent="0.3">
      <c r="A8369" t="s">
        <v>7041</v>
      </c>
      <c r="B8369" s="1">
        <v>46127</v>
      </c>
      <c r="C8369" t="s">
        <v>30</v>
      </c>
      <c r="D8369" t="s">
        <v>31</v>
      </c>
      <c r="E8369" t="s">
        <v>17</v>
      </c>
      <c r="F8369" t="s">
        <v>18</v>
      </c>
      <c r="G8369">
        <v>120</v>
      </c>
      <c r="H8369">
        <v>4400</v>
      </c>
      <c r="I8369">
        <v>528000</v>
      </c>
      <c r="J8369" t="s">
        <v>95</v>
      </c>
      <c r="K8369">
        <v>4</v>
      </c>
      <c r="L8369" t="s">
        <v>7827</v>
      </c>
    </row>
    <row r="8370" spans="1:12" x14ac:dyDescent="0.3">
      <c r="A8370" t="s">
        <v>4065</v>
      </c>
      <c r="B8370" s="1">
        <v>46127</v>
      </c>
      <c r="C8370" t="s">
        <v>48</v>
      </c>
      <c r="D8370" t="s">
        <v>16</v>
      </c>
      <c r="E8370" t="s">
        <v>17</v>
      </c>
      <c r="F8370" t="s">
        <v>18</v>
      </c>
      <c r="G8370">
        <v>10</v>
      </c>
      <c r="H8370">
        <v>4360</v>
      </c>
      <c r="I8370">
        <v>43600</v>
      </c>
      <c r="J8370" t="s">
        <v>95</v>
      </c>
      <c r="K8370">
        <v>4</v>
      </c>
      <c r="L8370" t="s">
        <v>7827</v>
      </c>
    </row>
    <row r="8371" spans="1:12" x14ac:dyDescent="0.3">
      <c r="A8371" t="s">
        <v>5623</v>
      </c>
      <c r="B8371" s="1">
        <v>46128</v>
      </c>
      <c r="C8371" t="s">
        <v>37</v>
      </c>
      <c r="D8371" t="s">
        <v>70</v>
      </c>
      <c r="E8371" t="s">
        <v>17</v>
      </c>
      <c r="F8371" t="s">
        <v>18</v>
      </c>
      <c r="G8371">
        <v>120</v>
      </c>
      <c r="H8371">
        <v>4950</v>
      </c>
      <c r="I8371">
        <v>594000</v>
      </c>
      <c r="J8371" t="s">
        <v>95</v>
      </c>
      <c r="K8371">
        <v>4</v>
      </c>
      <c r="L8371" t="s">
        <v>7827</v>
      </c>
    </row>
    <row r="8372" spans="1:12" x14ac:dyDescent="0.3">
      <c r="A8372" t="s">
        <v>3917</v>
      </c>
      <c r="B8372" s="1">
        <v>46129</v>
      </c>
      <c r="C8372" t="s">
        <v>54</v>
      </c>
      <c r="D8372" t="s">
        <v>38</v>
      </c>
      <c r="E8372" t="s">
        <v>89</v>
      </c>
      <c r="F8372" t="s">
        <v>18</v>
      </c>
      <c r="G8372">
        <v>190</v>
      </c>
      <c r="H8372">
        <v>4540</v>
      </c>
      <c r="I8372">
        <v>862600</v>
      </c>
      <c r="J8372" t="s">
        <v>95</v>
      </c>
      <c r="K8372">
        <v>4</v>
      </c>
      <c r="L8372" t="s">
        <v>7827</v>
      </c>
    </row>
    <row r="8373" spans="1:12" x14ac:dyDescent="0.3">
      <c r="A8373" t="s">
        <v>505</v>
      </c>
      <c r="B8373" s="1">
        <v>46134</v>
      </c>
      <c r="C8373" t="s">
        <v>39</v>
      </c>
      <c r="D8373" t="s">
        <v>70</v>
      </c>
      <c r="E8373" t="s">
        <v>34</v>
      </c>
      <c r="F8373" t="s">
        <v>18</v>
      </c>
      <c r="G8373">
        <v>50</v>
      </c>
      <c r="H8373">
        <v>2820</v>
      </c>
      <c r="I8373">
        <v>141000</v>
      </c>
      <c r="J8373" t="s">
        <v>95</v>
      </c>
      <c r="K8373">
        <v>4</v>
      </c>
      <c r="L8373" t="s">
        <v>7827</v>
      </c>
    </row>
    <row r="8374" spans="1:12" x14ac:dyDescent="0.3">
      <c r="A8374" t="s">
        <v>7809</v>
      </c>
      <c r="B8374" s="1">
        <v>46135</v>
      </c>
      <c r="C8374" t="s">
        <v>48</v>
      </c>
      <c r="D8374" t="s">
        <v>31</v>
      </c>
      <c r="E8374" t="s">
        <v>17</v>
      </c>
      <c r="F8374" t="s">
        <v>18</v>
      </c>
      <c r="G8374">
        <v>30</v>
      </c>
      <c r="H8374">
        <v>4970</v>
      </c>
      <c r="I8374">
        <v>149100</v>
      </c>
      <c r="J8374" t="s">
        <v>95</v>
      </c>
      <c r="K8374">
        <v>4</v>
      </c>
      <c r="L8374" t="s">
        <v>7827</v>
      </c>
    </row>
    <row r="8375" spans="1:12" x14ac:dyDescent="0.3">
      <c r="A8375" t="s">
        <v>4334</v>
      </c>
      <c r="B8375" s="1">
        <v>46140</v>
      </c>
      <c r="C8375" t="s">
        <v>92</v>
      </c>
      <c r="D8375" t="s">
        <v>25</v>
      </c>
      <c r="E8375" t="s">
        <v>34</v>
      </c>
      <c r="F8375" t="s">
        <v>18</v>
      </c>
      <c r="G8375">
        <v>20</v>
      </c>
      <c r="H8375">
        <v>4240</v>
      </c>
      <c r="I8375">
        <v>84800</v>
      </c>
      <c r="J8375" t="s">
        <v>95</v>
      </c>
      <c r="K8375">
        <v>4</v>
      </c>
      <c r="L8375" t="s">
        <v>7827</v>
      </c>
    </row>
    <row r="8376" spans="1:12" x14ac:dyDescent="0.3">
      <c r="A8376" t="s">
        <v>5271</v>
      </c>
      <c r="B8376" s="1">
        <v>46142</v>
      </c>
      <c r="C8376" t="s">
        <v>15</v>
      </c>
      <c r="D8376" t="s">
        <v>70</v>
      </c>
      <c r="E8376" t="s">
        <v>34</v>
      </c>
      <c r="F8376" t="s">
        <v>18</v>
      </c>
      <c r="G8376">
        <v>140</v>
      </c>
      <c r="H8376">
        <v>870</v>
      </c>
      <c r="I8376">
        <v>121800</v>
      </c>
      <c r="J8376" t="s">
        <v>95</v>
      </c>
      <c r="K8376">
        <v>4</v>
      </c>
      <c r="L8376" t="s">
        <v>7827</v>
      </c>
    </row>
    <row r="8377" spans="1:12" x14ac:dyDescent="0.3">
      <c r="A8377" t="s">
        <v>1425</v>
      </c>
      <c r="B8377" s="1">
        <v>46142</v>
      </c>
      <c r="C8377" t="s">
        <v>57</v>
      </c>
      <c r="D8377" t="s">
        <v>70</v>
      </c>
      <c r="E8377" t="s">
        <v>89</v>
      </c>
      <c r="F8377" t="s">
        <v>18</v>
      </c>
      <c r="G8377">
        <v>110</v>
      </c>
      <c r="H8377">
        <v>520</v>
      </c>
      <c r="I8377">
        <v>57200</v>
      </c>
      <c r="J8377" t="s">
        <v>95</v>
      </c>
      <c r="K8377">
        <v>4</v>
      </c>
      <c r="L8377" t="s">
        <v>7827</v>
      </c>
    </row>
    <row r="8378" spans="1:12" x14ac:dyDescent="0.3">
      <c r="A8378" t="s">
        <v>4857</v>
      </c>
      <c r="B8378" s="1">
        <v>46142</v>
      </c>
      <c r="C8378" t="s">
        <v>37</v>
      </c>
      <c r="D8378" t="s">
        <v>49</v>
      </c>
      <c r="E8378" t="s">
        <v>17</v>
      </c>
      <c r="F8378" t="s">
        <v>18</v>
      </c>
      <c r="G8378">
        <v>20</v>
      </c>
      <c r="H8378">
        <v>1670</v>
      </c>
      <c r="I8378">
        <v>33400</v>
      </c>
      <c r="J8378" t="s">
        <v>95</v>
      </c>
      <c r="K8378">
        <v>4</v>
      </c>
      <c r="L8378" t="s">
        <v>7827</v>
      </c>
    </row>
    <row r="8379" spans="1:12" x14ac:dyDescent="0.3">
      <c r="A8379" t="s">
        <v>504</v>
      </c>
      <c r="B8379" s="1">
        <v>46145</v>
      </c>
      <c r="C8379" t="s">
        <v>39</v>
      </c>
      <c r="D8379" t="s">
        <v>31</v>
      </c>
      <c r="E8379" t="s">
        <v>17</v>
      </c>
      <c r="F8379" t="s">
        <v>18</v>
      </c>
      <c r="G8379">
        <v>90</v>
      </c>
      <c r="H8379">
        <v>2200</v>
      </c>
      <c r="I8379">
        <v>198000</v>
      </c>
      <c r="J8379" t="s">
        <v>95</v>
      </c>
      <c r="K8379">
        <v>5</v>
      </c>
      <c r="L8379" t="s">
        <v>7828</v>
      </c>
    </row>
    <row r="8380" spans="1:12" x14ac:dyDescent="0.3">
      <c r="A8380" t="s">
        <v>4257</v>
      </c>
      <c r="B8380" s="1">
        <v>46145</v>
      </c>
      <c r="C8380" t="s">
        <v>33</v>
      </c>
      <c r="D8380" t="s">
        <v>16</v>
      </c>
      <c r="E8380" t="s">
        <v>17</v>
      </c>
      <c r="F8380" t="s">
        <v>18</v>
      </c>
      <c r="G8380">
        <v>110</v>
      </c>
      <c r="H8380">
        <v>2440</v>
      </c>
      <c r="I8380">
        <v>268400</v>
      </c>
      <c r="J8380" t="s">
        <v>95</v>
      </c>
      <c r="K8380">
        <v>5</v>
      </c>
      <c r="L8380" t="s">
        <v>7828</v>
      </c>
    </row>
    <row r="8381" spans="1:12" x14ac:dyDescent="0.3">
      <c r="A8381" t="s">
        <v>4716</v>
      </c>
      <c r="B8381" s="1">
        <v>46150</v>
      </c>
      <c r="C8381" t="s">
        <v>10</v>
      </c>
      <c r="D8381" t="s">
        <v>49</v>
      </c>
      <c r="E8381" t="s">
        <v>34</v>
      </c>
      <c r="F8381" t="s">
        <v>18</v>
      </c>
      <c r="G8381">
        <v>70</v>
      </c>
      <c r="H8381">
        <v>3410</v>
      </c>
      <c r="I8381">
        <v>238700</v>
      </c>
      <c r="J8381" t="s">
        <v>95</v>
      </c>
      <c r="K8381">
        <v>5</v>
      </c>
      <c r="L8381" t="s">
        <v>7828</v>
      </c>
    </row>
    <row r="8382" spans="1:12" x14ac:dyDescent="0.3">
      <c r="A8382" t="s">
        <v>6409</v>
      </c>
      <c r="B8382" s="1">
        <v>46151</v>
      </c>
      <c r="C8382" t="s">
        <v>57</v>
      </c>
      <c r="D8382" t="s">
        <v>16</v>
      </c>
      <c r="E8382" t="s">
        <v>89</v>
      </c>
      <c r="F8382" t="s">
        <v>18</v>
      </c>
      <c r="G8382">
        <v>60</v>
      </c>
      <c r="H8382">
        <v>1730</v>
      </c>
      <c r="I8382">
        <v>103800</v>
      </c>
      <c r="J8382" t="s">
        <v>95</v>
      </c>
      <c r="K8382">
        <v>5</v>
      </c>
      <c r="L8382" t="s">
        <v>7828</v>
      </c>
    </row>
    <row r="8383" spans="1:12" x14ac:dyDescent="0.3">
      <c r="A8383" t="s">
        <v>3234</v>
      </c>
      <c r="B8383" s="1">
        <v>46152</v>
      </c>
      <c r="C8383" t="s">
        <v>30</v>
      </c>
      <c r="D8383" t="s">
        <v>38</v>
      </c>
      <c r="E8383" t="s">
        <v>34</v>
      </c>
      <c r="F8383" t="s">
        <v>18</v>
      </c>
      <c r="G8383">
        <v>180</v>
      </c>
      <c r="H8383">
        <v>910</v>
      </c>
      <c r="I8383">
        <v>163800</v>
      </c>
      <c r="J8383" t="s">
        <v>95</v>
      </c>
      <c r="K8383">
        <v>5</v>
      </c>
      <c r="L8383" t="s">
        <v>7828</v>
      </c>
    </row>
    <row r="8384" spans="1:12" x14ac:dyDescent="0.3">
      <c r="A8384" t="s">
        <v>4471</v>
      </c>
      <c r="B8384" s="1">
        <v>46152</v>
      </c>
      <c r="C8384" t="s">
        <v>37</v>
      </c>
      <c r="D8384" t="s">
        <v>25</v>
      </c>
      <c r="E8384" t="s">
        <v>34</v>
      </c>
      <c r="F8384" t="s">
        <v>18</v>
      </c>
      <c r="G8384">
        <v>80</v>
      </c>
      <c r="H8384">
        <v>4320</v>
      </c>
      <c r="I8384">
        <v>345600</v>
      </c>
      <c r="J8384" t="s">
        <v>95</v>
      </c>
      <c r="K8384">
        <v>5</v>
      </c>
      <c r="L8384" t="s">
        <v>7828</v>
      </c>
    </row>
    <row r="8385" spans="1:12" x14ac:dyDescent="0.3">
      <c r="A8385" t="s">
        <v>5732</v>
      </c>
      <c r="B8385" s="1">
        <v>46152</v>
      </c>
      <c r="C8385" t="s">
        <v>10</v>
      </c>
      <c r="D8385" t="s">
        <v>16</v>
      </c>
      <c r="E8385" t="s">
        <v>62</v>
      </c>
      <c r="F8385" t="s">
        <v>18</v>
      </c>
      <c r="G8385">
        <v>180</v>
      </c>
      <c r="H8385">
        <v>1800</v>
      </c>
      <c r="I8385">
        <v>324000</v>
      </c>
      <c r="J8385" t="s">
        <v>95</v>
      </c>
      <c r="K8385">
        <v>5</v>
      </c>
      <c r="L8385" t="s">
        <v>7828</v>
      </c>
    </row>
    <row r="8386" spans="1:12" x14ac:dyDescent="0.3">
      <c r="A8386" t="s">
        <v>2963</v>
      </c>
      <c r="B8386" s="1">
        <v>46153</v>
      </c>
      <c r="C8386" t="s">
        <v>39</v>
      </c>
      <c r="D8386" t="s">
        <v>16</v>
      </c>
      <c r="E8386" t="s">
        <v>89</v>
      </c>
      <c r="F8386" t="s">
        <v>18</v>
      </c>
      <c r="G8386">
        <v>60</v>
      </c>
      <c r="H8386">
        <v>3350</v>
      </c>
      <c r="I8386">
        <v>201000</v>
      </c>
      <c r="J8386" t="s">
        <v>95</v>
      </c>
      <c r="K8386">
        <v>5</v>
      </c>
      <c r="L8386" t="s">
        <v>7828</v>
      </c>
    </row>
    <row r="8387" spans="1:12" x14ac:dyDescent="0.3">
      <c r="A8387" t="s">
        <v>7271</v>
      </c>
      <c r="B8387" s="1">
        <v>46153</v>
      </c>
      <c r="C8387" t="s">
        <v>15</v>
      </c>
      <c r="D8387" t="s">
        <v>11</v>
      </c>
      <c r="E8387" t="s">
        <v>34</v>
      </c>
      <c r="F8387" t="s">
        <v>18</v>
      </c>
      <c r="G8387">
        <v>40</v>
      </c>
      <c r="H8387">
        <v>4670</v>
      </c>
      <c r="I8387">
        <v>186800</v>
      </c>
      <c r="J8387" t="s">
        <v>95</v>
      </c>
      <c r="K8387">
        <v>5</v>
      </c>
      <c r="L8387" t="s">
        <v>7828</v>
      </c>
    </row>
    <row r="8388" spans="1:12" x14ac:dyDescent="0.3">
      <c r="A8388" t="s">
        <v>8456</v>
      </c>
      <c r="B8388" s="1">
        <v>46208</v>
      </c>
      <c r="C8388" t="s">
        <v>57</v>
      </c>
      <c r="D8388" t="s">
        <v>49</v>
      </c>
      <c r="E8388" t="s">
        <v>17</v>
      </c>
      <c r="F8388" t="s">
        <v>18</v>
      </c>
      <c r="G8388">
        <v>100</v>
      </c>
      <c r="H8388">
        <v>32081</v>
      </c>
      <c r="I8388">
        <v>3208100</v>
      </c>
      <c r="J8388" t="s">
        <v>95</v>
      </c>
      <c r="K8388">
        <v>7</v>
      </c>
      <c r="L8388" t="s">
        <v>7830</v>
      </c>
    </row>
    <row r="8389" spans="1:12" x14ac:dyDescent="0.3">
      <c r="A8389" t="s">
        <v>8457</v>
      </c>
      <c r="B8389" s="1">
        <v>46314</v>
      </c>
      <c r="C8389" t="s">
        <v>30</v>
      </c>
      <c r="D8389" t="s">
        <v>38</v>
      </c>
      <c r="E8389" t="s">
        <v>89</v>
      </c>
      <c r="F8389" t="s">
        <v>18</v>
      </c>
      <c r="G8389">
        <v>100</v>
      </c>
      <c r="H8389">
        <v>28102</v>
      </c>
      <c r="I8389">
        <v>2810200</v>
      </c>
      <c r="J8389" t="s">
        <v>95</v>
      </c>
      <c r="K8389">
        <v>10</v>
      </c>
      <c r="L8389" t="s">
        <v>7833</v>
      </c>
    </row>
    <row r="8390" spans="1:12" x14ac:dyDescent="0.3">
      <c r="A8390" t="s">
        <v>8458</v>
      </c>
      <c r="B8390" s="1">
        <v>46323</v>
      </c>
      <c r="C8390" t="s">
        <v>39</v>
      </c>
      <c r="D8390" t="s">
        <v>49</v>
      </c>
      <c r="E8390" t="s">
        <v>34</v>
      </c>
      <c r="F8390" t="s">
        <v>18</v>
      </c>
      <c r="G8390">
        <v>90</v>
      </c>
      <c r="H8390">
        <v>19716</v>
      </c>
      <c r="I8390">
        <v>1774440</v>
      </c>
      <c r="J8390" t="s">
        <v>95</v>
      </c>
      <c r="K8390">
        <v>10</v>
      </c>
      <c r="L8390" t="s">
        <v>7833</v>
      </c>
    </row>
    <row r="8391" spans="1:12" x14ac:dyDescent="0.3">
      <c r="A8391" t="s">
        <v>8459</v>
      </c>
      <c r="B8391" s="1">
        <v>46337</v>
      </c>
      <c r="C8391" t="s">
        <v>10</v>
      </c>
      <c r="D8391" t="s">
        <v>31</v>
      </c>
      <c r="E8391" t="s">
        <v>34</v>
      </c>
      <c r="F8391" t="s">
        <v>18</v>
      </c>
      <c r="G8391">
        <v>80</v>
      </c>
      <c r="H8391">
        <v>29841</v>
      </c>
      <c r="I8391">
        <v>2387280</v>
      </c>
      <c r="J8391" t="s">
        <v>95</v>
      </c>
      <c r="K8391">
        <v>11</v>
      </c>
      <c r="L8391" t="s">
        <v>7834</v>
      </c>
    </row>
    <row r="8392" spans="1:12" x14ac:dyDescent="0.3">
      <c r="A8392" t="s">
        <v>678</v>
      </c>
      <c r="B8392" s="1">
        <v>46023</v>
      </c>
      <c r="C8392" t="s">
        <v>48</v>
      </c>
      <c r="D8392" t="s">
        <v>49</v>
      </c>
      <c r="E8392" t="s">
        <v>55</v>
      </c>
      <c r="F8392" t="s">
        <v>22</v>
      </c>
      <c r="G8392">
        <v>70</v>
      </c>
      <c r="H8392">
        <v>1950</v>
      </c>
      <c r="I8392">
        <v>136500</v>
      </c>
      <c r="J8392" t="s">
        <v>95</v>
      </c>
      <c r="K8392">
        <v>1</v>
      </c>
      <c r="L8392" t="s">
        <v>7824</v>
      </c>
    </row>
    <row r="8393" spans="1:12" x14ac:dyDescent="0.3">
      <c r="A8393" t="s">
        <v>7164</v>
      </c>
      <c r="B8393" s="1">
        <v>46026</v>
      </c>
      <c r="C8393" t="s">
        <v>36</v>
      </c>
      <c r="D8393" t="s">
        <v>11</v>
      </c>
      <c r="E8393" t="s">
        <v>21</v>
      </c>
      <c r="F8393" t="s">
        <v>22</v>
      </c>
      <c r="G8393">
        <v>70</v>
      </c>
      <c r="H8393">
        <v>3320</v>
      </c>
      <c r="I8393">
        <v>232400</v>
      </c>
      <c r="J8393" t="s">
        <v>95</v>
      </c>
      <c r="K8393">
        <v>1</v>
      </c>
      <c r="L8393" t="s">
        <v>7824</v>
      </c>
    </row>
    <row r="8394" spans="1:12" x14ac:dyDescent="0.3">
      <c r="A8394" t="s">
        <v>4148</v>
      </c>
      <c r="B8394" s="1">
        <v>46030</v>
      </c>
      <c r="C8394" t="s">
        <v>54</v>
      </c>
      <c r="D8394" t="s">
        <v>20</v>
      </c>
      <c r="E8394" t="s">
        <v>55</v>
      </c>
      <c r="F8394" t="s">
        <v>22</v>
      </c>
      <c r="G8394">
        <v>160</v>
      </c>
      <c r="H8394">
        <v>720</v>
      </c>
      <c r="I8394">
        <v>115200</v>
      </c>
      <c r="J8394" t="s">
        <v>95</v>
      </c>
      <c r="K8394">
        <v>1</v>
      </c>
      <c r="L8394" t="s">
        <v>7824</v>
      </c>
    </row>
    <row r="8395" spans="1:12" x14ac:dyDescent="0.3">
      <c r="A8395" t="s">
        <v>5061</v>
      </c>
      <c r="B8395" s="1">
        <v>46030</v>
      </c>
      <c r="C8395" t="s">
        <v>36</v>
      </c>
      <c r="D8395" t="s">
        <v>20</v>
      </c>
      <c r="E8395" t="s">
        <v>59</v>
      </c>
      <c r="F8395" t="s">
        <v>22</v>
      </c>
      <c r="G8395">
        <v>20</v>
      </c>
      <c r="H8395">
        <v>780</v>
      </c>
      <c r="I8395">
        <v>15600</v>
      </c>
      <c r="J8395" t="s">
        <v>95</v>
      </c>
      <c r="K8395">
        <v>1</v>
      </c>
      <c r="L8395" t="s">
        <v>7824</v>
      </c>
    </row>
    <row r="8396" spans="1:12" x14ac:dyDescent="0.3">
      <c r="A8396" t="s">
        <v>4062</v>
      </c>
      <c r="B8396" s="1">
        <v>46030</v>
      </c>
      <c r="C8396" t="s">
        <v>10</v>
      </c>
      <c r="D8396" t="s">
        <v>70</v>
      </c>
      <c r="E8396" t="s">
        <v>21</v>
      </c>
      <c r="F8396" t="s">
        <v>22</v>
      </c>
      <c r="G8396">
        <v>160</v>
      </c>
      <c r="H8396">
        <v>4660</v>
      </c>
      <c r="I8396">
        <v>745600</v>
      </c>
      <c r="J8396" t="s">
        <v>95</v>
      </c>
      <c r="K8396">
        <v>1</v>
      </c>
      <c r="L8396" t="s">
        <v>7824</v>
      </c>
    </row>
    <row r="8397" spans="1:12" x14ac:dyDescent="0.3">
      <c r="A8397" t="s">
        <v>2168</v>
      </c>
      <c r="B8397" s="1">
        <v>46030</v>
      </c>
      <c r="C8397" t="s">
        <v>92</v>
      </c>
      <c r="D8397" t="s">
        <v>20</v>
      </c>
      <c r="E8397" t="s">
        <v>59</v>
      </c>
      <c r="F8397" t="s">
        <v>22</v>
      </c>
      <c r="G8397">
        <v>10</v>
      </c>
      <c r="H8397">
        <v>4660</v>
      </c>
      <c r="I8397">
        <v>46600</v>
      </c>
      <c r="J8397" t="s">
        <v>95</v>
      </c>
      <c r="K8397">
        <v>1</v>
      </c>
      <c r="L8397" t="s">
        <v>7824</v>
      </c>
    </row>
    <row r="8398" spans="1:12" x14ac:dyDescent="0.3">
      <c r="A8398" t="s">
        <v>4603</v>
      </c>
      <c r="B8398" s="1">
        <v>46031</v>
      </c>
      <c r="C8398" t="s">
        <v>54</v>
      </c>
      <c r="D8398" t="s">
        <v>49</v>
      </c>
      <c r="E8398" t="s">
        <v>55</v>
      </c>
      <c r="F8398" t="s">
        <v>22</v>
      </c>
      <c r="G8398">
        <v>20</v>
      </c>
      <c r="H8398">
        <v>1400</v>
      </c>
      <c r="I8398">
        <v>28000</v>
      </c>
      <c r="J8398" t="s">
        <v>95</v>
      </c>
      <c r="K8398">
        <v>1</v>
      </c>
      <c r="L8398" t="s">
        <v>7824</v>
      </c>
    </row>
    <row r="8399" spans="1:12" x14ac:dyDescent="0.3">
      <c r="A8399" t="s">
        <v>3748</v>
      </c>
      <c r="B8399" s="1">
        <v>46032</v>
      </c>
      <c r="C8399" t="s">
        <v>92</v>
      </c>
      <c r="D8399" t="s">
        <v>31</v>
      </c>
      <c r="E8399" t="s">
        <v>59</v>
      </c>
      <c r="F8399" t="s">
        <v>22</v>
      </c>
      <c r="G8399">
        <v>120</v>
      </c>
      <c r="H8399">
        <v>3850</v>
      </c>
      <c r="I8399">
        <v>462000</v>
      </c>
      <c r="J8399" t="s">
        <v>95</v>
      </c>
      <c r="K8399">
        <v>1</v>
      </c>
      <c r="L8399" t="s">
        <v>7824</v>
      </c>
    </row>
    <row r="8400" spans="1:12" x14ac:dyDescent="0.3">
      <c r="A8400" t="s">
        <v>896</v>
      </c>
      <c r="B8400" s="1">
        <v>46034</v>
      </c>
      <c r="C8400" t="s">
        <v>39</v>
      </c>
      <c r="D8400" t="s">
        <v>70</v>
      </c>
      <c r="E8400" t="s">
        <v>21</v>
      </c>
      <c r="F8400" t="s">
        <v>22</v>
      </c>
      <c r="G8400">
        <v>70</v>
      </c>
      <c r="H8400">
        <v>4870</v>
      </c>
      <c r="I8400">
        <v>340900</v>
      </c>
      <c r="J8400" t="s">
        <v>95</v>
      </c>
      <c r="K8400">
        <v>1</v>
      </c>
      <c r="L8400" t="s">
        <v>7824</v>
      </c>
    </row>
    <row r="8401" spans="1:12" x14ac:dyDescent="0.3">
      <c r="A8401" t="s">
        <v>3656</v>
      </c>
      <c r="B8401" s="1">
        <v>46035</v>
      </c>
      <c r="C8401" t="s">
        <v>54</v>
      </c>
      <c r="D8401" t="s">
        <v>11</v>
      </c>
      <c r="E8401" t="s">
        <v>21</v>
      </c>
      <c r="F8401" t="s">
        <v>22</v>
      </c>
      <c r="G8401">
        <v>110</v>
      </c>
      <c r="H8401">
        <v>1520</v>
      </c>
      <c r="I8401">
        <v>167200</v>
      </c>
      <c r="J8401" t="s">
        <v>95</v>
      </c>
      <c r="K8401">
        <v>1</v>
      </c>
      <c r="L8401" t="s">
        <v>7824</v>
      </c>
    </row>
    <row r="8402" spans="1:12" x14ac:dyDescent="0.3">
      <c r="A8402" t="s">
        <v>5763</v>
      </c>
      <c r="B8402" s="1">
        <v>46035</v>
      </c>
      <c r="C8402" t="s">
        <v>37</v>
      </c>
      <c r="D8402" t="s">
        <v>11</v>
      </c>
      <c r="E8402" t="s">
        <v>59</v>
      </c>
      <c r="F8402" t="s">
        <v>22</v>
      </c>
      <c r="G8402">
        <v>170</v>
      </c>
      <c r="H8402">
        <v>2440</v>
      </c>
      <c r="I8402">
        <v>414800</v>
      </c>
      <c r="J8402" t="s">
        <v>95</v>
      </c>
      <c r="K8402">
        <v>1</v>
      </c>
      <c r="L8402" t="s">
        <v>7824</v>
      </c>
    </row>
    <row r="8403" spans="1:12" x14ac:dyDescent="0.3">
      <c r="A8403" t="s">
        <v>2346</v>
      </c>
      <c r="B8403" s="1">
        <v>46035</v>
      </c>
      <c r="C8403" t="s">
        <v>37</v>
      </c>
      <c r="D8403" t="s">
        <v>25</v>
      </c>
      <c r="E8403" t="s">
        <v>55</v>
      </c>
      <c r="F8403" t="s">
        <v>22</v>
      </c>
      <c r="G8403">
        <v>120</v>
      </c>
      <c r="H8403">
        <v>4010</v>
      </c>
      <c r="I8403">
        <v>481200</v>
      </c>
      <c r="J8403" t="s">
        <v>95</v>
      </c>
      <c r="K8403">
        <v>1</v>
      </c>
      <c r="L8403" t="s">
        <v>7824</v>
      </c>
    </row>
    <row r="8404" spans="1:12" x14ac:dyDescent="0.3">
      <c r="A8404" t="s">
        <v>341</v>
      </c>
      <c r="B8404" s="1">
        <v>46035</v>
      </c>
      <c r="C8404" t="s">
        <v>33</v>
      </c>
      <c r="D8404" t="s">
        <v>70</v>
      </c>
      <c r="E8404" t="s">
        <v>55</v>
      </c>
      <c r="F8404" t="s">
        <v>22</v>
      </c>
      <c r="G8404">
        <v>20</v>
      </c>
      <c r="H8404">
        <v>4880</v>
      </c>
      <c r="I8404">
        <v>97600</v>
      </c>
      <c r="J8404" t="s">
        <v>95</v>
      </c>
      <c r="K8404">
        <v>1</v>
      </c>
      <c r="L8404" t="s">
        <v>7824</v>
      </c>
    </row>
    <row r="8405" spans="1:12" x14ac:dyDescent="0.3">
      <c r="A8405" t="s">
        <v>110</v>
      </c>
      <c r="B8405" s="1">
        <v>46036</v>
      </c>
      <c r="C8405" t="s">
        <v>10</v>
      </c>
      <c r="D8405" t="s">
        <v>70</v>
      </c>
      <c r="E8405" t="s">
        <v>59</v>
      </c>
      <c r="F8405" t="s">
        <v>22</v>
      </c>
      <c r="G8405">
        <v>30</v>
      </c>
      <c r="H8405">
        <v>4810</v>
      </c>
      <c r="I8405">
        <v>144300</v>
      </c>
      <c r="J8405" t="s">
        <v>95</v>
      </c>
      <c r="K8405">
        <v>1</v>
      </c>
      <c r="L8405" t="s">
        <v>7824</v>
      </c>
    </row>
    <row r="8406" spans="1:12" x14ac:dyDescent="0.3">
      <c r="A8406" t="s">
        <v>1219</v>
      </c>
      <c r="B8406" s="1">
        <v>46037</v>
      </c>
      <c r="C8406" t="s">
        <v>39</v>
      </c>
      <c r="D8406" t="s">
        <v>31</v>
      </c>
      <c r="E8406" t="s">
        <v>55</v>
      </c>
      <c r="F8406" t="s">
        <v>22</v>
      </c>
      <c r="G8406">
        <v>70</v>
      </c>
      <c r="H8406">
        <v>2870</v>
      </c>
      <c r="I8406">
        <v>200900</v>
      </c>
      <c r="J8406" t="s">
        <v>95</v>
      </c>
      <c r="K8406">
        <v>1</v>
      </c>
      <c r="L8406" t="s">
        <v>7824</v>
      </c>
    </row>
    <row r="8407" spans="1:12" x14ac:dyDescent="0.3">
      <c r="A8407" t="s">
        <v>989</v>
      </c>
      <c r="B8407" s="1">
        <v>46038</v>
      </c>
      <c r="C8407" t="s">
        <v>15</v>
      </c>
      <c r="D8407" t="s">
        <v>25</v>
      </c>
      <c r="E8407" t="s">
        <v>59</v>
      </c>
      <c r="F8407" t="s">
        <v>22</v>
      </c>
      <c r="G8407">
        <v>50</v>
      </c>
      <c r="H8407">
        <v>1360</v>
      </c>
      <c r="I8407">
        <v>68000</v>
      </c>
      <c r="J8407" t="s">
        <v>95</v>
      </c>
      <c r="K8407">
        <v>1</v>
      </c>
      <c r="L8407" t="s">
        <v>7824</v>
      </c>
    </row>
    <row r="8408" spans="1:12" x14ac:dyDescent="0.3">
      <c r="A8408" t="s">
        <v>3625</v>
      </c>
      <c r="B8408" s="1">
        <v>46040</v>
      </c>
      <c r="C8408" t="s">
        <v>92</v>
      </c>
      <c r="D8408" t="s">
        <v>11</v>
      </c>
      <c r="E8408" t="s">
        <v>55</v>
      </c>
      <c r="F8408" t="s">
        <v>22</v>
      </c>
      <c r="G8408">
        <v>100</v>
      </c>
      <c r="H8408">
        <v>3900</v>
      </c>
      <c r="I8408">
        <v>390000</v>
      </c>
      <c r="J8408" t="s">
        <v>95</v>
      </c>
      <c r="K8408">
        <v>1</v>
      </c>
      <c r="L8408" t="s">
        <v>7824</v>
      </c>
    </row>
    <row r="8409" spans="1:12" x14ac:dyDescent="0.3">
      <c r="A8409" t="s">
        <v>745</v>
      </c>
      <c r="B8409" s="1">
        <v>46043</v>
      </c>
      <c r="C8409" t="s">
        <v>57</v>
      </c>
      <c r="D8409" t="s">
        <v>25</v>
      </c>
      <c r="E8409" t="s">
        <v>21</v>
      </c>
      <c r="F8409" t="s">
        <v>22</v>
      </c>
      <c r="G8409">
        <v>10</v>
      </c>
      <c r="H8409">
        <v>1260</v>
      </c>
      <c r="I8409">
        <v>12600</v>
      </c>
      <c r="J8409" t="s">
        <v>95</v>
      </c>
      <c r="K8409">
        <v>1</v>
      </c>
      <c r="L8409" t="s">
        <v>7824</v>
      </c>
    </row>
    <row r="8410" spans="1:12" x14ac:dyDescent="0.3">
      <c r="A8410" t="s">
        <v>2982</v>
      </c>
      <c r="B8410" s="1">
        <v>46045</v>
      </c>
      <c r="C8410" t="s">
        <v>33</v>
      </c>
      <c r="D8410" t="s">
        <v>38</v>
      </c>
      <c r="E8410" t="s">
        <v>21</v>
      </c>
      <c r="F8410" t="s">
        <v>22</v>
      </c>
      <c r="G8410">
        <v>180</v>
      </c>
      <c r="H8410">
        <v>1470</v>
      </c>
      <c r="I8410">
        <v>264600</v>
      </c>
      <c r="J8410" t="s">
        <v>95</v>
      </c>
      <c r="K8410">
        <v>1</v>
      </c>
      <c r="L8410" t="s">
        <v>7824</v>
      </c>
    </row>
    <row r="8411" spans="1:12" x14ac:dyDescent="0.3">
      <c r="A8411" t="s">
        <v>2531</v>
      </c>
      <c r="B8411" s="1">
        <v>46045</v>
      </c>
      <c r="C8411" t="s">
        <v>10</v>
      </c>
      <c r="D8411" t="s">
        <v>20</v>
      </c>
      <c r="E8411" t="s">
        <v>21</v>
      </c>
      <c r="F8411" t="s">
        <v>22</v>
      </c>
      <c r="G8411">
        <v>40</v>
      </c>
      <c r="H8411">
        <v>4880</v>
      </c>
      <c r="I8411">
        <v>195200</v>
      </c>
      <c r="J8411" t="s">
        <v>95</v>
      </c>
      <c r="K8411">
        <v>1</v>
      </c>
      <c r="L8411" t="s">
        <v>7824</v>
      </c>
    </row>
    <row r="8412" spans="1:12" x14ac:dyDescent="0.3">
      <c r="A8412" t="s">
        <v>5408</v>
      </c>
      <c r="B8412" s="1">
        <v>46046</v>
      </c>
      <c r="C8412" t="s">
        <v>15</v>
      </c>
      <c r="D8412" t="s">
        <v>11</v>
      </c>
      <c r="E8412" t="s">
        <v>59</v>
      </c>
      <c r="F8412" t="s">
        <v>22</v>
      </c>
      <c r="G8412">
        <v>20</v>
      </c>
      <c r="H8412">
        <v>2080</v>
      </c>
      <c r="I8412">
        <v>41600</v>
      </c>
      <c r="J8412" t="s">
        <v>95</v>
      </c>
      <c r="K8412">
        <v>1</v>
      </c>
      <c r="L8412" t="s">
        <v>7824</v>
      </c>
    </row>
    <row r="8413" spans="1:12" x14ac:dyDescent="0.3">
      <c r="A8413" t="s">
        <v>3663</v>
      </c>
      <c r="B8413" s="1">
        <v>46053</v>
      </c>
      <c r="C8413" t="s">
        <v>57</v>
      </c>
      <c r="D8413" t="s">
        <v>31</v>
      </c>
      <c r="E8413" t="s">
        <v>55</v>
      </c>
      <c r="F8413" t="s">
        <v>22</v>
      </c>
      <c r="G8413">
        <v>60</v>
      </c>
      <c r="H8413">
        <v>4280</v>
      </c>
      <c r="I8413">
        <v>256800</v>
      </c>
      <c r="J8413" t="s">
        <v>95</v>
      </c>
      <c r="K8413">
        <v>1</v>
      </c>
      <c r="L8413" t="s">
        <v>7824</v>
      </c>
    </row>
    <row r="8414" spans="1:12" x14ac:dyDescent="0.3">
      <c r="A8414" t="s">
        <v>5453</v>
      </c>
      <c r="B8414" s="1">
        <v>46055</v>
      </c>
      <c r="C8414" t="s">
        <v>57</v>
      </c>
      <c r="D8414" t="s">
        <v>16</v>
      </c>
      <c r="E8414" t="s">
        <v>59</v>
      </c>
      <c r="F8414" t="s">
        <v>22</v>
      </c>
      <c r="G8414">
        <v>10</v>
      </c>
      <c r="H8414">
        <v>3400</v>
      </c>
      <c r="I8414">
        <v>34000</v>
      </c>
      <c r="J8414" t="s">
        <v>95</v>
      </c>
      <c r="K8414">
        <v>2</v>
      </c>
      <c r="L8414" t="s">
        <v>7825</v>
      </c>
    </row>
    <row r="8415" spans="1:12" x14ac:dyDescent="0.3">
      <c r="A8415" t="s">
        <v>2642</v>
      </c>
      <c r="B8415" s="1">
        <v>46056</v>
      </c>
      <c r="C8415" t="s">
        <v>92</v>
      </c>
      <c r="D8415" t="s">
        <v>11</v>
      </c>
      <c r="E8415" t="s">
        <v>55</v>
      </c>
      <c r="F8415" t="s">
        <v>22</v>
      </c>
      <c r="G8415">
        <v>50</v>
      </c>
      <c r="H8415">
        <v>4550</v>
      </c>
      <c r="I8415">
        <v>227500</v>
      </c>
      <c r="J8415" t="s">
        <v>95</v>
      </c>
      <c r="K8415">
        <v>2</v>
      </c>
      <c r="L8415" t="s">
        <v>7825</v>
      </c>
    </row>
    <row r="8416" spans="1:12" x14ac:dyDescent="0.3">
      <c r="A8416" t="s">
        <v>6688</v>
      </c>
      <c r="B8416" s="1">
        <v>46056</v>
      </c>
      <c r="C8416" t="s">
        <v>37</v>
      </c>
      <c r="D8416" t="s">
        <v>25</v>
      </c>
      <c r="E8416" t="s">
        <v>55</v>
      </c>
      <c r="F8416" t="s">
        <v>22</v>
      </c>
      <c r="G8416">
        <v>200</v>
      </c>
      <c r="H8416">
        <v>4420</v>
      </c>
      <c r="I8416">
        <v>884000</v>
      </c>
      <c r="J8416" t="s">
        <v>95</v>
      </c>
      <c r="K8416">
        <v>2</v>
      </c>
      <c r="L8416" t="s">
        <v>7825</v>
      </c>
    </row>
    <row r="8417" spans="1:12" x14ac:dyDescent="0.3">
      <c r="A8417" t="s">
        <v>4183</v>
      </c>
      <c r="B8417" s="1">
        <v>46056</v>
      </c>
      <c r="C8417" t="s">
        <v>36</v>
      </c>
      <c r="D8417" t="s">
        <v>11</v>
      </c>
      <c r="E8417" t="s">
        <v>59</v>
      </c>
      <c r="F8417" t="s">
        <v>22</v>
      </c>
      <c r="G8417">
        <v>200</v>
      </c>
      <c r="H8417">
        <v>2670</v>
      </c>
      <c r="I8417">
        <v>534000</v>
      </c>
      <c r="J8417" t="s">
        <v>95</v>
      </c>
      <c r="K8417">
        <v>2</v>
      </c>
      <c r="L8417" t="s">
        <v>7825</v>
      </c>
    </row>
    <row r="8418" spans="1:12" x14ac:dyDescent="0.3">
      <c r="A8418" t="s">
        <v>6999</v>
      </c>
      <c r="B8418" s="1">
        <v>46058</v>
      </c>
      <c r="C8418" t="s">
        <v>92</v>
      </c>
      <c r="D8418" t="s">
        <v>38</v>
      </c>
      <c r="E8418" t="s">
        <v>59</v>
      </c>
      <c r="F8418" t="s">
        <v>22</v>
      </c>
      <c r="G8418">
        <v>190</v>
      </c>
      <c r="H8418">
        <v>1940</v>
      </c>
      <c r="I8418">
        <v>368600</v>
      </c>
      <c r="J8418" t="s">
        <v>95</v>
      </c>
      <c r="K8418">
        <v>2</v>
      </c>
      <c r="L8418" t="s">
        <v>7825</v>
      </c>
    </row>
    <row r="8419" spans="1:12" x14ac:dyDescent="0.3">
      <c r="A8419" t="s">
        <v>6456</v>
      </c>
      <c r="B8419" s="1">
        <v>46058</v>
      </c>
      <c r="C8419" t="s">
        <v>15</v>
      </c>
      <c r="D8419" t="s">
        <v>16</v>
      </c>
      <c r="E8419" t="s">
        <v>55</v>
      </c>
      <c r="F8419" t="s">
        <v>22</v>
      </c>
      <c r="G8419">
        <v>80</v>
      </c>
      <c r="H8419">
        <v>4180</v>
      </c>
      <c r="I8419">
        <v>334400</v>
      </c>
      <c r="J8419" t="s">
        <v>95</v>
      </c>
      <c r="K8419">
        <v>2</v>
      </c>
      <c r="L8419" t="s">
        <v>7825</v>
      </c>
    </row>
    <row r="8420" spans="1:12" x14ac:dyDescent="0.3">
      <c r="A8420" t="s">
        <v>381</v>
      </c>
      <c r="B8420" s="1">
        <v>46064</v>
      </c>
      <c r="C8420" t="s">
        <v>37</v>
      </c>
      <c r="D8420" t="s">
        <v>38</v>
      </c>
      <c r="E8420" t="s">
        <v>21</v>
      </c>
      <c r="F8420" t="s">
        <v>22</v>
      </c>
      <c r="G8420">
        <v>90</v>
      </c>
      <c r="H8420">
        <v>1820</v>
      </c>
      <c r="I8420">
        <v>163800</v>
      </c>
      <c r="J8420" t="s">
        <v>95</v>
      </c>
      <c r="K8420">
        <v>2</v>
      </c>
      <c r="L8420" t="s">
        <v>7825</v>
      </c>
    </row>
    <row r="8421" spans="1:12" x14ac:dyDescent="0.3">
      <c r="A8421" t="s">
        <v>3539</v>
      </c>
      <c r="B8421" s="1">
        <v>46065</v>
      </c>
      <c r="C8421" t="s">
        <v>37</v>
      </c>
      <c r="D8421" t="s">
        <v>49</v>
      </c>
      <c r="E8421" t="s">
        <v>21</v>
      </c>
      <c r="F8421" t="s">
        <v>22</v>
      </c>
      <c r="G8421">
        <v>130</v>
      </c>
      <c r="H8421">
        <v>2930</v>
      </c>
      <c r="I8421">
        <v>380900</v>
      </c>
      <c r="J8421" t="s">
        <v>95</v>
      </c>
      <c r="K8421">
        <v>2</v>
      </c>
      <c r="L8421" t="s">
        <v>7825</v>
      </c>
    </row>
    <row r="8422" spans="1:12" x14ac:dyDescent="0.3">
      <c r="A8422" t="s">
        <v>6466</v>
      </c>
      <c r="B8422" s="1">
        <v>46066</v>
      </c>
      <c r="C8422" t="s">
        <v>92</v>
      </c>
      <c r="D8422" t="s">
        <v>38</v>
      </c>
      <c r="E8422" t="s">
        <v>21</v>
      </c>
      <c r="F8422" t="s">
        <v>22</v>
      </c>
      <c r="G8422">
        <v>120</v>
      </c>
      <c r="H8422">
        <v>4330</v>
      </c>
      <c r="I8422">
        <v>519600</v>
      </c>
      <c r="J8422" t="s">
        <v>95</v>
      </c>
      <c r="K8422">
        <v>2</v>
      </c>
      <c r="L8422" t="s">
        <v>7825</v>
      </c>
    </row>
    <row r="8423" spans="1:12" x14ac:dyDescent="0.3">
      <c r="A8423" t="s">
        <v>3370</v>
      </c>
      <c r="B8423" s="1">
        <v>46066</v>
      </c>
      <c r="C8423" t="s">
        <v>33</v>
      </c>
      <c r="D8423" t="s">
        <v>11</v>
      </c>
      <c r="E8423" t="s">
        <v>55</v>
      </c>
      <c r="F8423" t="s">
        <v>22</v>
      </c>
      <c r="G8423">
        <v>150</v>
      </c>
      <c r="H8423">
        <v>3470</v>
      </c>
      <c r="I8423">
        <v>520500</v>
      </c>
      <c r="J8423" t="s">
        <v>95</v>
      </c>
      <c r="K8423">
        <v>2</v>
      </c>
      <c r="L8423" t="s">
        <v>7825</v>
      </c>
    </row>
    <row r="8424" spans="1:12" x14ac:dyDescent="0.3">
      <c r="A8424" t="s">
        <v>897</v>
      </c>
      <c r="B8424" s="1">
        <v>46069</v>
      </c>
      <c r="C8424" t="s">
        <v>10</v>
      </c>
      <c r="D8424" t="s">
        <v>25</v>
      </c>
      <c r="E8424" t="s">
        <v>21</v>
      </c>
      <c r="F8424" t="s">
        <v>22</v>
      </c>
      <c r="G8424">
        <v>160</v>
      </c>
      <c r="H8424">
        <v>4920</v>
      </c>
      <c r="I8424">
        <v>787200</v>
      </c>
      <c r="J8424" t="s">
        <v>95</v>
      </c>
      <c r="K8424">
        <v>2</v>
      </c>
      <c r="L8424" t="s">
        <v>7825</v>
      </c>
    </row>
    <row r="8425" spans="1:12" x14ac:dyDescent="0.3">
      <c r="A8425" t="s">
        <v>6201</v>
      </c>
      <c r="B8425" s="1">
        <v>46070</v>
      </c>
      <c r="C8425" t="s">
        <v>39</v>
      </c>
      <c r="D8425" t="s">
        <v>20</v>
      </c>
      <c r="E8425" t="s">
        <v>21</v>
      </c>
      <c r="F8425" t="s">
        <v>22</v>
      </c>
      <c r="G8425">
        <v>30</v>
      </c>
      <c r="H8425">
        <v>550</v>
      </c>
      <c r="I8425">
        <v>16500</v>
      </c>
      <c r="J8425" t="s">
        <v>95</v>
      </c>
      <c r="K8425">
        <v>2</v>
      </c>
      <c r="L8425" t="s">
        <v>7825</v>
      </c>
    </row>
    <row r="8426" spans="1:12" x14ac:dyDescent="0.3">
      <c r="A8426" t="s">
        <v>5708</v>
      </c>
      <c r="B8426" s="1">
        <v>46070</v>
      </c>
      <c r="C8426" t="s">
        <v>36</v>
      </c>
      <c r="D8426" t="s">
        <v>49</v>
      </c>
      <c r="E8426" t="s">
        <v>55</v>
      </c>
      <c r="F8426" t="s">
        <v>22</v>
      </c>
      <c r="G8426">
        <v>160</v>
      </c>
      <c r="H8426">
        <v>1870</v>
      </c>
      <c r="I8426">
        <v>299200</v>
      </c>
      <c r="J8426" t="s">
        <v>95</v>
      </c>
      <c r="K8426">
        <v>2</v>
      </c>
      <c r="L8426" t="s">
        <v>7825</v>
      </c>
    </row>
    <row r="8427" spans="1:12" x14ac:dyDescent="0.3">
      <c r="A8427" t="s">
        <v>5268</v>
      </c>
      <c r="B8427" s="1">
        <v>46070</v>
      </c>
      <c r="C8427" t="s">
        <v>10</v>
      </c>
      <c r="D8427" t="s">
        <v>20</v>
      </c>
      <c r="E8427" t="s">
        <v>55</v>
      </c>
      <c r="F8427" t="s">
        <v>22</v>
      </c>
      <c r="G8427">
        <v>10</v>
      </c>
      <c r="H8427">
        <v>3830</v>
      </c>
      <c r="I8427">
        <v>38300</v>
      </c>
      <c r="J8427" t="s">
        <v>95</v>
      </c>
      <c r="K8427">
        <v>2</v>
      </c>
      <c r="L8427" t="s">
        <v>7825</v>
      </c>
    </row>
    <row r="8428" spans="1:12" x14ac:dyDescent="0.3">
      <c r="A8428" t="s">
        <v>1718</v>
      </c>
      <c r="B8428" s="1">
        <v>46072</v>
      </c>
      <c r="C8428" t="s">
        <v>30</v>
      </c>
      <c r="D8428" t="s">
        <v>31</v>
      </c>
      <c r="E8428" t="s">
        <v>55</v>
      </c>
      <c r="F8428" t="s">
        <v>22</v>
      </c>
      <c r="G8428">
        <v>130</v>
      </c>
      <c r="H8428">
        <v>1350</v>
      </c>
      <c r="I8428">
        <v>175500</v>
      </c>
      <c r="J8428" t="s">
        <v>95</v>
      </c>
      <c r="K8428">
        <v>2</v>
      </c>
      <c r="L8428" t="s">
        <v>7825</v>
      </c>
    </row>
    <row r="8429" spans="1:12" x14ac:dyDescent="0.3">
      <c r="A8429" t="s">
        <v>5660</v>
      </c>
      <c r="B8429" s="1">
        <v>46073</v>
      </c>
      <c r="C8429" t="s">
        <v>30</v>
      </c>
      <c r="D8429" t="s">
        <v>25</v>
      </c>
      <c r="E8429" t="s">
        <v>59</v>
      </c>
      <c r="F8429" t="s">
        <v>22</v>
      </c>
      <c r="G8429">
        <v>70</v>
      </c>
      <c r="H8429">
        <v>530</v>
      </c>
      <c r="I8429">
        <v>37100</v>
      </c>
      <c r="J8429" t="s">
        <v>95</v>
      </c>
      <c r="K8429">
        <v>2</v>
      </c>
      <c r="L8429" t="s">
        <v>7825</v>
      </c>
    </row>
    <row r="8430" spans="1:12" x14ac:dyDescent="0.3">
      <c r="A8430" t="s">
        <v>3990</v>
      </c>
      <c r="B8430" s="1">
        <v>46073</v>
      </c>
      <c r="C8430" t="s">
        <v>39</v>
      </c>
      <c r="D8430" t="s">
        <v>49</v>
      </c>
      <c r="E8430" t="s">
        <v>55</v>
      </c>
      <c r="F8430" t="s">
        <v>22</v>
      </c>
      <c r="G8430">
        <v>120</v>
      </c>
      <c r="H8430">
        <v>2030</v>
      </c>
      <c r="I8430">
        <v>243600</v>
      </c>
      <c r="J8430" t="s">
        <v>95</v>
      </c>
      <c r="K8430">
        <v>2</v>
      </c>
      <c r="L8430" t="s">
        <v>7825</v>
      </c>
    </row>
    <row r="8431" spans="1:12" x14ac:dyDescent="0.3">
      <c r="A8431" t="s">
        <v>3807</v>
      </c>
      <c r="B8431" s="1">
        <v>46075</v>
      </c>
      <c r="C8431" t="s">
        <v>36</v>
      </c>
      <c r="D8431" t="s">
        <v>31</v>
      </c>
      <c r="E8431" t="s">
        <v>55</v>
      </c>
      <c r="F8431" t="s">
        <v>22</v>
      </c>
      <c r="G8431">
        <v>130</v>
      </c>
      <c r="H8431">
        <v>4290</v>
      </c>
      <c r="I8431">
        <v>557700</v>
      </c>
      <c r="J8431" t="s">
        <v>95</v>
      </c>
      <c r="K8431">
        <v>2</v>
      </c>
      <c r="L8431" t="s">
        <v>7825</v>
      </c>
    </row>
    <row r="8432" spans="1:12" x14ac:dyDescent="0.3">
      <c r="A8432" t="s">
        <v>3482</v>
      </c>
      <c r="B8432" s="1">
        <v>46077</v>
      </c>
      <c r="C8432" t="s">
        <v>54</v>
      </c>
      <c r="D8432" t="s">
        <v>38</v>
      </c>
      <c r="E8432" t="s">
        <v>21</v>
      </c>
      <c r="F8432" t="s">
        <v>22</v>
      </c>
      <c r="G8432">
        <v>40</v>
      </c>
      <c r="H8432">
        <v>960</v>
      </c>
      <c r="I8432">
        <v>38400</v>
      </c>
      <c r="J8432" t="s">
        <v>95</v>
      </c>
      <c r="K8432">
        <v>2</v>
      </c>
      <c r="L8432" t="s">
        <v>7825</v>
      </c>
    </row>
    <row r="8433" spans="1:12" x14ac:dyDescent="0.3">
      <c r="A8433" t="s">
        <v>2480</v>
      </c>
      <c r="B8433" s="1">
        <v>46085</v>
      </c>
      <c r="C8433" t="s">
        <v>48</v>
      </c>
      <c r="D8433" t="s">
        <v>16</v>
      </c>
      <c r="E8433" t="s">
        <v>21</v>
      </c>
      <c r="F8433" t="s">
        <v>22</v>
      </c>
      <c r="G8433">
        <v>50</v>
      </c>
      <c r="H8433">
        <v>2270</v>
      </c>
      <c r="I8433">
        <v>113500</v>
      </c>
      <c r="J8433" t="s">
        <v>95</v>
      </c>
      <c r="K8433">
        <v>3</v>
      </c>
      <c r="L8433" t="s">
        <v>7826</v>
      </c>
    </row>
    <row r="8434" spans="1:12" x14ac:dyDescent="0.3">
      <c r="A8434" t="s">
        <v>6170</v>
      </c>
      <c r="B8434" s="1">
        <v>46086</v>
      </c>
      <c r="C8434" t="s">
        <v>33</v>
      </c>
      <c r="D8434" t="s">
        <v>16</v>
      </c>
      <c r="E8434" t="s">
        <v>21</v>
      </c>
      <c r="F8434" t="s">
        <v>22</v>
      </c>
      <c r="G8434">
        <v>200</v>
      </c>
      <c r="H8434">
        <v>3310</v>
      </c>
      <c r="I8434">
        <v>662000</v>
      </c>
      <c r="J8434" t="s">
        <v>95</v>
      </c>
      <c r="K8434">
        <v>3</v>
      </c>
      <c r="L8434" t="s">
        <v>7826</v>
      </c>
    </row>
    <row r="8435" spans="1:12" x14ac:dyDescent="0.3">
      <c r="A8435" t="s">
        <v>913</v>
      </c>
      <c r="B8435" s="1">
        <v>46090</v>
      </c>
      <c r="C8435" t="s">
        <v>54</v>
      </c>
      <c r="D8435" t="s">
        <v>31</v>
      </c>
      <c r="E8435" t="s">
        <v>21</v>
      </c>
      <c r="F8435" t="s">
        <v>22</v>
      </c>
      <c r="G8435">
        <v>110</v>
      </c>
      <c r="H8435">
        <v>4030</v>
      </c>
      <c r="I8435">
        <v>443300</v>
      </c>
      <c r="J8435" t="s">
        <v>95</v>
      </c>
      <c r="K8435">
        <v>3</v>
      </c>
      <c r="L8435" t="s">
        <v>7826</v>
      </c>
    </row>
    <row r="8436" spans="1:12" x14ac:dyDescent="0.3">
      <c r="A8436" t="s">
        <v>3151</v>
      </c>
      <c r="B8436" s="1">
        <v>46094</v>
      </c>
      <c r="C8436" t="s">
        <v>92</v>
      </c>
      <c r="D8436" t="s">
        <v>49</v>
      </c>
      <c r="E8436" t="s">
        <v>55</v>
      </c>
      <c r="F8436" t="s">
        <v>22</v>
      </c>
      <c r="G8436">
        <v>150</v>
      </c>
      <c r="H8436">
        <v>2150</v>
      </c>
      <c r="I8436">
        <v>322500</v>
      </c>
      <c r="J8436" t="s">
        <v>95</v>
      </c>
      <c r="K8436">
        <v>3</v>
      </c>
      <c r="L8436" t="s">
        <v>7826</v>
      </c>
    </row>
    <row r="8437" spans="1:12" x14ac:dyDescent="0.3">
      <c r="A8437" t="s">
        <v>3151</v>
      </c>
      <c r="B8437" s="1">
        <v>46094</v>
      </c>
      <c r="C8437" t="s">
        <v>92</v>
      </c>
      <c r="D8437" t="s">
        <v>20</v>
      </c>
      <c r="E8437" t="s">
        <v>55</v>
      </c>
      <c r="F8437" t="s">
        <v>22</v>
      </c>
      <c r="G8437">
        <v>150</v>
      </c>
      <c r="H8437">
        <v>2150</v>
      </c>
      <c r="I8437">
        <v>322500</v>
      </c>
      <c r="J8437" t="s">
        <v>95</v>
      </c>
      <c r="K8437">
        <v>3</v>
      </c>
      <c r="L8437" t="s">
        <v>7826</v>
      </c>
    </row>
    <row r="8438" spans="1:12" x14ac:dyDescent="0.3">
      <c r="A8438" t="s">
        <v>4350</v>
      </c>
      <c r="B8438" s="1">
        <v>46096</v>
      </c>
      <c r="C8438" t="s">
        <v>33</v>
      </c>
      <c r="D8438" t="s">
        <v>38</v>
      </c>
      <c r="E8438" t="s">
        <v>55</v>
      </c>
      <c r="F8438" t="s">
        <v>22</v>
      </c>
      <c r="G8438">
        <v>10</v>
      </c>
      <c r="H8438">
        <v>1980</v>
      </c>
      <c r="I8438">
        <v>19800</v>
      </c>
      <c r="J8438" t="s">
        <v>95</v>
      </c>
      <c r="K8438">
        <v>3</v>
      </c>
      <c r="L8438" t="s">
        <v>7826</v>
      </c>
    </row>
    <row r="8439" spans="1:12" x14ac:dyDescent="0.3">
      <c r="A8439" t="s">
        <v>7569</v>
      </c>
      <c r="B8439" s="1">
        <v>46097</v>
      </c>
      <c r="C8439" t="s">
        <v>37</v>
      </c>
      <c r="D8439" t="s">
        <v>49</v>
      </c>
      <c r="E8439" t="s">
        <v>59</v>
      </c>
      <c r="F8439" t="s">
        <v>22</v>
      </c>
      <c r="G8439">
        <v>50</v>
      </c>
      <c r="H8439">
        <v>900</v>
      </c>
      <c r="I8439">
        <v>45000</v>
      </c>
      <c r="J8439" t="s">
        <v>95</v>
      </c>
      <c r="K8439">
        <v>3</v>
      </c>
      <c r="L8439" t="s">
        <v>7826</v>
      </c>
    </row>
    <row r="8440" spans="1:12" x14ac:dyDescent="0.3">
      <c r="A8440" t="s">
        <v>3561</v>
      </c>
      <c r="B8440" s="1">
        <v>46099</v>
      </c>
      <c r="C8440" t="s">
        <v>92</v>
      </c>
      <c r="D8440" t="s">
        <v>20</v>
      </c>
      <c r="E8440" t="s">
        <v>21</v>
      </c>
      <c r="F8440" t="s">
        <v>22</v>
      </c>
      <c r="G8440">
        <v>50</v>
      </c>
      <c r="H8440">
        <v>1090</v>
      </c>
      <c r="I8440">
        <v>54500</v>
      </c>
      <c r="J8440" t="s">
        <v>95</v>
      </c>
      <c r="K8440">
        <v>3</v>
      </c>
      <c r="L8440" t="s">
        <v>7826</v>
      </c>
    </row>
    <row r="8441" spans="1:12" x14ac:dyDescent="0.3">
      <c r="A8441" t="s">
        <v>3561</v>
      </c>
      <c r="B8441" s="1">
        <v>46099</v>
      </c>
      <c r="C8441" t="s">
        <v>92</v>
      </c>
      <c r="D8441" t="s">
        <v>20</v>
      </c>
      <c r="E8441" t="s">
        <v>21</v>
      </c>
      <c r="F8441" t="s">
        <v>22</v>
      </c>
      <c r="G8441">
        <v>50</v>
      </c>
      <c r="H8441">
        <v>1090</v>
      </c>
      <c r="I8441">
        <v>54500</v>
      </c>
      <c r="J8441" t="s">
        <v>95</v>
      </c>
      <c r="K8441">
        <v>3</v>
      </c>
      <c r="L8441" t="s">
        <v>7826</v>
      </c>
    </row>
    <row r="8442" spans="1:12" x14ac:dyDescent="0.3">
      <c r="A8442" t="s">
        <v>3561</v>
      </c>
      <c r="B8442" s="1">
        <v>46099</v>
      </c>
      <c r="C8442" t="s">
        <v>92</v>
      </c>
      <c r="D8442" t="s">
        <v>20</v>
      </c>
      <c r="E8442" t="s">
        <v>21</v>
      </c>
      <c r="F8442" t="s">
        <v>22</v>
      </c>
      <c r="G8442">
        <v>50</v>
      </c>
      <c r="H8442">
        <v>1090</v>
      </c>
      <c r="I8442">
        <v>54500</v>
      </c>
      <c r="J8442" t="s">
        <v>95</v>
      </c>
      <c r="K8442">
        <v>3</v>
      </c>
      <c r="L8442" t="s">
        <v>7826</v>
      </c>
    </row>
    <row r="8443" spans="1:12" x14ac:dyDescent="0.3">
      <c r="A8443" t="s">
        <v>918</v>
      </c>
      <c r="B8443" s="1">
        <v>46100</v>
      </c>
      <c r="C8443" t="s">
        <v>33</v>
      </c>
      <c r="D8443" t="s">
        <v>70</v>
      </c>
      <c r="E8443" t="s">
        <v>59</v>
      </c>
      <c r="F8443" t="s">
        <v>22</v>
      </c>
      <c r="G8443">
        <v>200</v>
      </c>
      <c r="H8443">
        <v>3070</v>
      </c>
      <c r="I8443">
        <v>614000</v>
      </c>
      <c r="J8443" t="s">
        <v>95</v>
      </c>
      <c r="K8443">
        <v>3</v>
      </c>
      <c r="L8443" t="s">
        <v>7826</v>
      </c>
    </row>
    <row r="8444" spans="1:12" x14ac:dyDescent="0.3">
      <c r="A8444" t="s">
        <v>5923</v>
      </c>
      <c r="B8444" s="1">
        <v>46104</v>
      </c>
      <c r="C8444" t="s">
        <v>33</v>
      </c>
      <c r="D8444" t="s">
        <v>70</v>
      </c>
      <c r="E8444" t="s">
        <v>21</v>
      </c>
      <c r="F8444" t="s">
        <v>22</v>
      </c>
      <c r="G8444">
        <v>10</v>
      </c>
      <c r="H8444">
        <v>3480</v>
      </c>
      <c r="I8444">
        <v>34800</v>
      </c>
      <c r="J8444" t="s">
        <v>95</v>
      </c>
      <c r="K8444">
        <v>3</v>
      </c>
      <c r="L8444" t="s">
        <v>7826</v>
      </c>
    </row>
    <row r="8445" spans="1:12" x14ac:dyDescent="0.3">
      <c r="A8445" t="s">
        <v>6234</v>
      </c>
      <c r="B8445" s="1">
        <v>46106</v>
      </c>
      <c r="C8445" t="s">
        <v>48</v>
      </c>
      <c r="D8445" t="s">
        <v>31</v>
      </c>
      <c r="E8445" t="s">
        <v>59</v>
      </c>
      <c r="F8445" t="s">
        <v>22</v>
      </c>
      <c r="G8445">
        <v>60</v>
      </c>
      <c r="H8445">
        <v>4440</v>
      </c>
      <c r="I8445">
        <v>266400</v>
      </c>
      <c r="J8445" t="s">
        <v>95</v>
      </c>
      <c r="K8445">
        <v>3</v>
      </c>
      <c r="L8445" t="s">
        <v>7826</v>
      </c>
    </row>
    <row r="8446" spans="1:12" x14ac:dyDescent="0.3">
      <c r="A8446" t="s">
        <v>2031</v>
      </c>
      <c r="B8446" s="1">
        <v>46108</v>
      </c>
      <c r="C8446" t="s">
        <v>39</v>
      </c>
      <c r="D8446" t="s">
        <v>20</v>
      </c>
      <c r="E8446" t="s">
        <v>21</v>
      </c>
      <c r="F8446" t="s">
        <v>22</v>
      </c>
      <c r="G8446">
        <v>200</v>
      </c>
      <c r="H8446">
        <v>1440</v>
      </c>
      <c r="I8446">
        <v>288000</v>
      </c>
      <c r="J8446" t="s">
        <v>95</v>
      </c>
      <c r="K8446">
        <v>3</v>
      </c>
      <c r="L8446" t="s">
        <v>7826</v>
      </c>
    </row>
    <row r="8447" spans="1:12" x14ac:dyDescent="0.3">
      <c r="A8447" t="s">
        <v>1662</v>
      </c>
      <c r="B8447" s="1">
        <v>46108</v>
      </c>
      <c r="C8447" t="s">
        <v>54</v>
      </c>
      <c r="D8447" t="s">
        <v>31</v>
      </c>
      <c r="E8447" t="s">
        <v>55</v>
      </c>
      <c r="F8447" t="s">
        <v>22</v>
      </c>
      <c r="G8447">
        <v>200</v>
      </c>
      <c r="H8447">
        <v>1690</v>
      </c>
      <c r="I8447">
        <v>338000</v>
      </c>
      <c r="J8447" t="s">
        <v>95</v>
      </c>
      <c r="K8447">
        <v>3</v>
      </c>
      <c r="L8447" t="s">
        <v>7826</v>
      </c>
    </row>
    <row r="8448" spans="1:12" x14ac:dyDescent="0.3">
      <c r="A8448" t="s">
        <v>4356</v>
      </c>
      <c r="B8448" s="1">
        <v>46110</v>
      </c>
      <c r="C8448" t="s">
        <v>54</v>
      </c>
      <c r="D8448" t="s">
        <v>16</v>
      </c>
      <c r="E8448" t="s">
        <v>55</v>
      </c>
      <c r="F8448" t="s">
        <v>22</v>
      </c>
      <c r="G8448">
        <v>130</v>
      </c>
      <c r="H8448">
        <v>4820</v>
      </c>
      <c r="I8448">
        <v>626600</v>
      </c>
      <c r="J8448" t="s">
        <v>95</v>
      </c>
      <c r="K8448">
        <v>3</v>
      </c>
      <c r="L8448" t="s">
        <v>7826</v>
      </c>
    </row>
    <row r="8449" spans="1:12" x14ac:dyDescent="0.3">
      <c r="A8449" t="s">
        <v>4081</v>
      </c>
      <c r="B8449" s="1">
        <v>46110</v>
      </c>
      <c r="C8449" t="s">
        <v>33</v>
      </c>
      <c r="D8449" t="s">
        <v>38</v>
      </c>
      <c r="E8449" t="s">
        <v>21</v>
      </c>
      <c r="F8449" t="s">
        <v>22</v>
      </c>
      <c r="G8449">
        <v>160</v>
      </c>
      <c r="H8449">
        <v>1050</v>
      </c>
      <c r="I8449">
        <v>168000</v>
      </c>
      <c r="J8449" t="s">
        <v>95</v>
      </c>
      <c r="K8449">
        <v>3</v>
      </c>
      <c r="L8449" t="s">
        <v>7826</v>
      </c>
    </row>
    <row r="8450" spans="1:12" x14ac:dyDescent="0.3">
      <c r="A8450" t="s">
        <v>2492</v>
      </c>
      <c r="B8450" s="1">
        <v>46113</v>
      </c>
      <c r="C8450" t="s">
        <v>10</v>
      </c>
      <c r="D8450" t="s">
        <v>49</v>
      </c>
      <c r="E8450" t="s">
        <v>59</v>
      </c>
      <c r="F8450" t="s">
        <v>22</v>
      </c>
      <c r="G8450">
        <v>170</v>
      </c>
      <c r="H8450">
        <v>1340</v>
      </c>
      <c r="I8450">
        <v>227800</v>
      </c>
      <c r="J8450" t="s">
        <v>95</v>
      </c>
      <c r="K8450">
        <v>4</v>
      </c>
      <c r="L8450" t="s">
        <v>7827</v>
      </c>
    </row>
    <row r="8451" spans="1:12" x14ac:dyDescent="0.3">
      <c r="A8451" t="s">
        <v>3657</v>
      </c>
      <c r="B8451" s="1">
        <v>46117</v>
      </c>
      <c r="C8451" t="s">
        <v>15</v>
      </c>
      <c r="D8451" t="s">
        <v>11</v>
      </c>
      <c r="E8451" t="s">
        <v>21</v>
      </c>
      <c r="F8451" t="s">
        <v>22</v>
      </c>
      <c r="G8451">
        <v>180</v>
      </c>
      <c r="H8451">
        <v>3360</v>
      </c>
      <c r="I8451">
        <v>604800</v>
      </c>
      <c r="J8451" t="s">
        <v>95</v>
      </c>
      <c r="K8451">
        <v>4</v>
      </c>
      <c r="L8451" t="s">
        <v>7827</v>
      </c>
    </row>
    <row r="8452" spans="1:12" x14ac:dyDescent="0.3">
      <c r="A8452" t="s">
        <v>793</v>
      </c>
      <c r="B8452" s="1">
        <v>46118</v>
      </c>
      <c r="C8452" t="s">
        <v>57</v>
      </c>
      <c r="D8452" t="s">
        <v>49</v>
      </c>
      <c r="E8452" t="s">
        <v>55</v>
      </c>
      <c r="F8452" t="s">
        <v>22</v>
      </c>
      <c r="G8452">
        <v>140</v>
      </c>
      <c r="H8452">
        <v>4510</v>
      </c>
      <c r="I8452">
        <v>631400</v>
      </c>
      <c r="J8452" t="s">
        <v>95</v>
      </c>
      <c r="K8452">
        <v>4</v>
      </c>
      <c r="L8452" t="s">
        <v>7827</v>
      </c>
    </row>
    <row r="8453" spans="1:12" x14ac:dyDescent="0.3">
      <c r="A8453" t="s">
        <v>4274</v>
      </c>
      <c r="B8453" s="1">
        <v>46119</v>
      </c>
      <c r="C8453" t="s">
        <v>57</v>
      </c>
      <c r="D8453" t="s">
        <v>70</v>
      </c>
      <c r="E8453" t="s">
        <v>21</v>
      </c>
      <c r="F8453" t="s">
        <v>22</v>
      </c>
      <c r="G8453">
        <v>110</v>
      </c>
      <c r="H8453">
        <v>4060</v>
      </c>
      <c r="I8453">
        <v>446600</v>
      </c>
      <c r="J8453" t="s">
        <v>95</v>
      </c>
      <c r="K8453">
        <v>4</v>
      </c>
      <c r="L8453" t="s">
        <v>7827</v>
      </c>
    </row>
    <row r="8454" spans="1:12" x14ac:dyDescent="0.3">
      <c r="A8454" t="s">
        <v>407</v>
      </c>
      <c r="B8454" s="1">
        <v>46123</v>
      </c>
      <c r="C8454" t="s">
        <v>36</v>
      </c>
      <c r="D8454" t="s">
        <v>11</v>
      </c>
      <c r="E8454" t="s">
        <v>55</v>
      </c>
      <c r="F8454" t="s">
        <v>22</v>
      </c>
      <c r="G8454">
        <v>180</v>
      </c>
      <c r="H8454">
        <v>1710</v>
      </c>
      <c r="I8454">
        <v>307800</v>
      </c>
      <c r="J8454" t="s">
        <v>95</v>
      </c>
      <c r="K8454">
        <v>4</v>
      </c>
      <c r="L8454" t="s">
        <v>7827</v>
      </c>
    </row>
    <row r="8455" spans="1:12" x14ac:dyDescent="0.3">
      <c r="A8455" t="s">
        <v>311</v>
      </c>
      <c r="B8455" s="1">
        <v>46123</v>
      </c>
      <c r="C8455" t="s">
        <v>10</v>
      </c>
      <c r="D8455" t="s">
        <v>25</v>
      </c>
      <c r="E8455" t="s">
        <v>59</v>
      </c>
      <c r="F8455" t="s">
        <v>22</v>
      </c>
      <c r="G8455">
        <v>100</v>
      </c>
      <c r="H8455">
        <v>4740</v>
      </c>
      <c r="I8455">
        <v>474000</v>
      </c>
      <c r="J8455" t="s">
        <v>95</v>
      </c>
      <c r="K8455">
        <v>4</v>
      </c>
      <c r="L8455" t="s">
        <v>7827</v>
      </c>
    </row>
    <row r="8456" spans="1:12" x14ac:dyDescent="0.3">
      <c r="A8456" t="s">
        <v>407</v>
      </c>
      <c r="B8456" s="1">
        <v>46123</v>
      </c>
      <c r="C8456" t="s">
        <v>36</v>
      </c>
      <c r="D8456" t="s">
        <v>11</v>
      </c>
      <c r="E8456" t="s">
        <v>55</v>
      </c>
      <c r="F8456" t="s">
        <v>22</v>
      </c>
      <c r="G8456">
        <v>180</v>
      </c>
      <c r="H8456">
        <v>1710</v>
      </c>
      <c r="I8456">
        <v>307800</v>
      </c>
      <c r="J8456" t="s">
        <v>95</v>
      </c>
      <c r="K8456">
        <v>4</v>
      </c>
      <c r="L8456" t="s">
        <v>7827</v>
      </c>
    </row>
    <row r="8457" spans="1:12" x14ac:dyDescent="0.3">
      <c r="A8457" t="s">
        <v>407</v>
      </c>
      <c r="B8457" s="1">
        <v>46123</v>
      </c>
      <c r="C8457" t="s">
        <v>36</v>
      </c>
      <c r="D8457" t="s">
        <v>11</v>
      </c>
      <c r="E8457" t="s">
        <v>55</v>
      </c>
      <c r="F8457" t="s">
        <v>22</v>
      </c>
      <c r="G8457">
        <v>180</v>
      </c>
      <c r="H8457">
        <v>1710</v>
      </c>
      <c r="I8457">
        <v>307800</v>
      </c>
      <c r="J8457" t="s">
        <v>95</v>
      </c>
      <c r="K8457">
        <v>4</v>
      </c>
      <c r="L8457" t="s">
        <v>7827</v>
      </c>
    </row>
    <row r="8458" spans="1:12" x14ac:dyDescent="0.3">
      <c r="A8458" t="s">
        <v>4288</v>
      </c>
      <c r="B8458" s="1">
        <v>46126</v>
      </c>
      <c r="C8458" t="s">
        <v>15</v>
      </c>
      <c r="D8458" t="s">
        <v>31</v>
      </c>
      <c r="E8458" t="s">
        <v>59</v>
      </c>
      <c r="F8458" t="s">
        <v>22</v>
      </c>
      <c r="G8458">
        <v>80</v>
      </c>
      <c r="H8458">
        <v>4040</v>
      </c>
      <c r="I8458">
        <v>323200</v>
      </c>
      <c r="J8458" t="s">
        <v>95</v>
      </c>
      <c r="K8458">
        <v>4</v>
      </c>
      <c r="L8458" t="s">
        <v>7827</v>
      </c>
    </row>
    <row r="8459" spans="1:12" x14ac:dyDescent="0.3">
      <c r="A8459" t="s">
        <v>757</v>
      </c>
      <c r="B8459" s="1">
        <v>46126</v>
      </c>
      <c r="C8459" t="s">
        <v>57</v>
      </c>
      <c r="D8459" t="s">
        <v>20</v>
      </c>
      <c r="E8459" t="s">
        <v>55</v>
      </c>
      <c r="F8459" t="s">
        <v>22</v>
      </c>
      <c r="G8459">
        <v>120</v>
      </c>
      <c r="H8459">
        <v>1320</v>
      </c>
      <c r="I8459">
        <v>158400</v>
      </c>
      <c r="J8459" t="s">
        <v>95</v>
      </c>
      <c r="K8459">
        <v>4</v>
      </c>
      <c r="L8459" t="s">
        <v>7827</v>
      </c>
    </row>
    <row r="8460" spans="1:12" x14ac:dyDescent="0.3">
      <c r="A8460" t="s">
        <v>7330</v>
      </c>
      <c r="B8460" s="1">
        <v>46127</v>
      </c>
      <c r="C8460" t="s">
        <v>92</v>
      </c>
      <c r="D8460" t="s">
        <v>25</v>
      </c>
      <c r="E8460" t="s">
        <v>59</v>
      </c>
      <c r="F8460" t="s">
        <v>22</v>
      </c>
      <c r="G8460">
        <v>20</v>
      </c>
      <c r="H8460">
        <v>2320</v>
      </c>
      <c r="I8460">
        <v>46400</v>
      </c>
      <c r="J8460" t="s">
        <v>95</v>
      </c>
      <c r="K8460">
        <v>4</v>
      </c>
      <c r="L8460" t="s">
        <v>7827</v>
      </c>
    </row>
    <row r="8461" spans="1:12" x14ac:dyDescent="0.3">
      <c r="A8461" t="s">
        <v>722</v>
      </c>
      <c r="B8461" s="1">
        <v>46130</v>
      </c>
      <c r="C8461" t="s">
        <v>48</v>
      </c>
      <c r="D8461" t="s">
        <v>20</v>
      </c>
      <c r="E8461" t="s">
        <v>55</v>
      </c>
      <c r="F8461" t="s">
        <v>22</v>
      </c>
      <c r="G8461">
        <v>190</v>
      </c>
      <c r="H8461">
        <v>4320</v>
      </c>
      <c r="I8461">
        <v>820800</v>
      </c>
      <c r="J8461" t="s">
        <v>95</v>
      </c>
      <c r="K8461">
        <v>4</v>
      </c>
      <c r="L8461" t="s">
        <v>7827</v>
      </c>
    </row>
    <row r="8462" spans="1:12" x14ac:dyDescent="0.3">
      <c r="A8462" t="s">
        <v>4173</v>
      </c>
      <c r="B8462" s="1">
        <v>46132</v>
      </c>
      <c r="C8462" t="s">
        <v>39</v>
      </c>
      <c r="D8462" t="s">
        <v>49</v>
      </c>
      <c r="E8462" t="s">
        <v>59</v>
      </c>
      <c r="F8462" t="s">
        <v>22</v>
      </c>
      <c r="G8462">
        <v>60</v>
      </c>
      <c r="H8462">
        <v>1090</v>
      </c>
      <c r="I8462">
        <v>65400</v>
      </c>
      <c r="J8462" t="s">
        <v>95</v>
      </c>
      <c r="K8462">
        <v>4</v>
      </c>
      <c r="L8462" t="s">
        <v>7827</v>
      </c>
    </row>
    <row r="8463" spans="1:12" x14ac:dyDescent="0.3">
      <c r="A8463" t="s">
        <v>5260</v>
      </c>
      <c r="B8463" s="1">
        <v>46132</v>
      </c>
      <c r="C8463" t="s">
        <v>30</v>
      </c>
      <c r="D8463" t="s">
        <v>38</v>
      </c>
      <c r="E8463" t="s">
        <v>55</v>
      </c>
      <c r="F8463" t="s">
        <v>22</v>
      </c>
      <c r="G8463">
        <v>200</v>
      </c>
      <c r="H8463">
        <v>590</v>
      </c>
      <c r="I8463">
        <v>118000</v>
      </c>
      <c r="J8463" t="s">
        <v>95</v>
      </c>
      <c r="K8463">
        <v>4</v>
      </c>
      <c r="L8463" t="s">
        <v>7827</v>
      </c>
    </row>
    <row r="8464" spans="1:12" x14ac:dyDescent="0.3">
      <c r="A8464" t="s">
        <v>7213</v>
      </c>
      <c r="B8464" s="1">
        <v>46137</v>
      </c>
      <c r="C8464" t="s">
        <v>30</v>
      </c>
      <c r="D8464" t="s">
        <v>25</v>
      </c>
      <c r="E8464" t="s">
        <v>55</v>
      </c>
      <c r="F8464" t="s">
        <v>22</v>
      </c>
      <c r="G8464">
        <v>50</v>
      </c>
      <c r="H8464">
        <v>4520</v>
      </c>
      <c r="I8464">
        <v>226000</v>
      </c>
      <c r="J8464" t="s">
        <v>95</v>
      </c>
      <c r="K8464">
        <v>4</v>
      </c>
      <c r="L8464" t="s">
        <v>7827</v>
      </c>
    </row>
    <row r="8465" spans="1:12" x14ac:dyDescent="0.3">
      <c r="A8465" t="s">
        <v>2809</v>
      </c>
      <c r="B8465" s="1">
        <v>46138</v>
      </c>
      <c r="C8465" t="s">
        <v>36</v>
      </c>
      <c r="D8465" t="s">
        <v>20</v>
      </c>
      <c r="E8465" t="s">
        <v>55</v>
      </c>
      <c r="F8465" t="s">
        <v>22</v>
      </c>
      <c r="G8465">
        <v>110</v>
      </c>
      <c r="H8465">
        <v>4560</v>
      </c>
      <c r="I8465">
        <v>501600</v>
      </c>
      <c r="J8465" t="s">
        <v>95</v>
      </c>
      <c r="K8465">
        <v>4</v>
      </c>
      <c r="L8465" t="s">
        <v>7827</v>
      </c>
    </row>
    <row r="8466" spans="1:12" x14ac:dyDescent="0.3">
      <c r="A8466" t="s">
        <v>401</v>
      </c>
      <c r="B8466" s="1">
        <v>46138</v>
      </c>
      <c r="C8466" t="s">
        <v>37</v>
      </c>
      <c r="D8466" t="s">
        <v>31</v>
      </c>
      <c r="E8466" t="s">
        <v>59</v>
      </c>
      <c r="F8466" t="s">
        <v>22</v>
      </c>
      <c r="G8466">
        <v>170</v>
      </c>
      <c r="H8466">
        <v>2570</v>
      </c>
      <c r="I8466">
        <v>436900</v>
      </c>
      <c r="J8466" t="s">
        <v>95</v>
      </c>
      <c r="K8466">
        <v>4</v>
      </c>
      <c r="L8466" t="s">
        <v>7827</v>
      </c>
    </row>
    <row r="8467" spans="1:12" x14ac:dyDescent="0.3">
      <c r="A8467" t="s">
        <v>3705</v>
      </c>
      <c r="B8467" s="1">
        <v>46141</v>
      </c>
      <c r="C8467" t="s">
        <v>48</v>
      </c>
      <c r="D8467" t="s">
        <v>25</v>
      </c>
      <c r="E8467" t="s">
        <v>21</v>
      </c>
      <c r="F8467" t="s">
        <v>22</v>
      </c>
      <c r="G8467">
        <v>90</v>
      </c>
      <c r="H8467">
        <v>2840</v>
      </c>
      <c r="I8467">
        <v>255600</v>
      </c>
      <c r="J8467" t="s">
        <v>95</v>
      </c>
      <c r="K8467">
        <v>4</v>
      </c>
      <c r="L8467" t="s">
        <v>7827</v>
      </c>
    </row>
    <row r="8468" spans="1:12" x14ac:dyDescent="0.3">
      <c r="A8468" t="s">
        <v>2952</v>
      </c>
      <c r="B8468" s="1">
        <v>46142</v>
      </c>
      <c r="C8468" t="s">
        <v>10</v>
      </c>
      <c r="D8468" t="s">
        <v>11</v>
      </c>
      <c r="E8468" t="s">
        <v>59</v>
      </c>
      <c r="F8468" t="s">
        <v>22</v>
      </c>
      <c r="G8468">
        <v>110</v>
      </c>
      <c r="H8468">
        <v>1870</v>
      </c>
      <c r="I8468">
        <v>205700</v>
      </c>
      <c r="J8468" t="s">
        <v>95</v>
      </c>
      <c r="K8468">
        <v>4</v>
      </c>
      <c r="L8468" t="s">
        <v>7827</v>
      </c>
    </row>
    <row r="8469" spans="1:12" x14ac:dyDescent="0.3">
      <c r="A8469" t="s">
        <v>5173</v>
      </c>
      <c r="B8469" s="1">
        <v>46146</v>
      </c>
      <c r="C8469" t="s">
        <v>33</v>
      </c>
      <c r="D8469" t="s">
        <v>49</v>
      </c>
      <c r="E8469" t="s">
        <v>59</v>
      </c>
      <c r="F8469" t="s">
        <v>22</v>
      </c>
      <c r="G8469">
        <v>30</v>
      </c>
      <c r="H8469">
        <v>800</v>
      </c>
      <c r="I8469">
        <v>24000</v>
      </c>
      <c r="J8469" t="s">
        <v>95</v>
      </c>
      <c r="K8469">
        <v>5</v>
      </c>
      <c r="L8469" t="s">
        <v>7828</v>
      </c>
    </row>
    <row r="8470" spans="1:12" x14ac:dyDescent="0.3">
      <c r="A8470" t="s">
        <v>1642</v>
      </c>
      <c r="B8470" s="1">
        <v>46147</v>
      </c>
      <c r="C8470" t="s">
        <v>92</v>
      </c>
      <c r="D8470" t="s">
        <v>11</v>
      </c>
      <c r="E8470" t="s">
        <v>55</v>
      </c>
      <c r="F8470" t="s">
        <v>22</v>
      </c>
      <c r="G8470">
        <v>60</v>
      </c>
      <c r="H8470">
        <v>2950</v>
      </c>
      <c r="I8470">
        <v>177000</v>
      </c>
      <c r="J8470" t="s">
        <v>95</v>
      </c>
      <c r="K8470">
        <v>5</v>
      </c>
      <c r="L8470" t="s">
        <v>7828</v>
      </c>
    </row>
    <row r="8471" spans="1:12" x14ac:dyDescent="0.3">
      <c r="A8471" t="s">
        <v>1183</v>
      </c>
      <c r="B8471" s="1">
        <v>46147</v>
      </c>
      <c r="C8471" t="s">
        <v>33</v>
      </c>
      <c r="D8471" t="s">
        <v>49</v>
      </c>
      <c r="E8471" t="s">
        <v>21</v>
      </c>
      <c r="F8471" t="s">
        <v>22</v>
      </c>
      <c r="G8471">
        <v>180</v>
      </c>
      <c r="H8471">
        <v>940</v>
      </c>
      <c r="I8471">
        <v>169200</v>
      </c>
      <c r="J8471" t="s">
        <v>95</v>
      </c>
      <c r="K8471">
        <v>5</v>
      </c>
      <c r="L8471" t="s">
        <v>7828</v>
      </c>
    </row>
    <row r="8472" spans="1:12" x14ac:dyDescent="0.3">
      <c r="A8472" t="s">
        <v>5836</v>
      </c>
      <c r="B8472" s="1">
        <v>46149</v>
      </c>
      <c r="C8472" t="s">
        <v>92</v>
      </c>
      <c r="D8472" t="s">
        <v>38</v>
      </c>
      <c r="E8472" t="s">
        <v>59</v>
      </c>
      <c r="F8472" t="s">
        <v>22</v>
      </c>
      <c r="G8472">
        <v>40</v>
      </c>
      <c r="H8472">
        <v>3390</v>
      </c>
      <c r="I8472">
        <v>135600</v>
      </c>
      <c r="J8472" t="s">
        <v>95</v>
      </c>
      <c r="K8472">
        <v>5</v>
      </c>
      <c r="L8472" t="s">
        <v>7828</v>
      </c>
    </row>
    <row r="8473" spans="1:12" x14ac:dyDescent="0.3">
      <c r="A8473" t="s">
        <v>7518</v>
      </c>
      <c r="B8473" s="1">
        <v>46153</v>
      </c>
      <c r="C8473" t="s">
        <v>10</v>
      </c>
      <c r="D8473" t="s">
        <v>16</v>
      </c>
      <c r="E8473" t="s">
        <v>55</v>
      </c>
      <c r="F8473" t="s">
        <v>22</v>
      </c>
      <c r="G8473">
        <v>100</v>
      </c>
      <c r="H8473">
        <v>3030</v>
      </c>
      <c r="I8473">
        <v>303000</v>
      </c>
      <c r="J8473" t="s">
        <v>95</v>
      </c>
      <c r="K8473">
        <v>5</v>
      </c>
      <c r="L8473" t="s">
        <v>7828</v>
      </c>
    </row>
    <row r="8474" spans="1:12" x14ac:dyDescent="0.3">
      <c r="A8474" t="s">
        <v>8460</v>
      </c>
      <c r="B8474" s="1">
        <v>46180</v>
      </c>
      <c r="C8474" t="s">
        <v>54</v>
      </c>
      <c r="D8474" t="s">
        <v>11</v>
      </c>
      <c r="E8474" t="s">
        <v>21</v>
      </c>
      <c r="F8474" t="s">
        <v>22</v>
      </c>
      <c r="G8474">
        <v>120</v>
      </c>
      <c r="H8474">
        <v>30399</v>
      </c>
      <c r="I8474">
        <v>3647880</v>
      </c>
      <c r="J8474" t="s">
        <v>95</v>
      </c>
      <c r="K8474">
        <v>6</v>
      </c>
      <c r="L8474" t="s">
        <v>7829</v>
      </c>
    </row>
    <row r="8475" spans="1:12" x14ac:dyDescent="0.3">
      <c r="A8475" t="s">
        <v>8461</v>
      </c>
      <c r="B8475" s="1">
        <v>46186</v>
      </c>
      <c r="C8475" t="s">
        <v>33</v>
      </c>
      <c r="D8475" t="s">
        <v>70</v>
      </c>
      <c r="E8475" t="s">
        <v>59</v>
      </c>
      <c r="F8475" t="s">
        <v>22</v>
      </c>
      <c r="G8475">
        <v>40</v>
      </c>
      <c r="H8475">
        <v>2404</v>
      </c>
      <c r="I8475">
        <v>96160</v>
      </c>
      <c r="J8475" t="s">
        <v>95</v>
      </c>
      <c r="K8475">
        <v>6</v>
      </c>
      <c r="L8475" t="s">
        <v>7829</v>
      </c>
    </row>
    <row r="8476" spans="1:12" x14ac:dyDescent="0.3">
      <c r="A8476" t="s">
        <v>8462</v>
      </c>
      <c r="B8476" s="1">
        <v>46251</v>
      </c>
      <c r="C8476" t="s">
        <v>92</v>
      </c>
      <c r="D8476" t="s">
        <v>11</v>
      </c>
      <c r="E8476" t="s">
        <v>55</v>
      </c>
      <c r="F8476" t="s">
        <v>22</v>
      </c>
      <c r="G8476">
        <v>70</v>
      </c>
      <c r="H8476">
        <v>29371</v>
      </c>
      <c r="I8476">
        <v>2055970</v>
      </c>
      <c r="J8476" t="s">
        <v>95</v>
      </c>
      <c r="K8476">
        <v>8</v>
      </c>
      <c r="L8476" t="s">
        <v>7831</v>
      </c>
    </row>
    <row r="8477" spans="1:12" x14ac:dyDescent="0.3">
      <c r="A8477" t="s">
        <v>8463</v>
      </c>
      <c r="B8477" s="1">
        <v>46312</v>
      </c>
      <c r="C8477" t="s">
        <v>33</v>
      </c>
      <c r="D8477" t="s">
        <v>49</v>
      </c>
      <c r="E8477" t="s">
        <v>21</v>
      </c>
      <c r="F8477" t="s">
        <v>22</v>
      </c>
      <c r="G8477">
        <v>90</v>
      </c>
      <c r="H8477">
        <v>30565</v>
      </c>
      <c r="I8477">
        <v>2750850</v>
      </c>
      <c r="J8477" t="s">
        <v>95</v>
      </c>
      <c r="K8477">
        <v>10</v>
      </c>
      <c r="L8477" t="s">
        <v>7833</v>
      </c>
    </row>
    <row r="8478" spans="1:12" x14ac:dyDescent="0.3">
      <c r="A8478" t="s">
        <v>8464</v>
      </c>
      <c r="B8478" s="1">
        <v>46349</v>
      </c>
      <c r="C8478" t="s">
        <v>30</v>
      </c>
      <c r="D8478" t="s">
        <v>31</v>
      </c>
      <c r="E8478" t="s">
        <v>55</v>
      </c>
      <c r="F8478" t="s">
        <v>22</v>
      </c>
      <c r="G8478">
        <v>80</v>
      </c>
      <c r="H8478">
        <v>30471</v>
      </c>
      <c r="I8478">
        <v>2437680</v>
      </c>
      <c r="J8478" t="s">
        <v>95</v>
      </c>
      <c r="K8478">
        <v>11</v>
      </c>
      <c r="L8478" t="s">
        <v>7834</v>
      </c>
    </row>
    <row r="8479" spans="1:12" x14ac:dyDescent="0.3">
      <c r="A8479" t="s">
        <v>8465</v>
      </c>
      <c r="B8479" s="1">
        <v>46361</v>
      </c>
      <c r="C8479" t="s">
        <v>57</v>
      </c>
      <c r="D8479" t="s">
        <v>20</v>
      </c>
      <c r="E8479" t="s">
        <v>55</v>
      </c>
      <c r="F8479" t="s">
        <v>22</v>
      </c>
      <c r="G8479">
        <v>70</v>
      </c>
      <c r="H8479">
        <v>27695</v>
      </c>
      <c r="I8479">
        <v>1938650</v>
      </c>
      <c r="J8479" t="s">
        <v>95</v>
      </c>
      <c r="K8479">
        <v>12</v>
      </c>
      <c r="L8479" t="s">
        <v>7835</v>
      </c>
    </row>
    <row r="8480" spans="1:12" x14ac:dyDescent="0.3">
      <c r="A8480" t="s">
        <v>1700</v>
      </c>
      <c r="B8480" s="1">
        <v>46024</v>
      </c>
      <c r="C8480" t="s">
        <v>37</v>
      </c>
      <c r="D8480" t="s">
        <v>49</v>
      </c>
      <c r="E8480" t="s">
        <v>43</v>
      </c>
      <c r="F8480" t="s">
        <v>44</v>
      </c>
      <c r="G8480">
        <v>40</v>
      </c>
      <c r="H8480">
        <v>3340</v>
      </c>
      <c r="I8480">
        <v>133600</v>
      </c>
      <c r="J8480" t="s">
        <v>95</v>
      </c>
      <c r="K8480">
        <v>1</v>
      </c>
      <c r="L8480" t="s">
        <v>7824</v>
      </c>
    </row>
    <row r="8481" spans="1:12" x14ac:dyDescent="0.3">
      <c r="A8481" t="s">
        <v>643</v>
      </c>
      <c r="B8481" s="1">
        <v>46027</v>
      </c>
      <c r="C8481" t="s">
        <v>10</v>
      </c>
      <c r="D8481" t="s">
        <v>11</v>
      </c>
      <c r="E8481" t="s">
        <v>50</v>
      </c>
      <c r="F8481" t="s">
        <v>44</v>
      </c>
      <c r="G8481">
        <v>100</v>
      </c>
      <c r="H8481">
        <v>750</v>
      </c>
      <c r="I8481">
        <v>75000</v>
      </c>
      <c r="J8481" t="s">
        <v>95</v>
      </c>
      <c r="K8481">
        <v>1</v>
      </c>
      <c r="L8481" t="s">
        <v>7824</v>
      </c>
    </row>
    <row r="8482" spans="1:12" x14ac:dyDescent="0.3">
      <c r="A8482" t="s">
        <v>2660</v>
      </c>
      <c r="B8482" s="1">
        <v>46030</v>
      </c>
      <c r="C8482" t="s">
        <v>30</v>
      </c>
      <c r="D8482" t="s">
        <v>49</v>
      </c>
      <c r="E8482" t="s">
        <v>50</v>
      </c>
      <c r="F8482" t="s">
        <v>44</v>
      </c>
      <c r="G8482">
        <v>200</v>
      </c>
      <c r="H8482">
        <v>4260</v>
      </c>
      <c r="I8482">
        <v>852000</v>
      </c>
      <c r="J8482" t="s">
        <v>95</v>
      </c>
      <c r="K8482">
        <v>1</v>
      </c>
      <c r="L8482" t="s">
        <v>7824</v>
      </c>
    </row>
    <row r="8483" spans="1:12" x14ac:dyDescent="0.3">
      <c r="A8483" t="s">
        <v>7383</v>
      </c>
      <c r="B8483" s="1">
        <v>46030</v>
      </c>
      <c r="C8483" t="s">
        <v>92</v>
      </c>
      <c r="D8483" t="s">
        <v>11</v>
      </c>
      <c r="E8483" t="s">
        <v>50</v>
      </c>
      <c r="F8483" t="s">
        <v>44</v>
      </c>
      <c r="G8483">
        <v>80</v>
      </c>
      <c r="H8483">
        <v>2280</v>
      </c>
      <c r="I8483">
        <v>182400</v>
      </c>
      <c r="J8483" t="s">
        <v>95</v>
      </c>
      <c r="K8483">
        <v>1</v>
      </c>
      <c r="L8483" t="s">
        <v>7824</v>
      </c>
    </row>
    <row r="8484" spans="1:12" x14ac:dyDescent="0.3">
      <c r="A8484" t="s">
        <v>6691</v>
      </c>
      <c r="B8484" s="1">
        <v>46031</v>
      </c>
      <c r="C8484" t="s">
        <v>33</v>
      </c>
      <c r="D8484" t="s">
        <v>49</v>
      </c>
      <c r="E8484" t="s">
        <v>43</v>
      </c>
      <c r="F8484" t="s">
        <v>44</v>
      </c>
      <c r="G8484">
        <v>100</v>
      </c>
      <c r="H8484">
        <v>2650</v>
      </c>
      <c r="I8484">
        <v>265000</v>
      </c>
      <c r="J8484" t="s">
        <v>95</v>
      </c>
      <c r="K8484">
        <v>1</v>
      </c>
      <c r="L8484" t="s">
        <v>7824</v>
      </c>
    </row>
    <row r="8485" spans="1:12" x14ac:dyDescent="0.3">
      <c r="A8485" t="s">
        <v>1138</v>
      </c>
      <c r="B8485" s="1">
        <v>46031</v>
      </c>
      <c r="C8485" t="s">
        <v>36</v>
      </c>
      <c r="D8485" t="s">
        <v>31</v>
      </c>
      <c r="E8485" t="s">
        <v>50</v>
      </c>
      <c r="F8485" t="s">
        <v>44</v>
      </c>
      <c r="G8485">
        <v>60</v>
      </c>
      <c r="H8485">
        <v>2620</v>
      </c>
      <c r="I8485">
        <v>157200</v>
      </c>
      <c r="J8485" t="s">
        <v>95</v>
      </c>
      <c r="K8485">
        <v>1</v>
      </c>
      <c r="L8485" t="s">
        <v>7824</v>
      </c>
    </row>
    <row r="8486" spans="1:12" x14ac:dyDescent="0.3">
      <c r="A8486" t="s">
        <v>1728</v>
      </c>
      <c r="B8486" s="1">
        <v>46033</v>
      </c>
      <c r="C8486" t="s">
        <v>37</v>
      </c>
      <c r="D8486" t="s">
        <v>49</v>
      </c>
      <c r="E8486" t="s">
        <v>65</v>
      </c>
      <c r="F8486" t="s">
        <v>44</v>
      </c>
      <c r="G8486">
        <v>190</v>
      </c>
      <c r="H8486">
        <v>1990</v>
      </c>
      <c r="I8486">
        <v>378100</v>
      </c>
      <c r="J8486" t="s">
        <v>95</v>
      </c>
      <c r="K8486">
        <v>1</v>
      </c>
      <c r="L8486" t="s">
        <v>7824</v>
      </c>
    </row>
    <row r="8487" spans="1:12" x14ac:dyDescent="0.3">
      <c r="A8487" t="s">
        <v>7556</v>
      </c>
      <c r="B8487" s="1">
        <v>46039</v>
      </c>
      <c r="C8487" t="s">
        <v>15</v>
      </c>
      <c r="D8487" t="s">
        <v>16</v>
      </c>
      <c r="E8487" t="s">
        <v>50</v>
      </c>
      <c r="F8487" t="s">
        <v>44</v>
      </c>
      <c r="G8487">
        <v>100</v>
      </c>
      <c r="H8487">
        <v>2960</v>
      </c>
      <c r="I8487">
        <v>296000</v>
      </c>
      <c r="J8487" t="s">
        <v>95</v>
      </c>
      <c r="K8487">
        <v>1</v>
      </c>
      <c r="L8487" t="s">
        <v>7824</v>
      </c>
    </row>
    <row r="8488" spans="1:12" x14ac:dyDescent="0.3">
      <c r="A8488" t="s">
        <v>2618</v>
      </c>
      <c r="B8488" s="1">
        <v>46041</v>
      </c>
      <c r="C8488" t="s">
        <v>37</v>
      </c>
      <c r="D8488" t="s">
        <v>38</v>
      </c>
      <c r="E8488" t="s">
        <v>65</v>
      </c>
      <c r="F8488" t="s">
        <v>44</v>
      </c>
      <c r="G8488">
        <v>200</v>
      </c>
      <c r="H8488">
        <v>640</v>
      </c>
      <c r="I8488">
        <v>128000</v>
      </c>
      <c r="J8488" t="s">
        <v>95</v>
      </c>
      <c r="K8488">
        <v>1</v>
      </c>
      <c r="L8488" t="s">
        <v>7824</v>
      </c>
    </row>
    <row r="8489" spans="1:12" x14ac:dyDescent="0.3">
      <c r="A8489" t="s">
        <v>3798</v>
      </c>
      <c r="B8489" s="1">
        <v>46041</v>
      </c>
      <c r="C8489" t="s">
        <v>33</v>
      </c>
      <c r="D8489" t="s">
        <v>70</v>
      </c>
      <c r="E8489" t="s">
        <v>50</v>
      </c>
      <c r="F8489" t="s">
        <v>44</v>
      </c>
      <c r="G8489">
        <v>110</v>
      </c>
      <c r="H8489">
        <v>2260</v>
      </c>
      <c r="I8489">
        <v>248600</v>
      </c>
      <c r="J8489" t="s">
        <v>95</v>
      </c>
      <c r="K8489">
        <v>1</v>
      </c>
      <c r="L8489" t="s">
        <v>7824</v>
      </c>
    </row>
    <row r="8490" spans="1:12" x14ac:dyDescent="0.3">
      <c r="A8490" t="s">
        <v>6681</v>
      </c>
      <c r="B8490" s="1">
        <v>46043</v>
      </c>
      <c r="C8490" t="s">
        <v>36</v>
      </c>
      <c r="D8490" t="s">
        <v>70</v>
      </c>
      <c r="E8490" t="s">
        <v>43</v>
      </c>
      <c r="F8490" t="s">
        <v>44</v>
      </c>
      <c r="G8490">
        <v>180</v>
      </c>
      <c r="H8490">
        <v>3770</v>
      </c>
      <c r="I8490">
        <v>678600</v>
      </c>
      <c r="J8490" t="s">
        <v>95</v>
      </c>
      <c r="K8490">
        <v>1</v>
      </c>
      <c r="L8490" t="s">
        <v>7824</v>
      </c>
    </row>
    <row r="8491" spans="1:12" x14ac:dyDescent="0.3">
      <c r="A8491" t="s">
        <v>6096</v>
      </c>
      <c r="B8491" s="1">
        <v>46044</v>
      </c>
      <c r="C8491" t="s">
        <v>10</v>
      </c>
      <c r="D8491" t="s">
        <v>38</v>
      </c>
      <c r="E8491" t="s">
        <v>43</v>
      </c>
      <c r="F8491" t="s">
        <v>44</v>
      </c>
      <c r="G8491">
        <v>70</v>
      </c>
      <c r="H8491">
        <v>2590</v>
      </c>
      <c r="I8491">
        <v>181300</v>
      </c>
      <c r="J8491" t="s">
        <v>95</v>
      </c>
      <c r="K8491">
        <v>1</v>
      </c>
      <c r="L8491" t="s">
        <v>7824</v>
      </c>
    </row>
    <row r="8492" spans="1:12" x14ac:dyDescent="0.3">
      <c r="A8492" t="s">
        <v>697</v>
      </c>
      <c r="B8492" s="1">
        <v>46044</v>
      </c>
      <c r="C8492" t="s">
        <v>10</v>
      </c>
      <c r="D8492" t="s">
        <v>11</v>
      </c>
      <c r="E8492" t="s">
        <v>65</v>
      </c>
      <c r="F8492" t="s">
        <v>44</v>
      </c>
      <c r="G8492">
        <v>70</v>
      </c>
      <c r="H8492">
        <v>4930</v>
      </c>
      <c r="I8492">
        <v>345100</v>
      </c>
      <c r="J8492" t="s">
        <v>95</v>
      </c>
      <c r="K8492">
        <v>1</v>
      </c>
      <c r="L8492" t="s">
        <v>7824</v>
      </c>
    </row>
    <row r="8493" spans="1:12" x14ac:dyDescent="0.3">
      <c r="A8493" t="s">
        <v>994</v>
      </c>
      <c r="B8493" s="1">
        <v>46045</v>
      </c>
      <c r="C8493" t="s">
        <v>48</v>
      </c>
      <c r="D8493" t="s">
        <v>20</v>
      </c>
      <c r="E8493" t="s">
        <v>43</v>
      </c>
      <c r="F8493" t="s">
        <v>44</v>
      </c>
      <c r="G8493">
        <v>120</v>
      </c>
      <c r="H8493">
        <v>4420</v>
      </c>
      <c r="I8493">
        <v>530400</v>
      </c>
      <c r="J8493" t="s">
        <v>95</v>
      </c>
      <c r="K8493">
        <v>1</v>
      </c>
      <c r="L8493" t="s">
        <v>7824</v>
      </c>
    </row>
    <row r="8494" spans="1:12" x14ac:dyDescent="0.3">
      <c r="A8494" t="s">
        <v>1060</v>
      </c>
      <c r="B8494" s="1">
        <v>46046</v>
      </c>
      <c r="C8494" t="s">
        <v>30</v>
      </c>
      <c r="D8494" t="s">
        <v>31</v>
      </c>
      <c r="E8494" t="s">
        <v>65</v>
      </c>
      <c r="F8494" t="s">
        <v>44</v>
      </c>
      <c r="G8494">
        <v>180</v>
      </c>
      <c r="H8494">
        <v>3450</v>
      </c>
      <c r="I8494">
        <v>621000</v>
      </c>
      <c r="J8494" t="s">
        <v>95</v>
      </c>
      <c r="K8494">
        <v>1</v>
      </c>
      <c r="L8494" t="s">
        <v>7824</v>
      </c>
    </row>
    <row r="8495" spans="1:12" x14ac:dyDescent="0.3">
      <c r="A8495" t="s">
        <v>2577</v>
      </c>
      <c r="B8495" s="1">
        <v>46048</v>
      </c>
      <c r="C8495" t="s">
        <v>30</v>
      </c>
      <c r="D8495" t="s">
        <v>49</v>
      </c>
      <c r="E8495" t="s">
        <v>43</v>
      </c>
      <c r="F8495" t="s">
        <v>44</v>
      </c>
      <c r="G8495">
        <v>80</v>
      </c>
      <c r="H8495">
        <v>2430</v>
      </c>
      <c r="I8495">
        <v>194400</v>
      </c>
      <c r="J8495" t="s">
        <v>95</v>
      </c>
      <c r="K8495">
        <v>1</v>
      </c>
      <c r="L8495" t="s">
        <v>7824</v>
      </c>
    </row>
    <row r="8496" spans="1:12" x14ac:dyDescent="0.3">
      <c r="A8496" t="s">
        <v>3557</v>
      </c>
      <c r="B8496" s="1">
        <v>46050</v>
      </c>
      <c r="C8496" t="s">
        <v>48</v>
      </c>
      <c r="D8496" t="s">
        <v>16</v>
      </c>
      <c r="E8496" t="s">
        <v>43</v>
      </c>
      <c r="F8496" t="s">
        <v>44</v>
      </c>
      <c r="G8496">
        <v>80</v>
      </c>
      <c r="H8496">
        <v>4070</v>
      </c>
      <c r="I8496">
        <v>325600</v>
      </c>
      <c r="J8496" t="s">
        <v>95</v>
      </c>
      <c r="K8496">
        <v>1</v>
      </c>
      <c r="L8496" t="s">
        <v>7824</v>
      </c>
    </row>
    <row r="8497" spans="1:12" x14ac:dyDescent="0.3">
      <c r="A8497" t="s">
        <v>573</v>
      </c>
      <c r="B8497" s="1">
        <v>46051</v>
      </c>
      <c r="C8497" t="s">
        <v>54</v>
      </c>
      <c r="D8497" t="s">
        <v>25</v>
      </c>
      <c r="E8497" t="s">
        <v>50</v>
      </c>
      <c r="F8497" t="s">
        <v>44</v>
      </c>
      <c r="G8497">
        <v>50</v>
      </c>
      <c r="H8497">
        <v>4650</v>
      </c>
      <c r="I8497">
        <v>232500</v>
      </c>
      <c r="J8497" t="s">
        <v>95</v>
      </c>
      <c r="K8497">
        <v>1</v>
      </c>
      <c r="L8497" t="s">
        <v>7824</v>
      </c>
    </row>
    <row r="8498" spans="1:12" x14ac:dyDescent="0.3">
      <c r="A8498" t="s">
        <v>3699</v>
      </c>
      <c r="B8498" s="1">
        <v>46052</v>
      </c>
      <c r="C8498" t="s">
        <v>57</v>
      </c>
      <c r="D8498" t="s">
        <v>20</v>
      </c>
      <c r="E8498" t="s">
        <v>43</v>
      </c>
      <c r="F8498" t="s">
        <v>44</v>
      </c>
      <c r="G8498">
        <v>150</v>
      </c>
      <c r="H8498">
        <v>3720</v>
      </c>
      <c r="I8498">
        <v>558000</v>
      </c>
      <c r="J8498" t="s">
        <v>95</v>
      </c>
      <c r="K8498">
        <v>1</v>
      </c>
      <c r="L8498" t="s">
        <v>7824</v>
      </c>
    </row>
    <row r="8499" spans="1:12" x14ac:dyDescent="0.3">
      <c r="A8499" t="s">
        <v>1862</v>
      </c>
      <c r="B8499" s="1">
        <v>46052</v>
      </c>
      <c r="C8499" t="s">
        <v>39</v>
      </c>
      <c r="D8499" t="s">
        <v>38</v>
      </c>
      <c r="E8499" t="s">
        <v>50</v>
      </c>
      <c r="F8499" t="s">
        <v>44</v>
      </c>
      <c r="G8499">
        <v>170</v>
      </c>
      <c r="H8499">
        <v>4950</v>
      </c>
      <c r="I8499">
        <v>841500</v>
      </c>
      <c r="J8499" t="s">
        <v>95</v>
      </c>
      <c r="K8499">
        <v>1</v>
      </c>
      <c r="L8499" t="s">
        <v>7824</v>
      </c>
    </row>
    <row r="8500" spans="1:12" x14ac:dyDescent="0.3">
      <c r="A8500" t="s">
        <v>1888</v>
      </c>
      <c r="B8500" s="1">
        <v>46052</v>
      </c>
      <c r="C8500" t="s">
        <v>37</v>
      </c>
      <c r="D8500" t="s">
        <v>31</v>
      </c>
      <c r="E8500" t="s">
        <v>50</v>
      </c>
      <c r="F8500" t="s">
        <v>44</v>
      </c>
      <c r="G8500">
        <v>20</v>
      </c>
      <c r="H8500">
        <v>610</v>
      </c>
      <c r="I8500">
        <v>12200</v>
      </c>
      <c r="J8500" t="s">
        <v>95</v>
      </c>
      <c r="K8500">
        <v>1</v>
      </c>
      <c r="L8500" t="s">
        <v>7824</v>
      </c>
    </row>
    <row r="8501" spans="1:12" x14ac:dyDescent="0.3">
      <c r="A8501" t="s">
        <v>5103</v>
      </c>
      <c r="B8501" s="1">
        <v>46054</v>
      </c>
      <c r="C8501" t="s">
        <v>92</v>
      </c>
      <c r="D8501" t="s">
        <v>25</v>
      </c>
      <c r="E8501" t="s">
        <v>65</v>
      </c>
      <c r="F8501" t="s">
        <v>44</v>
      </c>
      <c r="G8501">
        <v>50</v>
      </c>
      <c r="H8501">
        <v>3310</v>
      </c>
      <c r="I8501">
        <v>165500</v>
      </c>
      <c r="J8501" t="s">
        <v>95</v>
      </c>
      <c r="K8501">
        <v>2</v>
      </c>
      <c r="L8501" t="s">
        <v>7825</v>
      </c>
    </row>
    <row r="8502" spans="1:12" x14ac:dyDescent="0.3">
      <c r="A8502" t="s">
        <v>3596</v>
      </c>
      <c r="B8502" s="1">
        <v>46054</v>
      </c>
      <c r="C8502" t="s">
        <v>36</v>
      </c>
      <c r="D8502" t="s">
        <v>16</v>
      </c>
      <c r="E8502" t="s">
        <v>43</v>
      </c>
      <c r="F8502" t="s">
        <v>44</v>
      </c>
      <c r="G8502">
        <v>90</v>
      </c>
      <c r="H8502">
        <v>4270</v>
      </c>
      <c r="I8502">
        <v>384300</v>
      </c>
      <c r="J8502" t="s">
        <v>95</v>
      </c>
      <c r="K8502">
        <v>2</v>
      </c>
      <c r="L8502" t="s">
        <v>7825</v>
      </c>
    </row>
    <row r="8503" spans="1:12" x14ac:dyDescent="0.3">
      <c r="A8503" t="s">
        <v>231</v>
      </c>
      <c r="B8503" s="1">
        <v>46057</v>
      </c>
      <c r="C8503" t="s">
        <v>37</v>
      </c>
      <c r="D8503" t="s">
        <v>49</v>
      </c>
      <c r="E8503" t="s">
        <v>50</v>
      </c>
      <c r="F8503" t="s">
        <v>44</v>
      </c>
      <c r="G8503">
        <v>170</v>
      </c>
      <c r="H8503">
        <v>1360</v>
      </c>
      <c r="I8503">
        <v>231200</v>
      </c>
      <c r="J8503" t="s">
        <v>95</v>
      </c>
      <c r="K8503">
        <v>2</v>
      </c>
      <c r="L8503" t="s">
        <v>7825</v>
      </c>
    </row>
    <row r="8504" spans="1:12" x14ac:dyDescent="0.3">
      <c r="A8504" t="s">
        <v>94</v>
      </c>
      <c r="B8504" s="1">
        <v>46058</v>
      </c>
      <c r="C8504" t="s">
        <v>36</v>
      </c>
      <c r="D8504" t="s">
        <v>70</v>
      </c>
      <c r="E8504" t="s">
        <v>50</v>
      </c>
      <c r="F8504" t="s">
        <v>44</v>
      </c>
      <c r="G8504">
        <v>30</v>
      </c>
      <c r="H8504">
        <v>3610</v>
      </c>
      <c r="I8504">
        <v>108300</v>
      </c>
      <c r="J8504" t="s">
        <v>95</v>
      </c>
      <c r="K8504">
        <v>2</v>
      </c>
      <c r="L8504" t="s">
        <v>7825</v>
      </c>
    </row>
    <row r="8505" spans="1:12" x14ac:dyDescent="0.3">
      <c r="A8505" t="s">
        <v>3252</v>
      </c>
      <c r="B8505" s="1">
        <v>46058</v>
      </c>
      <c r="C8505" t="s">
        <v>30</v>
      </c>
      <c r="D8505" t="s">
        <v>49</v>
      </c>
      <c r="E8505" t="s">
        <v>65</v>
      </c>
      <c r="F8505" t="s">
        <v>44</v>
      </c>
      <c r="G8505">
        <v>160</v>
      </c>
      <c r="H8505">
        <v>4810</v>
      </c>
      <c r="I8505">
        <v>769600</v>
      </c>
      <c r="J8505" t="s">
        <v>95</v>
      </c>
      <c r="K8505">
        <v>2</v>
      </c>
      <c r="L8505" t="s">
        <v>7825</v>
      </c>
    </row>
    <row r="8506" spans="1:12" x14ac:dyDescent="0.3">
      <c r="A8506" t="s">
        <v>5741</v>
      </c>
      <c r="B8506" s="1">
        <v>46061</v>
      </c>
      <c r="C8506" t="s">
        <v>48</v>
      </c>
      <c r="D8506" t="s">
        <v>49</v>
      </c>
      <c r="E8506" t="s">
        <v>65</v>
      </c>
      <c r="F8506" t="s">
        <v>44</v>
      </c>
      <c r="G8506">
        <v>190</v>
      </c>
      <c r="H8506">
        <v>2840</v>
      </c>
      <c r="I8506">
        <v>539600</v>
      </c>
      <c r="J8506" t="s">
        <v>95</v>
      </c>
      <c r="K8506">
        <v>2</v>
      </c>
      <c r="L8506" t="s">
        <v>7825</v>
      </c>
    </row>
    <row r="8507" spans="1:12" x14ac:dyDescent="0.3">
      <c r="A8507" t="s">
        <v>2362</v>
      </c>
      <c r="B8507" s="1">
        <v>46066</v>
      </c>
      <c r="C8507" t="s">
        <v>10</v>
      </c>
      <c r="D8507" t="s">
        <v>70</v>
      </c>
      <c r="E8507" t="s">
        <v>43</v>
      </c>
      <c r="F8507" t="s">
        <v>44</v>
      </c>
      <c r="G8507">
        <v>170</v>
      </c>
      <c r="H8507">
        <v>3500</v>
      </c>
      <c r="I8507">
        <v>595000</v>
      </c>
      <c r="J8507" t="s">
        <v>95</v>
      </c>
      <c r="K8507">
        <v>2</v>
      </c>
      <c r="L8507" t="s">
        <v>7825</v>
      </c>
    </row>
    <row r="8508" spans="1:12" x14ac:dyDescent="0.3">
      <c r="A8508" t="s">
        <v>7287</v>
      </c>
      <c r="B8508" s="1">
        <v>46067</v>
      </c>
      <c r="C8508" t="s">
        <v>10</v>
      </c>
      <c r="D8508" t="s">
        <v>49</v>
      </c>
      <c r="E8508" t="s">
        <v>65</v>
      </c>
      <c r="F8508" t="s">
        <v>44</v>
      </c>
      <c r="G8508">
        <v>150</v>
      </c>
      <c r="H8508">
        <v>3900</v>
      </c>
      <c r="I8508">
        <v>585000</v>
      </c>
      <c r="J8508" t="s">
        <v>95</v>
      </c>
      <c r="K8508">
        <v>2</v>
      </c>
      <c r="L8508" t="s">
        <v>7825</v>
      </c>
    </row>
    <row r="8509" spans="1:12" x14ac:dyDescent="0.3">
      <c r="A8509" t="s">
        <v>6046</v>
      </c>
      <c r="B8509" s="1">
        <v>46070</v>
      </c>
      <c r="C8509" t="s">
        <v>92</v>
      </c>
      <c r="D8509" t="s">
        <v>31</v>
      </c>
      <c r="E8509" t="s">
        <v>43</v>
      </c>
      <c r="F8509" t="s">
        <v>44</v>
      </c>
      <c r="G8509">
        <v>120</v>
      </c>
      <c r="H8509">
        <v>2230</v>
      </c>
      <c r="I8509">
        <v>267600</v>
      </c>
      <c r="J8509" t="s">
        <v>95</v>
      </c>
      <c r="K8509">
        <v>2</v>
      </c>
      <c r="L8509" t="s">
        <v>7825</v>
      </c>
    </row>
    <row r="8510" spans="1:12" x14ac:dyDescent="0.3">
      <c r="A8510" t="s">
        <v>6288</v>
      </c>
      <c r="B8510" s="1">
        <v>46072</v>
      </c>
      <c r="C8510" t="s">
        <v>39</v>
      </c>
      <c r="D8510" t="s">
        <v>70</v>
      </c>
      <c r="E8510" t="s">
        <v>50</v>
      </c>
      <c r="F8510" t="s">
        <v>44</v>
      </c>
      <c r="G8510">
        <v>180</v>
      </c>
      <c r="H8510">
        <v>4720</v>
      </c>
      <c r="I8510">
        <v>849600</v>
      </c>
      <c r="J8510" t="s">
        <v>95</v>
      </c>
      <c r="K8510">
        <v>2</v>
      </c>
      <c r="L8510" t="s">
        <v>7825</v>
      </c>
    </row>
    <row r="8511" spans="1:12" x14ac:dyDescent="0.3">
      <c r="A8511" t="s">
        <v>1269</v>
      </c>
      <c r="B8511" s="1">
        <v>46078</v>
      </c>
      <c r="C8511" t="s">
        <v>30</v>
      </c>
      <c r="D8511" t="s">
        <v>16</v>
      </c>
      <c r="E8511" t="s">
        <v>65</v>
      </c>
      <c r="F8511" t="s">
        <v>44</v>
      </c>
      <c r="G8511">
        <v>140</v>
      </c>
      <c r="H8511">
        <v>4460</v>
      </c>
      <c r="I8511">
        <v>624400</v>
      </c>
      <c r="J8511" t="s">
        <v>95</v>
      </c>
      <c r="K8511">
        <v>2</v>
      </c>
      <c r="L8511" t="s">
        <v>7825</v>
      </c>
    </row>
    <row r="8512" spans="1:12" x14ac:dyDescent="0.3">
      <c r="A8512" t="s">
        <v>1703</v>
      </c>
      <c r="B8512" s="1">
        <v>46080</v>
      </c>
      <c r="C8512" t="s">
        <v>92</v>
      </c>
      <c r="D8512" t="s">
        <v>11</v>
      </c>
      <c r="E8512" t="s">
        <v>43</v>
      </c>
      <c r="F8512" t="s">
        <v>44</v>
      </c>
      <c r="G8512">
        <v>10</v>
      </c>
      <c r="H8512">
        <v>760</v>
      </c>
      <c r="I8512">
        <v>7600</v>
      </c>
      <c r="J8512" t="s">
        <v>95</v>
      </c>
      <c r="K8512">
        <v>2</v>
      </c>
      <c r="L8512" t="s">
        <v>7825</v>
      </c>
    </row>
    <row r="8513" spans="1:12" x14ac:dyDescent="0.3">
      <c r="A8513" t="s">
        <v>2688</v>
      </c>
      <c r="B8513" s="1">
        <v>46081</v>
      </c>
      <c r="C8513" t="s">
        <v>10</v>
      </c>
      <c r="D8513" t="s">
        <v>11</v>
      </c>
      <c r="E8513" t="s">
        <v>65</v>
      </c>
      <c r="F8513" t="s">
        <v>44</v>
      </c>
      <c r="G8513">
        <v>70</v>
      </c>
      <c r="H8513">
        <v>3360</v>
      </c>
      <c r="I8513">
        <v>235200</v>
      </c>
      <c r="J8513" t="s">
        <v>95</v>
      </c>
      <c r="K8513">
        <v>2</v>
      </c>
      <c r="L8513" t="s">
        <v>7825</v>
      </c>
    </row>
    <row r="8514" spans="1:12" x14ac:dyDescent="0.3">
      <c r="A8514" t="s">
        <v>6441</v>
      </c>
      <c r="B8514" s="1">
        <v>46083</v>
      </c>
      <c r="C8514" t="s">
        <v>30</v>
      </c>
      <c r="D8514" t="s">
        <v>11</v>
      </c>
      <c r="E8514" t="s">
        <v>65</v>
      </c>
      <c r="F8514" t="s">
        <v>44</v>
      </c>
      <c r="G8514">
        <v>180</v>
      </c>
      <c r="H8514">
        <v>3140</v>
      </c>
      <c r="I8514">
        <v>565200</v>
      </c>
      <c r="J8514" t="s">
        <v>95</v>
      </c>
      <c r="K8514">
        <v>3</v>
      </c>
      <c r="L8514" t="s">
        <v>7826</v>
      </c>
    </row>
    <row r="8515" spans="1:12" x14ac:dyDescent="0.3">
      <c r="A8515" t="s">
        <v>4692</v>
      </c>
      <c r="B8515" s="1">
        <v>46083</v>
      </c>
      <c r="C8515" t="s">
        <v>54</v>
      </c>
      <c r="D8515" t="s">
        <v>49</v>
      </c>
      <c r="E8515" t="s">
        <v>65</v>
      </c>
      <c r="F8515" t="s">
        <v>44</v>
      </c>
      <c r="G8515">
        <v>170</v>
      </c>
      <c r="H8515">
        <v>3810</v>
      </c>
      <c r="I8515">
        <v>647700</v>
      </c>
      <c r="J8515" t="s">
        <v>95</v>
      </c>
      <c r="K8515">
        <v>3</v>
      </c>
      <c r="L8515" t="s">
        <v>7826</v>
      </c>
    </row>
    <row r="8516" spans="1:12" x14ac:dyDescent="0.3">
      <c r="A8516" t="s">
        <v>7071</v>
      </c>
      <c r="B8516" s="1">
        <v>46084</v>
      </c>
      <c r="C8516" t="s">
        <v>15</v>
      </c>
      <c r="D8516" t="s">
        <v>11</v>
      </c>
      <c r="E8516" t="s">
        <v>43</v>
      </c>
      <c r="F8516" t="s">
        <v>44</v>
      </c>
      <c r="G8516">
        <v>80</v>
      </c>
      <c r="H8516">
        <v>2180</v>
      </c>
      <c r="I8516">
        <v>174400</v>
      </c>
      <c r="J8516" t="s">
        <v>95</v>
      </c>
      <c r="K8516">
        <v>3</v>
      </c>
      <c r="L8516" t="s">
        <v>7826</v>
      </c>
    </row>
    <row r="8517" spans="1:12" x14ac:dyDescent="0.3">
      <c r="A8517" t="s">
        <v>5637</v>
      </c>
      <c r="B8517" s="1">
        <v>46086</v>
      </c>
      <c r="C8517" t="s">
        <v>30</v>
      </c>
      <c r="D8517" t="s">
        <v>16</v>
      </c>
      <c r="E8517" t="s">
        <v>65</v>
      </c>
      <c r="F8517" t="s">
        <v>44</v>
      </c>
      <c r="G8517">
        <v>20</v>
      </c>
      <c r="H8517">
        <v>1460</v>
      </c>
      <c r="I8517">
        <v>29200</v>
      </c>
      <c r="J8517" t="s">
        <v>95</v>
      </c>
      <c r="K8517">
        <v>3</v>
      </c>
      <c r="L8517" t="s">
        <v>7826</v>
      </c>
    </row>
    <row r="8518" spans="1:12" x14ac:dyDescent="0.3">
      <c r="A8518" t="s">
        <v>1445</v>
      </c>
      <c r="B8518" s="1">
        <v>46089</v>
      </c>
      <c r="C8518" t="s">
        <v>54</v>
      </c>
      <c r="D8518" t="s">
        <v>70</v>
      </c>
      <c r="E8518" t="s">
        <v>43</v>
      </c>
      <c r="F8518" t="s">
        <v>44</v>
      </c>
      <c r="G8518">
        <v>80</v>
      </c>
      <c r="H8518">
        <v>3320</v>
      </c>
      <c r="I8518">
        <v>265600</v>
      </c>
      <c r="J8518" t="s">
        <v>95</v>
      </c>
      <c r="K8518">
        <v>3</v>
      </c>
      <c r="L8518" t="s">
        <v>7826</v>
      </c>
    </row>
    <row r="8519" spans="1:12" x14ac:dyDescent="0.3">
      <c r="A8519" t="s">
        <v>2862</v>
      </c>
      <c r="B8519" s="1">
        <v>46089</v>
      </c>
      <c r="C8519" t="s">
        <v>57</v>
      </c>
      <c r="D8519" t="s">
        <v>49</v>
      </c>
      <c r="E8519" t="s">
        <v>43</v>
      </c>
      <c r="F8519" t="s">
        <v>44</v>
      </c>
      <c r="G8519">
        <v>200</v>
      </c>
      <c r="H8519">
        <v>2830</v>
      </c>
      <c r="I8519">
        <v>566000</v>
      </c>
      <c r="J8519" t="s">
        <v>95</v>
      </c>
      <c r="K8519">
        <v>3</v>
      </c>
      <c r="L8519" t="s">
        <v>7826</v>
      </c>
    </row>
    <row r="8520" spans="1:12" x14ac:dyDescent="0.3">
      <c r="A8520" t="s">
        <v>3260</v>
      </c>
      <c r="B8520" s="1">
        <v>46093</v>
      </c>
      <c r="C8520" t="s">
        <v>36</v>
      </c>
      <c r="D8520" t="s">
        <v>31</v>
      </c>
      <c r="E8520" t="s">
        <v>50</v>
      </c>
      <c r="F8520" t="s">
        <v>44</v>
      </c>
      <c r="G8520">
        <v>130</v>
      </c>
      <c r="H8520">
        <v>1570</v>
      </c>
      <c r="I8520">
        <v>204100</v>
      </c>
      <c r="J8520" t="s">
        <v>95</v>
      </c>
      <c r="K8520">
        <v>3</v>
      </c>
      <c r="L8520" t="s">
        <v>7826</v>
      </c>
    </row>
    <row r="8521" spans="1:12" x14ac:dyDescent="0.3">
      <c r="A8521" t="s">
        <v>5264</v>
      </c>
      <c r="B8521" s="1">
        <v>46097</v>
      </c>
      <c r="C8521" t="s">
        <v>48</v>
      </c>
      <c r="D8521" t="s">
        <v>49</v>
      </c>
      <c r="E8521" t="s">
        <v>43</v>
      </c>
      <c r="F8521" t="s">
        <v>44</v>
      </c>
      <c r="G8521">
        <v>170</v>
      </c>
      <c r="H8521">
        <v>2590</v>
      </c>
      <c r="I8521">
        <v>440300</v>
      </c>
      <c r="J8521" t="s">
        <v>95</v>
      </c>
      <c r="K8521">
        <v>3</v>
      </c>
      <c r="L8521" t="s">
        <v>7826</v>
      </c>
    </row>
    <row r="8522" spans="1:12" x14ac:dyDescent="0.3">
      <c r="A8522" t="s">
        <v>3446</v>
      </c>
      <c r="B8522" s="1">
        <v>46101</v>
      </c>
      <c r="C8522" t="s">
        <v>39</v>
      </c>
      <c r="D8522" t="s">
        <v>31</v>
      </c>
      <c r="E8522" t="s">
        <v>50</v>
      </c>
      <c r="F8522" t="s">
        <v>44</v>
      </c>
      <c r="G8522">
        <v>130</v>
      </c>
      <c r="H8522">
        <v>4970</v>
      </c>
      <c r="I8522">
        <v>646100</v>
      </c>
      <c r="J8522" t="s">
        <v>95</v>
      </c>
      <c r="K8522">
        <v>3</v>
      </c>
      <c r="L8522" t="s">
        <v>7826</v>
      </c>
    </row>
    <row r="8523" spans="1:12" x14ac:dyDescent="0.3">
      <c r="A8523" t="s">
        <v>2244</v>
      </c>
      <c r="B8523" s="1">
        <v>46109</v>
      </c>
      <c r="C8523" t="s">
        <v>30</v>
      </c>
      <c r="D8523" t="s">
        <v>70</v>
      </c>
      <c r="E8523" t="s">
        <v>50</v>
      </c>
      <c r="F8523" t="s">
        <v>44</v>
      </c>
      <c r="G8523">
        <v>120</v>
      </c>
      <c r="H8523">
        <v>3320</v>
      </c>
      <c r="I8523">
        <v>398400</v>
      </c>
      <c r="J8523" t="s">
        <v>95</v>
      </c>
      <c r="K8523">
        <v>3</v>
      </c>
      <c r="L8523" t="s">
        <v>7826</v>
      </c>
    </row>
    <row r="8524" spans="1:12" x14ac:dyDescent="0.3">
      <c r="A8524" t="s">
        <v>1255</v>
      </c>
      <c r="B8524" s="1">
        <v>46112</v>
      </c>
      <c r="C8524" t="s">
        <v>39</v>
      </c>
      <c r="D8524" t="s">
        <v>70</v>
      </c>
      <c r="E8524" t="s">
        <v>43</v>
      </c>
      <c r="F8524" t="s">
        <v>44</v>
      </c>
      <c r="G8524">
        <v>90</v>
      </c>
      <c r="H8524">
        <v>2350</v>
      </c>
      <c r="I8524">
        <v>211500</v>
      </c>
      <c r="J8524" t="s">
        <v>95</v>
      </c>
      <c r="K8524">
        <v>3</v>
      </c>
      <c r="L8524" t="s">
        <v>7826</v>
      </c>
    </row>
    <row r="8525" spans="1:12" x14ac:dyDescent="0.3">
      <c r="A8525" t="s">
        <v>1684</v>
      </c>
      <c r="B8525" s="1">
        <v>46113</v>
      </c>
      <c r="C8525" t="s">
        <v>37</v>
      </c>
      <c r="D8525" t="s">
        <v>25</v>
      </c>
      <c r="E8525" t="s">
        <v>65</v>
      </c>
      <c r="F8525" t="s">
        <v>44</v>
      </c>
      <c r="G8525">
        <v>50</v>
      </c>
      <c r="H8525">
        <v>4540</v>
      </c>
      <c r="I8525">
        <v>227000</v>
      </c>
      <c r="J8525" t="s">
        <v>95</v>
      </c>
      <c r="K8525">
        <v>4</v>
      </c>
      <c r="L8525" t="s">
        <v>7827</v>
      </c>
    </row>
    <row r="8526" spans="1:12" x14ac:dyDescent="0.3">
      <c r="A8526" t="s">
        <v>5788</v>
      </c>
      <c r="B8526" s="1">
        <v>46114</v>
      </c>
      <c r="C8526" t="s">
        <v>54</v>
      </c>
      <c r="D8526" t="s">
        <v>25</v>
      </c>
      <c r="E8526" t="s">
        <v>65</v>
      </c>
      <c r="F8526" t="s">
        <v>44</v>
      </c>
      <c r="G8526">
        <v>60</v>
      </c>
      <c r="H8526">
        <v>4230</v>
      </c>
      <c r="I8526">
        <v>253800</v>
      </c>
      <c r="J8526" t="s">
        <v>95</v>
      </c>
      <c r="K8526">
        <v>4</v>
      </c>
      <c r="L8526" t="s">
        <v>7827</v>
      </c>
    </row>
    <row r="8527" spans="1:12" x14ac:dyDescent="0.3">
      <c r="A8527" t="s">
        <v>4433</v>
      </c>
      <c r="B8527" s="1">
        <v>46117</v>
      </c>
      <c r="C8527" t="s">
        <v>10</v>
      </c>
      <c r="D8527" t="s">
        <v>70</v>
      </c>
      <c r="E8527" t="s">
        <v>65</v>
      </c>
      <c r="F8527" t="s">
        <v>44</v>
      </c>
      <c r="G8527">
        <v>190</v>
      </c>
      <c r="H8527">
        <v>4690</v>
      </c>
      <c r="I8527">
        <v>891100</v>
      </c>
      <c r="J8527" t="s">
        <v>95</v>
      </c>
      <c r="K8527">
        <v>4</v>
      </c>
      <c r="L8527" t="s">
        <v>7827</v>
      </c>
    </row>
    <row r="8528" spans="1:12" x14ac:dyDescent="0.3">
      <c r="A8528" t="s">
        <v>3848</v>
      </c>
      <c r="B8528" s="1">
        <v>46121</v>
      </c>
      <c r="C8528" t="s">
        <v>10</v>
      </c>
      <c r="D8528" t="s">
        <v>16</v>
      </c>
      <c r="E8528" t="s">
        <v>50</v>
      </c>
      <c r="F8528" t="s">
        <v>44</v>
      </c>
      <c r="G8528">
        <v>50</v>
      </c>
      <c r="H8528">
        <v>3440</v>
      </c>
      <c r="I8528">
        <v>172000</v>
      </c>
      <c r="J8528" t="s">
        <v>95</v>
      </c>
      <c r="K8528">
        <v>4</v>
      </c>
      <c r="L8528" t="s">
        <v>7827</v>
      </c>
    </row>
    <row r="8529" spans="1:12" x14ac:dyDescent="0.3">
      <c r="A8529" t="s">
        <v>6339</v>
      </c>
      <c r="B8529" s="1">
        <v>46122</v>
      </c>
      <c r="C8529" t="s">
        <v>39</v>
      </c>
      <c r="D8529" t="s">
        <v>49</v>
      </c>
      <c r="E8529" t="s">
        <v>43</v>
      </c>
      <c r="F8529" t="s">
        <v>44</v>
      </c>
      <c r="G8529">
        <v>60</v>
      </c>
      <c r="H8529">
        <v>1640</v>
      </c>
      <c r="I8529">
        <v>98400</v>
      </c>
      <c r="J8529" t="s">
        <v>95</v>
      </c>
      <c r="K8529">
        <v>4</v>
      </c>
      <c r="L8529" t="s">
        <v>7827</v>
      </c>
    </row>
    <row r="8530" spans="1:12" x14ac:dyDescent="0.3">
      <c r="A8530" t="s">
        <v>1227</v>
      </c>
      <c r="B8530" s="1">
        <v>46122</v>
      </c>
      <c r="C8530" t="s">
        <v>33</v>
      </c>
      <c r="D8530" t="s">
        <v>70</v>
      </c>
      <c r="E8530" t="s">
        <v>65</v>
      </c>
      <c r="F8530" t="s">
        <v>44</v>
      </c>
      <c r="G8530">
        <v>200</v>
      </c>
      <c r="H8530">
        <v>1420</v>
      </c>
      <c r="I8530">
        <v>284000</v>
      </c>
      <c r="J8530" t="s">
        <v>95</v>
      </c>
      <c r="K8530">
        <v>4</v>
      </c>
      <c r="L8530" t="s">
        <v>7827</v>
      </c>
    </row>
    <row r="8531" spans="1:12" x14ac:dyDescent="0.3">
      <c r="A8531" t="s">
        <v>4994</v>
      </c>
      <c r="B8531" s="1">
        <v>46124</v>
      </c>
      <c r="C8531" t="s">
        <v>37</v>
      </c>
      <c r="D8531" t="s">
        <v>25</v>
      </c>
      <c r="E8531" t="s">
        <v>50</v>
      </c>
      <c r="F8531" t="s">
        <v>44</v>
      </c>
      <c r="G8531">
        <v>50</v>
      </c>
      <c r="H8531">
        <v>660</v>
      </c>
      <c r="I8531">
        <v>33000</v>
      </c>
      <c r="J8531" t="s">
        <v>95</v>
      </c>
      <c r="K8531">
        <v>4</v>
      </c>
      <c r="L8531" t="s">
        <v>7827</v>
      </c>
    </row>
    <row r="8532" spans="1:12" x14ac:dyDescent="0.3">
      <c r="A8532" t="s">
        <v>700</v>
      </c>
      <c r="B8532" s="1">
        <v>46128</v>
      </c>
      <c r="C8532" t="s">
        <v>92</v>
      </c>
      <c r="D8532" t="s">
        <v>16</v>
      </c>
      <c r="E8532" t="s">
        <v>43</v>
      </c>
      <c r="F8532" t="s">
        <v>44</v>
      </c>
      <c r="G8532">
        <v>60</v>
      </c>
      <c r="H8532">
        <v>1050</v>
      </c>
      <c r="I8532">
        <v>63000</v>
      </c>
      <c r="J8532" t="s">
        <v>95</v>
      </c>
      <c r="K8532">
        <v>4</v>
      </c>
      <c r="L8532" t="s">
        <v>7827</v>
      </c>
    </row>
    <row r="8533" spans="1:12" x14ac:dyDescent="0.3">
      <c r="A8533" t="s">
        <v>700</v>
      </c>
      <c r="B8533" s="1">
        <v>46128</v>
      </c>
      <c r="C8533" t="s">
        <v>92</v>
      </c>
      <c r="D8533" t="s">
        <v>16</v>
      </c>
      <c r="E8533" t="s">
        <v>43</v>
      </c>
      <c r="F8533" t="s">
        <v>44</v>
      </c>
      <c r="G8533">
        <v>60</v>
      </c>
      <c r="H8533">
        <v>1050</v>
      </c>
      <c r="I8533">
        <v>63000</v>
      </c>
      <c r="J8533" t="s">
        <v>95</v>
      </c>
      <c r="K8533">
        <v>4</v>
      </c>
      <c r="L8533" t="s">
        <v>7827</v>
      </c>
    </row>
    <row r="8534" spans="1:12" x14ac:dyDescent="0.3">
      <c r="A8534" t="s">
        <v>2389</v>
      </c>
      <c r="B8534" s="1">
        <v>46131</v>
      </c>
      <c r="C8534" t="s">
        <v>10</v>
      </c>
      <c r="D8534" t="s">
        <v>70</v>
      </c>
      <c r="E8534" t="s">
        <v>65</v>
      </c>
      <c r="F8534" t="s">
        <v>44</v>
      </c>
      <c r="G8534">
        <v>20</v>
      </c>
      <c r="H8534">
        <v>3400</v>
      </c>
      <c r="I8534">
        <v>68000</v>
      </c>
      <c r="J8534" t="s">
        <v>95</v>
      </c>
      <c r="K8534">
        <v>4</v>
      </c>
      <c r="L8534" t="s">
        <v>7827</v>
      </c>
    </row>
    <row r="8535" spans="1:12" x14ac:dyDescent="0.3">
      <c r="A8535" t="s">
        <v>6786</v>
      </c>
      <c r="B8535" s="1">
        <v>46133</v>
      </c>
      <c r="C8535" t="s">
        <v>36</v>
      </c>
      <c r="D8535" t="s">
        <v>11</v>
      </c>
      <c r="E8535" t="s">
        <v>50</v>
      </c>
      <c r="F8535" t="s">
        <v>44</v>
      </c>
      <c r="G8535">
        <v>80</v>
      </c>
      <c r="H8535">
        <v>1150</v>
      </c>
      <c r="I8535">
        <v>92000</v>
      </c>
      <c r="J8535" t="s">
        <v>95</v>
      </c>
      <c r="K8535">
        <v>4</v>
      </c>
      <c r="L8535" t="s">
        <v>7827</v>
      </c>
    </row>
    <row r="8536" spans="1:12" x14ac:dyDescent="0.3">
      <c r="A8536" t="s">
        <v>7813</v>
      </c>
      <c r="B8536" s="1">
        <v>46134</v>
      </c>
      <c r="C8536" t="s">
        <v>33</v>
      </c>
      <c r="D8536" t="s">
        <v>70</v>
      </c>
      <c r="E8536" t="s">
        <v>50</v>
      </c>
      <c r="F8536" t="s">
        <v>44</v>
      </c>
      <c r="G8536">
        <v>160</v>
      </c>
      <c r="H8536">
        <v>4130</v>
      </c>
      <c r="I8536">
        <v>660800</v>
      </c>
      <c r="J8536" t="s">
        <v>95</v>
      </c>
      <c r="K8536">
        <v>4</v>
      </c>
      <c r="L8536" t="s">
        <v>7827</v>
      </c>
    </row>
    <row r="8537" spans="1:12" x14ac:dyDescent="0.3">
      <c r="A8537" t="s">
        <v>6530</v>
      </c>
      <c r="B8537" s="1">
        <v>46134</v>
      </c>
      <c r="C8537" t="s">
        <v>10</v>
      </c>
      <c r="D8537" t="s">
        <v>70</v>
      </c>
      <c r="E8537" t="s">
        <v>50</v>
      </c>
      <c r="F8537" t="s">
        <v>44</v>
      </c>
      <c r="G8537">
        <v>130</v>
      </c>
      <c r="H8537">
        <v>4950</v>
      </c>
      <c r="I8537">
        <v>643500</v>
      </c>
      <c r="J8537" t="s">
        <v>95</v>
      </c>
      <c r="K8537">
        <v>4</v>
      </c>
      <c r="L8537" t="s">
        <v>7827</v>
      </c>
    </row>
    <row r="8538" spans="1:12" x14ac:dyDescent="0.3">
      <c r="A8538" t="s">
        <v>4782</v>
      </c>
      <c r="B8538" s="1">
        <v>46136</v>
      </c>
      <c r="C8538" t="s">
        <v>48</v>
      </c>
      <c r="D8538" t="s">
        <v>38</v>
      </c>
      <c r="E8538" t="s">
        <v>65</v>
      </c>
      <c r="F8538" t="s">
        <v>44</v>
      </c>
      <c r="G8538">
        <v>130</v>
      </c>
      <c r="H8538">
        <v>2150</v>
      </c>
      <c r="I8538">
        <v>279500</v>
      </c>
      <c r="J8538" t="s">
        <v>95</v>
      </c>
      <c r="K8538">
        <v>4</v>
      </c>
      <c r="L8538" t="s">
        <v>7827</v>
      </c>
    </row>
    <row r="8539" spans="1:12" x14ac:dyDescent="0.3">
      <c r="A8539" t="s">
        <v>5121</v>
      </c>
      <c r="B8539" s="1">
        <v>46140</v>
      </c>
      <c r="C8539" t="s">
        <v>10</v>
      </c>
      <c r="D8539" t="s">
        <v>25</v>
      </c>
      <c r="E8539" t="s">
        <v>50</v>
      </c>
      <c r="F8539" t="s">
        <v>44</v>
      </c>
      <c r="G8539">
        <v>130</v>
      </c>
      <c r="H8539">
        <v>4690</v>
      </c>
      <c r="I8539">
        <v>609700</v>
      </c>
      <c r="J8539" t="s">
        <v>95</v>
      </c>
      <c r="K8539">
        <v>4</v>
      </c>
      <c r="L8539" t="s">
        <v>7827</v>
      </c>
    </row>
    <row r="8540" spans="1:12" x14ac:dyDescent="0.3">
      <c r="A8540" t="s">
        <v>385</v>
      </c>
      <c r="B8540" s="1">
        <v>46140</v>
      </c>
      <c r="C8540" t="s">
        <v>30</v>
      </c>
      <c r="D8540" t="s">
        <v>49</v>
      </c>
      <c r="E8540" t="s">
        <v>65</v>
      </c>
      <c r="F8540" t="s">
        <v>44</v>
      </c>
      <c r="G8540">
        <v>170</v>
      </c>
      <c r="H8540">
        <v>2280</v>
      </c>
      <c r="I8540">
        <v>387600</v>
      </c>
      <c r="J8540" t="s">
        <v>95</v>
      </c>
      <c r="K8540">
        <v>4</v>
      </c>
      <c r="L8540" t="s">
        <v>7827</v>
      </c>
    </row>
    <row r="8541" spans="1:12" x14ac:dyDescent="0.3">
      <c r="A8541" t="s">
        <v>7152</v>
      </c>
      <c r="B8541" s="1">
        <v>46141</v>
      </c>
      <c r="C8541" t="s">
        <v>92</v>
      </c>
      <c r="D8541" t="s">
        <v>31</v>
      </c>
      <c r="E8541" t="s">
        <v>65</v>
      </c>
      <c r="F8541" t="s">
        <v>44</v>
      </c>
      <c r="G8541">
        <v>150</v>
      </c>
      <c r="H8541">
        <v>2630</v>
      </c>
      <c r="I8541">
        <v>394500</v>
      </c>
      <c r="J8541" t="s">
        <v>95</v>
      </c>
      <c r="K8541">
        <v>4</v>
      </c>
      <c r="L8541" t="s">
        <v>7827</v>
      </c>
    </row>
    <row r="8542" spans="1:12" x14ac:dyDescent="0.3">
      <c r="A8542" t="s">
        <v>2686</v>
      </c>
      <c r="B8542" s="1">
        <v>46142</v>
      </c>
      <c r="C8542" t="s">
        <v>92</v>
      </c>
      <c r="D8542" t="s">
        <v>25</v>
      </c>
      <c r="E8542" t="s">
        <v>43</v>
      </c>
      <c r="F8542" t="s">
        <v>44</v>
      </c>
      <c r="G8542">
        <v>130</v>
      </c>
      <c r="H8542">
        <v>3660</v>
      </c>
      <c r="I8542">
        <v>475800</v>
      </c>
      <c r="J8542" t="s">
        <v>95</v>
      </c>
      <c r="K8542">
        <v>4</v>
      </c>
      <c r="L8542" t="s">
        <v>7827</v>
      </c>
    </row>
    <row r="8543" spans="1:12" x14ac:dyDescent="0.3">
      <c r="A8543" t="s">
        <v>1464</v>
      </c>
      <c r="B8543" s="1">
        <v>46142</v>
      </c>
      <c r="C8543" t="s">
        <v>57</v>
      </c>
      <c r="D8543" t="s">
        <v>49</v>
      </c>
      <c r="E8543" t="s">
        <v>65</v>
      </c>
      <c r="F8543" t="s">
        <v>44</v>
      </c>
      <c r="G8543">
        <v>170</v>
      </c>
      <c r="H8543">
        <v>2220</v>
      </c>
      <c r="I8543">
        <v>377400</v>
      </c>
      <c r="J8543" t="s">
        <v>95</v>
      </c>
      <c r="K8543">
        <v>4</v>
      </c>
      <c r="L8543" t="s">
        <v>7827</v>
      </c>
    </row>
    <row r="8544" spans="1:12" x14ac:dyDescent="0.3">
      <c r="A8544" t="s">
        <v>1741</v>
      </c>
      <c r="B8544" s="1">
        <v>46142</v>
      </c>
      <c r="C8544" t="s">
        <v>33</v>
      </c>
      <c r="D8544" t="s">
        <v>38</v>
      </c>
      <c r="E8544" t="s">
        <v>50</v>
      </c>
      <c r="F8544" t="s">
        <v>44</v>
      </c>
      <c r="G8544">
        <v>50</v>
      </c>
      <c r="H8544">
        <v>4920</v>
      </c>
      <c r="I8544">
        <v>246000</v>
      </c>
      <c r="J8544" t="s">
        <v>95</v>
      </c>
      <c r="K8544">
        <v>4</v>
      </c>
      <c r="L8544" t="s">
        <v>7827</v>
      </c>
    </row>
    <row r="8545" spans="1:12" x14ac:dyDescent="0.3">
      <c r="A8545" t="s">
        <v>1076</v>
      </c>
      <c r="B8545" s="1">
        <v>46143</v>
      </c>
      <c r="C8545" t="s">
        <v>10</v>
      </c>
      <c r="D8545" t="s">
        <v>11</v>
      </c>
      <c r="E8545" t="s">
        <v>65</v>
      </c>
      <c r="F8545" t="s">
        <v>44</v>
      </c>
      <c r="G8545">
        <v>10</v>
      </c>
      <c r="H8545">
        <v>2600</v>
      </c>
      <c r="I8545">
        <v>26000</v>
      </c>
      <c r="J8545" t="s">
        <v>95</v>
      </c>
      <c r="K8545">
        <v>5</v>
      </c>
      <c r="L8545" t="s">
        <v>7828</v>
      </c>
    </row>
    <row r="8546" spans="1:12" x14ac:dyDescent="0.3">
      <c r="A8546" t="s">
        <v>5250</v>
      </c>
      <c r="B8546" s="1">
        <v>46144</v>
      </c>
      <c r="C8546" t="s">
        <v>48</v>
      </c>
      <c r="D8546" t="s">
        <v>20</v>
      </c>
      <c r="E8546" t="s">
        <v>43</v>
      </c>
      <c r="F8546" t="s">
        <v>44</v>
      </c>
      <c r="G8546">
        <v>20</v>
      </c>
      <c r="H8546">
        <v>620</v>
      </c>
      <c r="I8546">
        <v>12400</v>
      </c>
      <c r="J8546" t="s">
        <v>95</v>
      </c>
      <c r="K8546">
        <v>5</v>
      </c>
      <c r="L8546" t="s">
        <v>7828</v>
      </c>
    </row>
    <row r="8547" spans="1:12" x14ac:dyDescent="0.3">
      <c r="A8547" t="s">
        <v>7482</v>
      </c>
      <c r="B8547" s="1">
        <v>46147</v>
      </c>
      <c r="C8547" t="s">
        <v>15</v>
      </c>
      <c r="D8547" t="s">
        <v>11</v>
      </c>
      <c r="E8547" t="s">
        <v>43</v>
      </c>
      <c r="F8547" t="s">
        <v>44</v>
      </c>
      <c r="G8547">
        <v>180</v>
      </c>
      <c r="H8547">
        <v>1490</v>
      </c>
      <c r="I8547">
        <v>268200</v>
      </c>
      <c r="J8547" t="s">
        <v>95</v>
      </c>
      <c r="K8547">
        <v>5</v>
      </c>
      <c r="L8547" t="s">
        <v>7828</v>
      </c>
    </row>
    <row r="8548" spans="1:12" x14ac:dyDescent="0.3">
      <c r="A8548" t="s">
        <v>6134</v>
      </c>
      <c r="B8548" s="1">
        <v>46149</v>
      </c>
      <c r="C8548" t="s">
        <v>57</v>
      </c>
      <c r="D8548" t="s">
        <v>49</v>
      </c>
      <c r="E8548" t="s">
        <v>65</v>
      </c>
      <c r="F8548" t="s">
        <v>44</v>
      </c>
      <c r="G8548">
        <v>50</v>
      </c>
      <c r="H8548">
        <v>2040</v>
      </c>
      <c r="I8548">
        <v>102000</v>
      </c>
      <c r="J8548" t="s">
        <v>95</v>
      </c>
      <c r="K8548">
        <v>5</v>
      </c>
      <c r="L8548" t="s">
        <v>7828</v>
      </c>
    </row>
    <row r="8549" spans="1:12" x14ac:dyDescent="0.3">
      <c r="A8549" t="s">
        <v>5348</v>
      </c>
      <c r="B8549" s="1">
        <v>46152</v>
      </c>
      <c r="C8549" t="s">
        <v>10</v>
      </c>
      <c r="D8549" t="s">
        <v>38</v>
      </c>
      <c r="E8549" t="s">
        <v>65</v>
      </c>
      <c r="F8549" t="s">
        <v>44</v>
      </c>
      <c r="G8549">
        <v>70</v>
      </c>
      <c r="H8549">
        <v>2600</v>
      </c>
      <c r="I8549">
        <v>182000</v>
      </c>
      <c r="J8549" t="s">
        <v>95</v>
      </c>
      <c r="K8549">
        <v>5</v>
      </c>
      <c r="L8549" t="s">
        <v>7828</v>
      </c>
    </row>
    <row r="8550" spans="1:12" x14ac:dyDescent="0.3">
      <c r="A8550" t="s">
        <v>3460</v>
      </c>
      <c r="B8550" s="1">
        <v>46153</v>
      </c>
      <c r="C8550" t="s">
        <v>48</v>
      </c>
      <c r="D8550" t="s">
        <v>49</v>
      </c>
      <c r="E8550" t="s">
        <v>43</v>
      </c>
      <c r="F8550" t="s">
        <v>44</v>
      </c>
      <c r="G8550">
        <v>40</v>
      </c>
      <c r="H8550">
        <v>1630</v>
      </c>
      <c r="I8550">
        <v>65200</v>
      </c>
      <c r="J8550" t="s">
        <v>95</v>
      </c>
      <c r="K8550">
        <v>5</v>
      </c>
      <c r="L8550" t="s">
        <v>7828</v>
      </c>
    </row>
    <row r="8551" spans="1:12" x14ac:dyDescent="0.3">
      <c r="A8551" t="s">
        <v>8466</v>
      </c>
      <c r="B8551" s="1">
        <v>46196</v>
      </c>
      <c r="C8551" t="s">
        <v>30</v>
      </c>
      <c r="D8551" t="s">
        <v>70</v>
      </c>
      <c r="E8551" t="s">
        <v>50</v>
      </c>
      <c r="F8551" t="s">
        <v>44</v>
      </c>
      <c r="G8551">
        <v>70</v>
      </c>
      <c r="H8551">
        <v>30431</v>
      </c>
      <c r="I8551">
        <v>2130170</v>
      </c>
      <c r="J8551" t="s">
        <v>95</v>
      </c>
      <c r="K8551">
        <v>6</v>
      </c>
      <c r="L8551" t="s">
        <v>7829</v>
      </c>
    </row>
    <row r="8552" spans="1:12" x14ac:dyDescent="0.3">
      <c r="A8552" t="s">
        <v>8467</v>
      </c>
      <c r="B8552" s="1">
        <v>46211</v>
      </c>
      <c r="C8552" t="s">
        <v>54</v>
      </c>
      <c r="D8552" t="s">
        <v>70</v>
      </c>
      <c r="E8552" t="s">
        <v>43</v>
      </c>
      <c r="F8552" t="s">
        <v>44</v>
      </c>
      <c r="G8552">
        <v>110</v>
      </c>
      <c r="H8552">
        <v>24619</v>
      </c>
      <c r="I8552">
        <v>2708090</v>
      </c>
      <c r="J8552" t="s">
        <v>95</v>
      </c>
      <c r="K8552">
        <v>7</v>
      </c>
      <c r="L8552" t="s">
        <v>7830</v>
      </c>
    </row>
    <row r="8553" spans="1:12" x14ac:dyDescent="0.3">
      <c r="A8553" t="s">
        <v>8468</v>
      </c>
      <c r="B8553" s="1">
        <v>46257</v>
      </c>
      <c r="C8553" t="s">
        <v>36</v>
      </c>
      <c r="D8553" t="s">
        <v>70</v>
      </c>
      <c r="E8553" t="s">
        <v>50</v>
      </c>
      <c r="F8553" t="s">
        <v>44</v>
      </c>
      <c r="G8553">
        <v>90</v>
      </c>
      <c r="H8553">
        <v>28985</v>
      </c>
      <c r="I8553">
        <v>2608650</v>
      </c>
      <c r="J8553" t="s">
        <v>95</v>
      </c>
      <c r="K8553">
        <v>8</v>
      </c>
      <c r="L8553" t="s">
        <v>7831</v>
      </c>
    </row>
    <row r="8554" spans="1:12" x14ac:dyDescent="0.3">
      <c r="A8554" t="s">
        <v>8469</v>
      </c>
      <c r="B8554" s="1">
        <v>46283</v>
      </c>
      <c r="C8554" t="s">
        <v>10</v>
      </c>
      <c r="D8554" t="s">
        <v>70</v>
      </c>
      <c r="E8554" t="s">
        <v>50</v>
      </c>
      <c r="F8554" t="s">
        <v>44</v>
      </c>
      <c r="G8554">
        <v>100</v>
      </c>
      <c r="H8554">
        <v>29774</v>
      </c>
      <c r="I8554">
        <v>2977400</v>
      </c>
      <c r="J8554" t="s">
        <v>95</v>
      </c>
      <c r="K8554">
        <v>9</v>
      </c>
      <c r="L8554" t="s">
        <v>7832</v>
      </c>
    </row>
    <row r="8555" spans="1:12" x14ac:dyDescent="0.3">
      <c r="A8555" t="s">
        <v>8470</v>
      </c>
      <c r="B8555" s="1">
        <v>46344</v>
      </c>
      <c r="C8555" t="s">
        <v>30</v>
      </c>
      <c r="D8555" t="s">
        <v>11</v>
      </c>
      <c r="E8555" t="s">
        <v>50</v>
      </c>
      <c r="F8555" t="s">
        <v>44</v>
      </c>
      <c r="G8555">
        <v>90</v>
      </c>
      <c r="H8555">
        <v>27075</v>
      </c>
      <c r="I8555">
        <v>2436750</v>
      </c>
      <c r="J8555" t="s">
        <v>95</v>
      </c>
      <c r="K8555">
        <v>11</v>
      </c>
      <c r="L8555" t="s">
        <v>7834</v>
      </c>
    </row>
    <row r="8556" spans="1:12" x14ac:dyDescent="0.3">
      <c r="A8556" t="s">
        <v>8471</v>
      </c>
      <c r="B8556" s="1">
        <v>46370</v>
      </c>
      <c r="C8556" t="s">
        <v>10</v>
      </c>
      <c r="D8556" t="s">
        <v>70</v>
      </c>
      <c r="E8556" t="s">
        <v>43</v>
      </c>
      <c r="F8556" t="s">
        <v>44</v>
      </c>
      <c r="G8556">
        <v>90</v>
      </c>
      <c r="H8556">
        <v>31887</v>
      </c>
      <c r="I8556">
        <v>2869830</v>
      </c>
      <c r="J8556" t="s">
        <v>95</v>
      </c>
      <c r="K8556">
        <v>12</v>
      </c>
      <c r="L8556" t="s">
        <v>7835</v>
      </c>
    </row>
    <row r="8557" spans="1:12" x14ac:dyDescent="0.3">
      <c r="A8557" t="s">
        <v>6675</v>
      </c>
      <c r="B8557" s="1">
        <v>46024</v>
      </c>
      <c r="C8557" t="s">
        <v>48</v>
      </c>
      <c r="D8557" t="s">
        <v>49</v>
      </c>
      <c r="E8557" t="s">
        <v>26</v>
      </c>
      <c r="F8557" t="s">
        <v>27</v>
      </c>
      <c r="G8557">
        <v>120</v>
      </c>
      <c r="H8557">
        <v>4040</v>
      </c>
      <c r="I8557">
        <v>484800</v>
      </c>
      <c r="J8557" t="s">
        <v>95</v>
      </c>
      <c r="K8557">
        <v>1</v>
      </c>
      <c r="L8557" t="s">
        <v>7824</v>
      </c>
    </row>
    <row r="8558" spans="1:12" x14ac:dyDescent="0.3">
      <c r="A8558" t="s">
        <v>3492</v>
      </c>
      <c r="B8558" s="1">
        <v>46029</v>
      </c>
      <c r="C8558" t="s">
        <v>92</v>
      </c>
      <c r="D8558" t="s">
        <v>38</v>
      </c>
      <c r="E8558" t="s">
        <v>46</v>
      </c>
      <c r="F8558" t="s">
        <v>27</v>
      </c>
      <c r="G8558">
        <v>170</v>
      </c>
      <c r="H8558">
        <v>2580</v>
      </c>
      <c r="I8558">
        <v>438600</v>
      </c>
      <c r="J8558" t="s">
        <v>95</v>
      </c>
      <c r="K8558">
        <v>1</v>
      </c>
      <c r="L8558" t="s">
        <v>7824</v>
      </c>
    </row>
    <row r="8559" spans="1:12" x14ac:dyDescent="0.3">
      <c r="A8559" t="s">
        <v>3492</v>
      </c>
      <c r="B8559" s="1">
        <v>46029</v>
      </c>
      <c r="C8559" t="s">
        <v>92</v>
      </c>
      <c r="D8559" t="s">
        <v>38</v>
      </c>
      <c r="E8559" t="s">
        <v>46</v>
      </c>
      <c r="F8559" t="s">
        <v>27</v>
      </c>
      <c r="G8559">
        <v>170</v>
      </c>
      <c r="H8559">
        <v>2580</v>
      </c>
      <c r="I8559">
        <v>438600</v>
      </c>
      <c r="J8559" t="s">
        <v>95</v>
      </c>
      <c r="K8559">
        <v>1</v>
      </c>
      <c r="L8559" t="s">
        <v>7824</v>
      </c>
    </row>
    <row r="8560" spans="1:12" x14ac:dyDescent="0.3">
      <c r="A8560" t="s">
        <v>3651</v>
      </c>
      <c r="B8560" s="1">
        <v>46035</v>
      </c>
      <c r="C8560" t="s">
        <v>57</v>
      </c>
      <c r="D8560" t="s">
        <v>31</v>
      </c>
      <c r="E8560" t="s">
        <v>26</v>
      </c>
      <c r="F8560" t="s">
        <v>27</v>
      </c>
      <c r="G8560">
        <v>130</v>
      </c>
      <c r="H8560">
        <v>2990</v>
      </c>
      <c r="I8560">
        <v>388700</v>
      </c>
      <c r="J8560" t="s">
        <v>95</v>
      </c>
      <c r="K8560">
        <v>1</v>
      </c>
      <c r="L8560" t="s">
        <v>7824</v>
      </c>
    </row>
    <row r="8561" spans="1:12" x14ac:dyDescent="0.3">
      <c r="A8561" t="s">
        <v>174</v>
      </c>
      <c r="B8561" s="1">
        <v>46036</v>
      </c>
      <c r="C8561" t="s">
        <v>10</v>
      </c>
      <c r="D8561" t="s">
        <v>31</v>
      </c>
      <c r="E8561" t="s">
        <v>76</v>
      </c>
      <c r="F8561" t="s">
        <v>27</v>
      </c>
      <c r="G8561">
        <v>80</v>
      </c>
      <c r="H8561">
        <v>2100</v>
      </c>
      <c r="I8561">
        <v>168000</v>
      </c>
      <c r="J8561" t="s">
        <v>95</v>
      </c>
      <c r="K8561">
        <v>1</v>
      </c>
      <c r="L8561" t="s">
        <v>7824</v>
      </c>
    </row>
    <row r="8562" spans="1:12" x14ac:dyDescent="0.3">
      <c r="A8562" t="s">
        <v>2905</v>
      </c>
      <c r="B8562" s="1">
        <v>46039</v>
      </c>
      <c r="C8562" t="s">
        <v>92</v>
      </c>
      <c r="D8562" t="s">
        <v>70</v>
      </c>
      <c r="E8562" t="s">
        <v>76</v>
      </c>
      <c r="F8562" t="s">
        <v>27</v>
      </c>
      <c r="G8562">
        <v>80</v>
      </c>
      <c r="H8562">
        <v>1780</v>
      </c>
      <c r="I8562">
        <v>142400</v>
      </c>
      <c r="J8562" t="s">
        <v>95</v>
      </c>
      <c r="K8562">
        <v>1</v>
      </c>
      <c r="L8562" t="s">
        <v>7824</v>
      </c>
    </row>
    <row r="8563" spans="1:12" x14ac:dyDescent="0.3">
      <c r="A8563" t="s">
        <v>4118</v>
      </c>
      <c r="B8563" s="1">
        <v>46040</v>
      </c>
      <c r="C8563" t="s">
        <v>37</v>
      </c>
      <c r="D8563" t="s">
        <v>11</v>
      </c>
      <c r="E8563" t="s">
        <v>40</v>
      </c>
      <c r="F8563" t="s">
        <v>27</v>
      </c>
      <c r="G8563">
        <v>40</v>
      </c>
      <c r="H8563">
        <v>4390</v>
      </c>
      <c r="I8563">
        <v>175600</v>
      </c>
      <c r="J8563" t="s">
        <v>95</v>
      </c>
      <c r="K8563">
        <v>1</v>
      </c>
      <c r="L8563" t="s">
        <v>7824</v>
      </c>
    </row>
    <row r="8564" spans="1:12" x14ac:dyDescent="0.3">
      <c r="A8564" t="s">
        <v>3345</v>
      </c>
      <c r="B8564" s="1">
        <v>46048</v>
      </c>
      <c r="C8564" t="s">
        <v>54</v>
      </c>
      <c r="D8564" t="s">
        <v>49</v>
      </c>
      <c r="E8564" t="s">
        <v>46</v>
      </c>
      <c r="F8564" t="s">
        <v>27</v>
      </c>
      <c r="G8564">
        <v>80</v>
      </c>
      <c r="H8564">
        <v>4860</v>
      </c>
      <c r="I8564">
        <v>388800</v>
      </c>
      <c r="J8564" t="s">
        <v>95</v>
      </c>
      <c r="K8564">
        <v>1</v>
      </c>
      <c r="L8564" t="s">
        <v>7824</v>
      </c>
    </row>
    <row r="8565" spans="1:12" x14ac:dyDescent="0.3">
      <c r="A8565" t="s">
        <v>2103</v>
      </c>
      <c r="B8565" s="1">
        <v>46051</v>
      </c>
      <c r="C8565" t="s">
        <v>10</v>
      </c>
      <c r="D8565" t="s">
        <v>49</v>
      </c>
      <c r="E8565" t="s">
        <v>76</v>
      </c>
      <c r="F8565" t="s">
        <v>27</v>
      </c>
      <c r="G8565">
        <v>80</v>
      </c>
      <c r="H8565">
        <v>1650</v>
      </c>
      <c r="I8565">
        <v>132000</v>
      </c>
      <c r="J8565" t="s">
        <v>95</v>
      </c>
      <c r="K8565">
        <v>1</v>
      </c>
      <c r="L8565" t="s">
        <v>7824</v>
      </c>
    </row>
    <row r="8566" spans="1:12" x14ac:dyDescent="0.3">
      <c r="A8566" t="s">
        <v>4732</v>
      </c>
      <c r="B8566" s="1">
        <v>46052</v>
      </c>
      <c r="C8566" t="s">
        <v>33</v>
      </c>
      <c r="D8566" t="s">
        <v>25</v>
      </c>
      <c r="E8566" t="s">
        <v>26</v>
      </c>
      <c r="F8566" t="s">
        <v>27</v>
      </c>
      <c r="G8566">
        <v>90</v>
      </c>
      <c r="H8566">
        <v>860</v>
      </c>
      <c r="I8566">
        <v>77400</v>
      </c>
      <c r="J8566" t="s">
        <v>95</v>
      </c>
      <c r="K8566">
        <v>1</v>
      </c>
      <c r="L8566" t="s">
        <v>7824</v>
      </c>
    </row>
    <row r="8567" spans="1:12" x14ac:dyDescent="0.3">
      <c r="A8567" t="s">
        <v>4302</v>
      </c>
      <c r="B8567" s="1">
        <v>46053</v>
      </c>
      <c r="C8567" t="s">
        <v>10</v>
      </c>
      <c r="D8567" t="s">
        <v>31</v>
      </c>
      <c r="E8567" t="s">
        <v>76</v>
      </c>
      <c r="F8567" t="s">
        <v>27</v>
      </c>
      <c r="G8567">
        <v>190</v>
      </c>
      <c r="H8567">
        <v>2860</v>
      </c>
      <c r="I8567">
        <v>543400</v>
      </c>
      <c r="J8567" t="s">
        <v>95</v>
      </c>
      <c r="K8567">
        <v>1</v>
      </c>
      <c r="L8567" t="s">
        <v>7824</v>
      </c>
    </row>
    <row r="8568" spans="1:12" x14ac:dyDescent="0.3">
      <c r="A8568" t="s">
        <v>5340</v>
      </c>
      <c r="B8568" s="1">
        <v>46055</v>
      </c>
      <c r="C8568" t="s">
        <v>54</v>
      </c>
      <c r="D8568" t="s">
        <v>20</v>
      </c>
      <c r="E8568" t="s">
        <v>76</v>
      </c>
      <c r="F8568" t="s">
        <v>27</v>
      </c>
      <c r="G8568">
        <v>170</v>
      </c>
      <c r="H8568">
        <v>2160</v>
      </c>
      <c r="I8568">
        <v>367200</v>
      </c>
      <c r="J8568" t="s">
        <v>95</v>
      </c>
      <c r="K8568">
        <v>2</v>
      </c>
      <c r="L8568" t="s">
        <v>7825</v>
      </c>
    </row>
    <row r="8569" spans="1:12" x14ac:dyDescent="0.3">
      <c r="A8569" t="s">
        <v>5071</v>
      </c>
      <c r="B8569" s="1">
        <v>46059</v>
      </c>
      <c r="C8569" t="s">
        <v>48</v>
      </c>
      <c r="D8569" t="s">
        <v>25</v>
      </c>
      <c r="E8569" t="s">
        <v>76</v>
      </c>
      <c r="F8569" t="s">
        <v>27</v>
      </c>
      <c r="G8569">
        <v>130</v>
      </c>
      <c r="H8569">
        <v>4980</v>
      </c>
      <c r="I8569">
        <v>647400</v>
      </c>
      <c r="J8569" t="s">
        <v>95</v>
      </c>
      <c r="K8569">
        <v>2</v>
      </c>
      <c r="L8569" t="s">
        <v>7825</v>
      </c>
    </row>
    <row r="8570" spans="1:12" x14ac:dyDescent="0.3">
      <c r="A8570" t="s">
        <v>6314</v>
      </c>
      <c r="B8570" s="1">
        <v>46059</v>
      </c>
      <c r="C8570" t="s">
        <v>57</v>
      </c>
      <c r="D8570" t="s">
        <v>49</v>
      </c>
      <c r="E8570" t="s">
        <v>40</v>
      </c>
      <c r="F8570" t="s">
        <v>27</v>
      </c>
      <c r="G8570">
        <v>200</v>
      </c>
      <c r="H8570">
        <v>1430</v>
      </c>
      <c r="I8570">
        <v>286000</v>
      </c>
      <c r="J8570" t="s">
        <v>95</v>
      </c>
      <c r="K8570">
        <v>2</v>
      </c>
      <c r="L8570" t="s">
        <v>7825</v>
      </c>
    </row>
    <row r="8571" spans="1:12" x14ac:dyDescent="0.3">
      <c r="A8571" t="s">
        <v>6702</v>
      </c>
      <c r="B8571" s="1">
        <v>46061</v>
      </c>
      <c r="C8571" t="s">
        <v>36</v>
      </c>
      <c r="D8571" t="s">
        <v>25</v>
      </c>
      <c r="E8571" t="s">
        <v>26</v>
      </c>
      <c r="F8571" t="s">
        <v>27</v>
      </c>
      <c r="G8571">
        <v>180</v>
      </c>
      <c r="H8571">
        <v>650</v>
      </c>
      <c r="I8571">
        <v>117000</v>
      </c>
      <c r="J8571" t="s">
        <v>95</v>
      </c>
      <c r="K8571">
        <v>2</v>
      </c>
      <c r="L8571" t="s">
        <v>7825</v>
      </c>
    </row>
    <row r="8572" spans="1:12" x14ac:dyDescent="0.3">
      <c r="A8572" t="s">
        <v>865</v>
      </c>
      <c r="B8572" s="1">
        <v>46062</v>
      </c>
      <c r="C8572" t="s">
        <v>48</v>
      </c>
      <c r="D8572" t="s">
        <v>11</v>
      </c>
      <c r="E8572" t="s">
        <v>26</v>
      </c>
      <c r="F8572" t="s">
        <v>27</v>
      </c>
      <c r="G8572">
        <v>160</v>
      </c>
      <c r="H8572">
        <v>2230</v>
      </c>
      <c r="I8572">
        <v>356800</v>
      </c>
      <c r="J8572" t="s">
        <v>95</v>
      </c>
      <c r="K8572">
        <v>2</v>
      </c>
      <c r="L8572" t="s">
        <v>7825</v>
      </c>
    </row>
    <row r="8573" spans="1:12" x14ac:dyDescent="0.3">
      <c r="A8573" t="s">
        <v>7812</v>
      </c>
      <c r="B8573" s="1">
        <v>46068</v>
      </c>
      <c r="C8573" t="s">
        <v>33</v>
      </c>
      <c r="D8573" t="s">
        <v>16</v>
      </c>
      <c r="E8573" t="s">
        <v>76</v>
      </c>
      <c r="F8573" t="s">
        <v>27</v>
      </c>
      <c r="G8573">
        <v>20</v>
      </c>
      <c r="H8573">
        <v>4200</v>
      </c>
      <c r="I8573">
        <v>84000</v>
      </c>
      <c r="J8573" t="s">
        <v>95</v>
      </c>
      <c r="K8573">
        <v>2</v>
      </c>
      <c r="L8573" t="s">
        <v>7825</v>
      </c>
    </row>
    <row r="8574" spans="1:12" x14ac:dyDescent="0.3">
      <c r="A8574" t="s">
        <v>7572</v>
      </c>
      <c r="B8574" s="1">
        <v>46069</v>
      </c>
      <c r="C8574" t="s">
        <v>36</v>
      </c>
      <c r="D8574" t="s">
        <v>20</v>
      </c>
      <c r="E8574" t="s">
        <v>76</v>
      </c>
      <c r="F8574" t="s">
        <v>27</v>
      </c>
      <c r="G8574">
        <v>130</v>
      </c>
      <c r="H8574">
        <v>1360</v>
      </c>
      <c r="I8574">
        <v>176800</v>
      </c>
      <c r="J8574" t="s">
        <v>95</v>
      </c>
      <c r="K8574">
        <v>2</v>
      </c>
      <c r="L8574" t="s">
        <v>7825</v>
      </c>
    </row>
    <row r="8575" spans="1:12" x14ac:dyDescent="0.3">
      <c r="A8575" t="s">
        <v>1244</v>
      </c>
      <c r="B8575" s="1">
        <v>46072</v>
      </c>
      <c r="C8575" t="s">
        <v>92</v>
      </c>
      <c r="D8575" t="s">
        <v>25</v>
      </c>
      <c r="E8575" t="s">
        <v>46</v>
      </c>
      <c r="F8575" t="s">
        <v>27</v>
      </c>
      <c r="G8575">
        <v>190</v>
      </c>
      <c r="H8575">
        <v>1300</v>
      </c>
      <c r="I8575">
        <v>247000</v>
      </c>
      <c r="J8575" t="s">
        <v>95</v>
      </c>
      <c r="K8575">
        <v>2</v>
      </c>
      <c r="L8575" t="s">
        <v>7825</v>
      </c>
    </row>
    <row r="8576" spans="1:12" x14ac:dyDescent="0.3">
      <c r="A8576" t="s">
        <v>4122</v>
      </c>
      <c r="B8576" s="1">
        <v>46074</v>
      </c>
      <c r="C8576" t="s">
        <v>15</v>
      </c>
      <c r="D8576" t="s">
        <v>38</v>
      </c>
      <c r="E8576" t="s">
        <v>46</v>
      </c>
      <c r="F8576" t="s">
        <v>27</v>
      </c>
      <c r="G8576">
        <v>60</v>
      </c>
      <c r="H8576">
        <v>2110</v>
      </c>
      <c r="I8576">
        <v>126600</v>
      </c>
      <c r="J8576" t="s">
        <v>95</v>
      </c>
      <c r="K8576">
        <v>2</v>
      </c>
      <c r="L8576" t="s">
        <v>7825</v>
      </c>
    </row>
    <row r="8577" spans="1:12" x14ac:dyDescent="0.3">
      <c r="A8577" t="s">
        <v>3789</v>
      </c>
      <c r="B8577" s="1">
        <v>46074</v>
      </c>
      <c r="C8577" t="s">
        <v>48</v>
      </c>
      <c r="D8577" t="s">
        <v>31</v>
      </c>
      <c r="E8577" t="s">
        <v>40</v>
      </c>
      <c r="F8577" t="s">
        <v>27</v>
      </c>
      <c r="G8577">
        <v>90</v>
      </c>
      <c r="H8577">
        <v>4250</v>
      </c>
      <c r="I8577">
        <v>382500</v>
      </c>
      <c r="J8577" t="s">
        <v>95</v>
      </c>
      <c r="K8577">
        <v>2</v>
      </c>
      <c r="L8577" t="s">
        <v>7825</v>
      </c>
    </row>
    <row r="8578" spans="1:12" x14ac:dyDescent="0.3">
      <c r="A8578" t="s">
        <v>2443</v>
      </c>
      <c r="B8578" s="1">
        <v>46078</v>
      </c>
      <c r="C8578" t="s">
        <v>30</v>
      </c>
      <c r="D8578" t="s">
        <v>16</v>
      </c>
      <c r="E8578" t="s">
        <v>26</v>
      </c>
      <c r="F8578" t="s">
        <v>27</v>
      </c>
      <c r="G8578">
        <v>10</v>
      </c>
      <c r="H8578">
        <v>3890</v>
      </c>
      <c r="I8578">
        <v>38900</v>
      </c>
      <c r="J8578" t="s">
        <v>95</v>
      </c>
      <c r="K8578">
        <v>2</v>
      </c>
      <c r="L8578" t="s">
        <v>7825</v>
      </c>
    </row>
    <row r="8579" spans="1:12" x14ac:dyDescent="0.3">
      <c r="A8579" t="s">
        <v>1480</v>
      </c>
      <c r="B8579" s="1">
        <v>46078</v>
      </c>
      <c r="C8579" t="s">
        <v>54</v>
      </c>
      <c r="D8579" t="s">
        <v>70</v>
      </c>
      <c r="E8579" t="s">
        <v>76</v>
      </c>
      <c r="F8579" t="s">
        <v>27</v>
      </c>
      <c r="G8579">
        <v>90</v>
      </c>
      <c r="H8579">
        <v>4350</v>
      </c>
      <c r="I8579">
        <v>391500</v>
      </c>
      <c r="J8579" t="s">
        <v>95</v>
      </c>
      <c r="K8579">
        <v>2</v>
      </c>
      <c r="L8579" t="s">
        <v>7825</v>
      </c>
    </row>
    <row r="8580" spans="1:12" x14ac:dyDescent="0.3">
      <c r="A8580" t="s">
        <v>5564</v>
      </c>
      <c r="B8580" s="1">
        <v>46080</v>
      </c>
      <c r="C8580" t="s">
        <v>48</v>
      </c>
      <c r="D8580" t="s">
        <v>16</v>
      </c>
      <c r="E8580" t="s">
        <v>76</v>
      </c>
      <c r="F8580" t="s">
        <v>27</v>
      </c>
      <c r="G8580">
        <v>140</v>
      </c>
      <c r="H8580">
        <v>3160</v>
      </c>
      <c r="I8580">
        <v>442400</v>
      </c>
      <c r="J8580" t="s">
        <v>95</v>
      </c>
      <c r="K8580">
        <v>2</v>
      </c>
      <c r="L8580" t="s">
        <v>7825</v>
      </c>
    </row>
    <row r="8581" spans="1:12" x14ac:dyDescent="0.3">
      <c r="A8581" t="s">
        <v>3281</v>
      </c>
      <c r="B8581" s="1">
        <v>46080</v>
      </c>
      <c r="C8581" t="s">
        <v>36</v>
      </c>
      <c r="D8581" t="s">
        <v>25</v>
      </c>
      <c r="E8581" t="s">
        <v>40</v>
      </c>
      <c r="F8581" t="s">
        <v>27</v>
      </c>
      <c r="G8581">
        <v>170</v>
      </c>
      <c r="H8581">
        <v>830</v>
      </c>
      <c r="I8581">
        <v>141100</v>
      </c>
      <c r="J8581" t="s">
        <v>95</v>
      </c>
      <c r="K8581">
        <v>2</v>
      </c>
      <c r="L8581" t="s">
        <v>7825</v>
      </c>
    </row>
    <row r="8582" spans="1:12" x14ac:dyDescent="0.3">
      <c r="A8582" t="s">
        <v>2140</v>
      </c>
      <c r="B8582" s="1">
        <v>46083</v>
      </c>
      <c r="C8582" t="s">
        <v>37</v>
      </c>
      <c r="D8582" t="s">
        <v>16</v>
      </c>
      <c r="E8582" t="s">
        <v>76</v>
      </c>
      <c r="F8582" t="s">
        <v>27</v>
      </c>
      <c r="G8582">
        <v>30</v>
      </c>
      <c r="H8582">
        <v>5000</v>
      </c>
      <c r="I8582">
        <v>150000</v>
      </c>
      <c r="J8582" t="s">
        <v>95</v>
      </c>
      <c r="K8582">
        <v>3</v>
      </c>
      <c r="L8582" t="s">
        <v>7826</v>
      </c>
    </row>
    <row r="8583" spans="1:12" x14ac:dyDescent="0.3">
      <c r="A8583" t="s">
        <v>498</v>
      </c>
      <c r="B8583" s="1">
        <v>46083</v>
      </c>
      <c r="C8583" t="s">
        <v>10</v>
      </c>
      <c r="D8583" t="s">
        <v>38</v>
      </c>
      <c r="E8583" t="s">
        <v>46</v>
      </c>
      <c r="F8583" t="s">
        <v>27</v>
      </c>
      <c r="G8583">
        <v>60</v>
      </c>
      <c r="H8583">
        <v>4110</v>
      </c>
      <c r="I8583">
        <v>246600</v>
      </c>
      <c r="J8583" t="s">
        <v>95</v>
      </c>
      <c r="K8583">
        <v>3</v>
      </c>
      <c r="L8583" t="s">
        <v>7826</v>
      </c>
    </row>
    <row r="8584" spans="1:12" x14ac:dyDescent="0.3">
      <c r="A8584" t="s">
        <v>5724</v>
      </c>
      <c r="B8584" s="1">
        <v>46083</v>
      </c>
      <c r="C8584" t="s">
        <v>30</v>
      </c>
      <c r="D8584" t="s">
        <v>70</v>
      </c>
      <c r="E8584" t="s">
        <v>26</v>
      </c>
      <c r="F8584" t="s">
        <v>27</v>
      </c>
      <c r="G8584">
        <v>190</v>
      </c>
      <c r="H8584">
        <v>1030</v>
      </c>
      <c r="I8584">
        <v>195700</v>
      </c>
      <c r="J8584" t="s">
        <v>95</v>
      </c>
      <c r="K8584">
        <v>3</v>
      </c>
      <c r="L8584" t="s">
        <v>7826</v>
      </c>
    </row>
    <row r="8585" spans="1:12" x14ac:dyDescent="0.3">
      <c r="A8585" t="s">
        <v>3076</v>
      </c>
      <c r="B8585" s="1">
        <v>46084</v>
      </c>
      <c r="C8585" t="s">
        <v>30</v>
      </c>
      <c r="D8585" t="s">
        <v>70</v>
      </c>
      <c r="E8585" t="s">
        <v>76</v>
      </c>
      <c r="F8585" t="s">
        <v>27</v>
      </c>
      <c r="G8585">
        <v>100</v>
      </c>
      <c r="H8585">
        <v>1670</v>
      </c>
      <c r="I8585">
        <v>167000</v>
      </c>
      <c r="J8585" t="s">
        <v>95</v>
      </c>
      <c r="K8585">
        <v>3</v>
      </c>
      <c r="L8585" t="s">
        <v>7826</v>
      </c>
    </row>
    <row r="8586" spans="1:12" x14ac:dyDescent="0.3">
      <c r="A8586" t="s">
        <v>6159</v>
      </c>
      <c r="B8586" s="1">
        <v>46084</v>
      </c>
      <c r="C8586" t="s">
        <v>39</v>
      </c>
      <c r="D8586" t="s">
        <v>38</v>
      </c>
      <c r="E8586" t="s">
        <v>46</v>
      </c>
      <c r="F8586" t="s">
        <v>27</v>
      </c>
      <c r="G8586">
        <v>160</v>
      </c>
      <c r="H8586">
        <v>1290</v>
      </c>
      <c r="I8586">
        <v>206400</v>
      </c>
      <c r="J8586" t="s">
        <v>95</v>
      </c>
      <c r="K8586">
        <v>3</v>
      </c>
      <c r="L8586" t="s">
        <v>7826</v>
      </c>
    </row>
    <row r="8587" spans="1:12" x14ac:dyDescent="0.3">
      <c r="A8587" t="s">
        <v>3795</v>
      </c>
      <c r="B8587" s="1">
        <v>46087</v>
      </c>
      <c r="C8587" t="s">
        <v>36</v>
      </c>
      <c r="D8587" t="s">
        <v>25</v>
      </c>
      <c r="E8587" t="s">
        <v>40</v>
      </c>
      <c r="F8587" t="s">
        <v>27</v>
      </c>
      <c r="G8587">
        <v>100</v>
      </c>
      <c r="H8587">
        <v>3400</v>
      </c>
      <c r="I8587">
        <v>340000</v>
      </c>
      <c r="J8587" t="s">
        <v>95</v>
      </c>
      <c r="K8587">
        <v>3</v>
      </c>
      <c r="L8587" t="s">
        <v>7826</v>
      </c>
    </row>
    <row r="8588" spans="1:12" x14ac:dyDescent="0.3">
      <c r="A8588" t="s">
        <v>4551</v>
      </c>
      <c r="B8588" s="1">
        <v>46088</v>
      </c>
      <c r="C8588" t="s">
        <v>92</v>
      </c>
      <c r="D8588" t="s">
        <v>20</v>
      </c>
      <c r="E8588" t="s">
        <v>26</v>
      </c>
      <c r="F8588" t="s">
        <v>27</v>
      </c>
      <c r="G8588">
        <v>140</v>
      </c>
      <c r="H8588">
        <v>2560</v>
      </c>
      <c r="I8588">
        <v>358400</v>
      </c>
      <c r="J8588" t="s">
        <v>95</v>
      </c>
      <c r="K8588">
        <v>3</v>
      </c>
      <c r="L8588" t="s">
        <v>7826</v>
      </c>
    </row>
    <row r="8589" spans="1:12" x14ac:dyDescent="0.3">
      <c r="A8589" t="s">
        <v>5019</v>
      </c>
      <c r="B8589" s="1">
        <v>46090</v>
      </c>
      <c r="C8589" t="s">
        <v>54</v>
      </c>
      <c r="D8589" t="s">
        <v>31</v>
      </c>
      <c r="E8589" t="s">
        <v>46</v>
      </c>
      <c r="F8589" t="s">
        <v>27</v>
      </c>
      <c r="G8589">
        <v>200</v>
      </c>
      <c r="H8589">
        <v>1660</v>
      </c>
      <c r="I8589">
        <v>332000</v>
      </c>
      <c r="J8589" t="s">
        <v>95</v>
      </c>
      <c r="K8589">
        <v>3</v>
      </c>
      <c r="L8589" t="s">
        <v>7826</v>
      </c>
    </row>
    <row r="8590" spans="1:12" x14ac:dyDescent="0.3">
      <c r="A8590" t="s">
        <v>907</v>
      </c>
      <c r="B8590" s="1">
        <v>46091</v>
      </c>
      <c r="C8590" t="s">
        <v>57</v>
      </c>
      <c r="D8590" t="s">
        <v>20</v>
      </c>
      <c r="E8590" t="s">
        <v>46</v>
      </c>
      <c r="F8590" t="s">
        <v>27</v>
      </c>
      <c r="G8590">
        <v>80</v>
      </c>
      <c r="H8590">
        <v>4430</v>
      </c>
      <c r="I8590">
        <v>354400</v>
      </c>
      <c r="J8590" t="s">
        <v>95</v>
      </c>
      <c r="K8590">
        <v>3</v>
      </c>
      <c r="L8590" t="s">
        <v>7826</v>
      </c>
    </row>
    <row r="8591" spans="1:12" x14ac:dyDescent="0.3">
      <c r="A8591" t="s">
        <v>5703</v>
      </c>
      <c r="B8591" s="1">
        <v>46092</v>
      </c>
      <c r="C8591" t="s">
        <v>39</v>
      </c>
      <c r="D8591" t="s">
        <v>16</v>
      </c>
      <c r="E8591" t="s">
        <v>76</v>
      </c>
      <c r="F8591" t="s">
        <v>27</v>
      </c>
      <c r="G8591">
        <v>130</v>
      </c>
      <c r="H8591">
        <v>3030</v>
      </c>
      <c r="I8591">
        <v>393900</v>
      </c>
      <c r="J8591" t="s">
        <v>95</v>
      </c>
      <c r="K8591">
        <v>3</v>
      </c>
      <c r="L8591" t="s">
        <v>7826</v>
      </c>
    </row>
    <row r="8592" spans="1:12" x14ac:dyDescent="0.3">
      <c r="A8592" t="s">
        <v>3415</v>
      </c>
      <c r="B8592" s="1">
        <v>46093</v>
      </c>
      <c r="C8592" t="s">
        <v>54</v>
      </c>
      <c r="D8592" t="s">
        <v>16</v>
      </c>
      <c r="E8592" t="s">
        <v>40</v>
      </c>
      <c r="F8592" t="s">
        <v>27</v>
      </c>
      <c r="G8592">
        <v>140</v>
      </c>
      <c r="H8592">
        <v>600</v>
      </c>
      <c r="I8592">
        <v>84000</v>
      </c>
      <c r="J8592" t="s">
        <v>95</v>
      </c>
      <c r="K8592">
        <v>3</v>
      </c>
      <c r="L8592" t="s">
        <v>7826</v>
      </c>
    </row>
    <row r="8593" spans="1:12" x14ac:dyDescent="0.3">
      <c r="A8593" t="s">
        <v>4220</v>
      </c>
      <c r="B8593" s="1">
        <v>46093</v>
      </c>
      <c r="C8593" t="s">
        <v>15</v>
      </c>
      <c r="D8593" t="s">
        <v>25</v>
      </c>
      <c r="E8593" t="s">
        <v>76</v>
      </c>
      <c r="F8593" t="s">
        <v>27</v>
      </c>
      <c r="G8593">
        <v>80</v>
      </c>
      <c r="H8593">
        <v>3030</v>
      </c>
      <c r="I8593">
        <v>242400</v>
      </c>
      <c r="J8593" t="s">
        <v>95</v>
      </c>
      <c r="K8593">
        <v>3</v>
      </c>
      <c r="L8593" t="s">
        <v>7826</v>
      </c>
    </row>
    <row r="8594" spans="1:12" x14ac:dyDescent="0.3">
      <c r="A8594" t="s">
        <v>3196</v>
      </c>
      <c r="B8594" s="1">
        <v>46095</v>
      </c>
      <c r="C8594" t="s">
        <v>30</v>
      </c>
      <c r="D8594" t="s">
        <v>49</v>
      </c>
      <c r="E8594" t="s">
        <v>40</v>
      </c>
      <c r="F8594" t="s">
        <v>27</v>
      </c>
      <c r="G8594">
        <v>190</v>
      </c>
      <c r="H8594">
        <v>1070</v>
      </c>
      <c r="I8594">
        <v>203300</v>
      </c>
      <c r="J8594" t="s">
        <v>95</v>
      </c>
      <c r="K8594">
        <v>3</v>
      </c>
      <c r="L8594" t="s">
        <v>7826</v>
      </c>
    </row>
    <row r="8595" spans="1:12" x14ac:dyDescent="0.3">
      <c r="A8595" t="s">
        <v>6423</v>
      </c>
      <c r="B8595" s="1">
        <v>46097</v>
      </c>
      <c r="C8595" t="s">
        <v>54</v>
      </c>
      <c r="D8595" t="s">
        <v>11</v>
      </c>
      <c r="E8595" t="s">
        <v>46</v>
      </c>
      <c r="F8595" t="s">
        <v>27</v>
      </c>
      <c r="G8595">
        <v>140</v>
      </c>
      <c r="H8595">
        <v>4390</v>
      </c>
      <c r="I8595">
        <v>614600</v>
      </c>
      <c r="J8595" t="s">
        <v>95</v>
      </c>
      <c r="K8595">
        <v>3</v>
      </c>
      <c r="L8595" t="s">
        <v>7826</v>
      </c>
    </row>
    <row r="8596" spans="1:12" x14ac:dyDescent="0.3">
      <c r="A8596" t="s">
        <v>6321</v>
      </c>
      <c r="B8596" s="1">
        <v>46099</v>
      </c>
      <c r="C8596" t="s">
        <v>37</v>
      </c>
      <c r="D8596" t="s">
        <v>16</v>
      </c>
      <c r="E8596" t="s">
        <v>46</v>
      </c>
      <c r="F8596" t="s">
        <v>27</v>
      </c>
      <c r="G8596">
        <v>200</v>
      </c>
      <c r="H8596">
        <v>2960</v>
      </c>
      <c r="I8596">
        <v>592000</v>
      </c>
      <c r="J8596" t="s">
        <v>95</v>
      </c>
      <c r="K8596">
        <v>3</v>
      </c>
      <c r="L8596" t="s">
        <v>7826</v>
      </c>
    </row>
    <row r="8597" spans="1:12" x14ac:dyDescent="0.3">
      <c r="A8597" t="s">
        <v>5579</v>
      </c>
      <c r="B8597" s="1">
        <v>46103</v>
      </c>
      <c r="C8597" t="s">
        <v>48</v>
      </c>
      <c r="D8597" t="s">
        <v>11</v>
      </c>
      <c r="E8597" t="s">
        <v>46</v>
      </c>
      <c r="F8597" t="s">
        <v>27</v>
      </c>
      <c r="G8597">
        <v>100</v>
      </c>
      <c r="H8597">
        <v>1870</v>
      </c>
      <c r="I8597">
        <v>187000</v>
      </c>
      <c r="J8597" t="s">
        <v>95</v>
      </c>
      <c r="K8597">
        <v>3</v>
      </c>
      <c r="L8597" t="s">
        <v>7826</v>
      </c>
    </row>
    <row r="8598" spans="1:12" x14ac:dyDescent="0.3">
      <c r="A8598" t="s">
        <v>1871</v>
      </c>
      <c r="B8598" s="1">
        <v>46108</v>
      </c>
      <c r="C8598" t="s">
        <v>33</v>
      </c>
      <c r="D8598" t="s">
        <v>31</v>
      </c>
      <c r="E8598" t="s">
        <v>76</v>
      </c>
      <c r="F8598" t="s">
        <v>27</v>
      </c>
      <c r="G8598">
        <v>190</v>
      </c>
      <c r="H8598">
        <v>1740</v>
      </c>
      <c r="I8598">
        <v>330600</v>
      </c>
      <c r="J8598" t="s">
        <v>95</v>
      </c>
      <c r="K8598">
        <v>3</v>
      </c>
      <c r="L8598" t="s">
        <v>7826</v>
      </c>
    </row>
    <row r="8599" spans="1:12" x14ac:dyDescent="0.3">
      <c r="A8599" t="s">
        <v>1252</v>
      </c>
      <c r="B8599" s="1">
        <v>46110</v>
      </c>
      <c r="C8599" t="s">
        <v>92</v>
      </c>
      <c r="D8599" t="s">
        <v>25</v>
      </c>
      <c r="E8599" t="s">
        <v>40</v>
      </c>
      <c r="F8599" t="s">
        <v>27</v>
      </c>
      <c r="G8599">
        <v>140</v>
      </c>
      <c r="H8599">
        <v>2890</v>
      </c>
      <c r="I8599">
        <v>404600</v>
      </c>
      <c r="J8599" t="s">
        <v>95</v>
      </c>
      <c r="K8599">
        <v>3</v>
      </c>
      <c r="L8599" t="s">
        <v>7826</v>
      </c>
    </row>
    <row r="8600" spans="1:12" x14ac:dyDescent="0.3">
      <c r="A8600" t="s">
        <v>7811</v>
      </c>
      <c r="B8600" s="1">
        <v>46110</v>
      </c>
      <c r="C8600" t="s">
        <v>92</v>
      </c>
      <c r="D8600" t="s">
        <v>49</v>
      </c>
      <c r="E8600" t="s">
        <v>26</v>
      </c>
      <c r="F8600" t="s">
        <v>27</v>
      </c>
      <c r="G8600">
        <v>40</v>
      </c>
      <c r="H8600">
        <v>1470</v>
      </c>
      <c r="I8600">
        <v>58800</v>
      </c>
      <c r="J8600" t="s">
        <v>95</v>
      </c>
      <c r="K8600">
        <v>3</v>
      </c>
      <c r="L8600" t="s">
        <v>7826</v>
      </c>
    </row>
    <row r="8601" spans="1:12" x14ac:dyDescent="0.3">
      <c r="A8601" t="s">
        <v>1935</v>
      </c>
      <c r="B8601" s="1">
        <v>46111</v>
      </c>
      <c r="C8601" t="s">
        <v>36</v>
      </c>
      <c r="D8601" t="s">
        <v>25</v>
      </c>
      <c r="E8601" t="s">
        <v>26</v>
      </c>
      <c r="F8601" t="s">
        <v>27</v>
      </c>
      <c r="G8601">
        <v>30</v>
      </c>
      <c r="H8601">
        <v>4410</v>
      </c>
      <c r="I8601">
        <v>132300</v>
      </c>
      <c r="J8601" t="s">
        <v>95</v>
      </c>
      <c r="K8601">
        <v>3</v>
      </c>
      <c r="L8601" t="s">
        <v>7826</v>
      </c>
    </row>
    <row r="8602" spans="1:12" x14ac:dyDescent="0.3">
      <c r="A8602" t="s">
        <v>7265</v>
      </c>
      <c r="B8602" s="1">
        <v>46112</v>
      </c>
      <c r="C8602" t="s">
        <v>92</v>
      </c>
      <c r="D8602" t="s">
        <v>49</v>
      </c>
      <c r="E8602" t="s">
        <v>46</v>
      </c>
      <c r="F8602" t="s">
        <v>27</v>
      </c>
      <c r="G8602">
        <v>70</v>
      </c>
      <c r="H8602">
        <v>4100</v>
      </c>
      <c r="I8602">
        <v>287000</v>
      </c>
      <c r="J8602" t="s">
        <v>95</v>
      </c>
      <c r="K8602">
        <v>3</v>
      </c>
      <c r="L8602" t="s">
        <v>7826</v>
      </c>
    </row>
    <row r="8603" spans="1:12" x14ac:dyDescent="0.3">
      <c r="A8603" t="s">
        <v>6604</v>
      </c>
      <c r="B8603" s="1">
        <v>46116</v>
      </c>
      <c r="C8603" t="s">
        <v>37</v>
      </c>
      <c r="D8603" t="s">
        <v>20</v>
      </c>
      <c r="E8603" t="s">
        <v>26</v>
      </c>
      <c r="F8603" t="s">
        <v>27</v>
      </c>
      <c r="G8603">
        <v>90</v>
      </c>
      <c r="H8603">
        <v>4810</v>
      </c>
      <c r="I8603">
        <v>432900</v>
      </c>
      <c r="J8603" t="s">
        <v>95</v>
      </c>
      <c r="K8603">
        <v>4</v>
      </c>
      <c r="L8603" t="s">
        <v>7827</v>
      </c>
    </row>
    <row r="8604" spans="1:12" x14ac:dyDescent="0.3">
      <c r="A8604" t="s">
        <v>6604</v>
      </c>
      <c r="B8604" s="1">
        <v>46116</v>
      </c>
      <c r="C8604" t="s">
        <v>37</v>
      </c>
      <c r="D8604" t="s">
        <v>20</v>
      </c>
      <c r="E8604" t="s">
        <v>26</v>
      </c>
      <c r="F8604" t="s">
        <v>27</v>
      </c>
      <c r="G8604">
        <v>90</v>
      </c>
      <c r="H8604">
        <v>4810</v>
      </c>
      <c r="I8604">
        <v>432900</v>
      </c>
      <c r="J8604" t="s">
        <v>95</v>
      </c>
      <c r="K8604">
        <v>4</v>
      </c>
      <c r="L8604" t="s">
        <v>7827</v>
      </c>
    </row>
    <row r="8605" spans="1:12" x14ac:dyDescent="0.3">
      <c r="A8605" t="s">
        <v>2403</v>
      </c>
      <c r="B8605" s="1">
        <v>46118</v>
      </c>
      <c r="C8605" t="s">
        <v>92</v>
      </c>
      <c r="D8605" t="s">
        <v>20</v>
      </c>
      <c r="E8605" t="s">
        <v>76</v>
      </c>
      <c r="F8605" t="s">
        <v>27</v>
      </c>
      <c r="G8605">
        <v>140</v>
      </c>
      <c r="H8605">
        <v>4170</v>
      </c>
      <c r="I8605">
        <v>583800</v>
      </c>
      <c r="J8605" t="s">
        <v>95</v>
      </c>
      <c r="K8605">
        <v>4</v>
      </c>
      <c r="L8605" t="s">
        <v>7827</v>
      </c>
    </row>
    <row r="8606" spans="1:12" x14ac:dyDescent="0.3">
      <c r="A8606" t="s">
        <v>6031</v>
      </c>
      <c r="B8606" s="1">
        <v>46120</v>
      </c>
      <c r="C8606" t="s">
        <v>36</v>
      </c>
      <c r="D8606" t="s">
        <v>25</v>
      </c>
      <c r="E8606" t="s">
        <v>76</v>
      </c>
      <c r="F8606" t="s">
        <v>27</v>
      </c>
      <c r="G8606">
        <v>190</v>
      </c>
      <c r="H8606">
        <v>2580</v>
      </c>
      <c r="I8606">
        <v>490200</v>
      </c>
      <c r="J8606" t="s">
        <v>95</v>
      </c>
      <c r="K8606">
        <v>4</v>
      </c>
      <c r="L8606" t="s">
        <v>7827</v>
      </c>
    </row>
    <row r="8607" spans="1:12" x14ac:dyDescent="0.3">
      <c r="A8607" t="s">
        <v>3494</v>
      </c>
      <c r="B8607" s="1">
        <v>46121</v>
      </c>
      <c r="C8607" t="s">
        <v>92</v>
      </c>
      <c r="D8607" t="s">
        <v>70</v>
      </c>
      <c r="E8607" t="s">
        <v>40</v>
      </c>
      <c r="F8607" t="s">
        <v>27</v>
      </c>
      <c r="G8607">
        <v>70</v>
      </c>
      <c r="H8607">
        <v>2400</v>
      </c>
      <c r="I8607">
        <v>168000</v>
      </c>
      <c r="J8607" t="s">
        <v>95</v>
      </c>
      <c r="K8607">
        <v>4</v>
      </c>
      <c r="L8607" t="s">
        <v>7827</v>
      </c>
    </row>
    <row r="8608" spans="1:12" x14ac:dyDescent="0.3">
      <c r="A8608" t="s">
        <v>5928</v>
      </c>
      <c r="B8608" s="1">
        <v>46122</v>
      </c>
      <c r="C8608" t="s">
        <v>15</v>
      </c>
      <c r="D8608" t="s">
        <v>70</v>
      </c>
      <c r="E8608" t="s">
        <v>76</v>
      </c>
      <c r="F8608" t="s">
        <v>27</v>
      </c>
      <c r="G8608">
        <v>170</v>
      </c>
      <c r="H8608">
        <v>2600</v>
      </c>
      <c r="I8608">
        <v>442000</v>
      </c>
      <c r="J8608" t="s">
        <v>95</v>
      </c>
      <c r="K8608">
        <v>4</v>
      </c>
      <c r="L8608" t="s">
        <v>7827</v>
      </c>
    </row>
    <row r="8609" spans="1:12" x14ac:dyDescent="0.3">
      <c r="A8609" t="s">
        <v>185</v>
      </c>
      <c r="B8609" s="1">
        <v>46124</v>
      </c>
      <c r="C8609" t="s">
        <v>15</v>
      </c>
      <c r="D8609" t="s">
        <v>70</v>
      </c>
      <c r="E8609" t="s">
        <v>26</v>
      </c>
      <c r="F8609" t="s">
        <v>27</v>
      </c>
      <c r="G8609">
        <v>170</v>
      </c>
      <c r="H8609">
        <v>1040</v>
      </c>
      <c r="I8609">
        <v>176800</v>
      </c>
      <c r="J8609" t="s">
        <v>95</v>
      </c>
      <c r="K8609">
        <v>4</v>
      </c>
      <c r="L8609" t="s">
        <v>7827</v>
      </c>
    </row>
    <row r="8610" spans="1:12" x14ac:dyDescent="0.3">
      <c r="A8610" t="s">
        <v>5696</v>
      </c>
      <c r="B8610" s="1">
        <v>46126</v>
      </c>
      <c r="C8610" t="s">
        <v>36</v>
      </c>
      <c r="D8610" t="s">
        <v>11</v>
      </c>
      <c r="E8610" t="s">
        <v>26</v>
      </c>
      <c r="F8610" t="s">
        <v>27</v>
      </c>
      <c r="G8610">
        <v>10</v>
      </c>
      <c r="H8610">
        <v>860</v>
      </c>
      <c r="I8610">
        <v>8600</v>
      </c>
      <c r="J8610" t="s">
        <v>95</v>
      </c>
      <c r="K8610">
        <v>4</v>
      </c>
      <c r="L8610" t="s">
        <v>7827</v>
      </c>
    </row>
    <row r="8611" spans="1:12" x14ac:dyDescent="0.3">
      <c r="A8611" t="s">
        <v>7458</v>
      </c>
      <c r="B8611" s="1">
        <v>46129</v>
      </c>
      <c r="C8611" t="s">
        <v>15</v>
      </c>
      <c r="D8611" t="s">
        <v>20</v>
      </c>
      <c r="E8611" t="s">
        <v>40</v>
      </c>
      <c r="F8611" t="s">
        <v>27</v>
      </c>
      <c r="G8611">
        <v>10</v>
      </c>
      <c r="H8611">
        <v>2310</v>
      </c>
      <c r="I8611">
        <v>23100</v>
      </c>
      <c r="J8611" t="s">
        <v>95</v>
      </c>
      <c r="K8611">
        <v>4</v>
      </c>
      <c r="L8611" t="s">
        <v>7827</v>
      </c>
    </row>
    <row r="8612" spans="1:12" x14ac:dyDescent="0.3">
      <c r="A8612" t="s">
        <v>1850</v>
      </c>
      <c r="B8612" s="1">
        <v>46131</v>
      </c>
      <c r="C8612" t="s">
        <v>10</v>
      </c>
      <c r="D8612" t="s">
        <v>11</v>
      </c>
      <c r="E8612" t="s">
        <v>46</v>
      </c>
      <c r="F8612" t="s">
        <v>27</v>
      </c>
      <c r="G8612">
        <v>80</v>
      </c>
      <c r="H8612">
        <v>2600</v>
      </c>
      <c r="I8612">
        <v>208000</v>
      </c>
      <c r="J8612" t="s">
        <v>95</v>
      </c>
      <c r="K8612">
        <v>4</v>
      </c>
      <c r="L8612" t="s">
        <v>7827</v>
      </c>
    </row>
    <row r="8613" spans="1:12" x14ac:dyDescent="0.3">
      <c r="A8613" t="s">
        <v>7498</v>
      </c>
      <c r="B8613" s="1">
        <v>46132</v>
      </c>
      <c r="C8613" t="s">
        <v>54</v>
      </c>
      <c r="D8613" t="s">
        <v>20</v>
      </c>
      <c r="E8613" t="s">
        <v>26</v>
      </c>
      <c r="F8613" t="s">
        <v>27</v>
      </c>
      <c r="G8613">
        <v>70</v>
      </c>
      <c r="H8613">
        <v>4770</v>
      </c>
      <c r="I8613">
        <v>333900</v>
      </c>
      <c r="J8613" t="s">
        <v>95</v>
      </c>
      <c r="K8613">
        <v>4</v>
      </c>
      <c r="L8613" t="s">
        <v>7827</v>
      </c>
    </row>
    <row r="8614" spans="1:12" x14ac:dyDescent="0.3">
      <c r="A8614" t="s">
        <v>3024</v>
      </c>
      <c r="B8614" s="1">
        <v>46133</v>
      </c>
      <c r="C8614" t="s">
        <v>10</v>
      </c>
      <c r="D8614" t="s">
        <v>25</v>
      </c>
      <c r="E8614" t="s">
        <v>26</v>
      </c>
      <c r="F8614" t="s">
        <v>27</v>
      </c>
      <c r="G8614">
        <v>120</v>
      </c>
      <c r="H8614">
        <v>3700</v>
      </c>
      <c r="I8614">
        <v>444000</v>
      </c>
      <c r="J8614" t="s">
        <v>95</v>
      </c>
      <c r="K8614">
        <v>4</v>
      </c>
      <c r="L8614" t="s">
        <v>7827</v>
      </c>
    </row>
    <row r="8615" spans="1:12" x14ac:dyDescent="0.3">
      <c r="A8615" t="s">
        <v>7810</v>
      </c>
      <c r="B8615" s="1">
        <v>46135</v>
      </c>
      <c r="C8615" t="s">
        <v>39</v>
      </c>
      <c r="D8615" t="s">
        <v>70</v>
      </c>
      <c r="E8615" t="s">
        <v>76</v>
      </c>
      <c r="F8615" t="s">
        <v>27</v>
      </c>
      <c r="G8615">
        <v>30</v>
      </c>
      <c r="H8615">
        <v>4700</v>
      </c>
      <c r="I8615">
        <v>141000</v>
      </c>
      <c r="J8615" t="s">
        <v>95</v>
      </c>
      <c r="K8615">
        <v>4</v>
      </c>
      <c r="L8615" t="s">
        <v>7827</v>
      </c>
    </row>
    <row r="8616" spans="1:12" x14ac:dyDescent="0.3">
      <c r="A8616" t="s">
        <v>5652</v>
      </c>
      <c r="B8616" s="1">
        <v>46136</v>
      </c>
      <c r="C8616" t="s">
        <v>36</v>
      </c>
      <c r="D8616" t="s">
        <v>38</v>
      </c>
      <c r="E8616" t="s">
        <v>26</v>
      </c>
      <c r="F8616" t="s">
        <v>27</v>
      </c>
      <c r="G8616">
        <v>190</v>
      </c>
      <c r="H8616">
        <v>4410</v>
      </c>
      <c r="I8616">
        <v>837900</v>
      </c>
      <c r="J8616" t="s">
        <v>95</v>
      </c>
      <c r="K8616">
        <v>4</v>
      </c>
      <c r="L8616" t="s">
        <v>7827</v>
      </c>
    </row>
    <row r="8617" spans="1:12" x14ac:dyDescent="0.3">
      <c r="A8617" t="s">
        <v>4283</v>
      </c>
      <c r="B8617" s="1">
        <v>46137</v>
      </c>
      <c r="C8617" t="s">
        <v>36</v>
      </c>
      <c r="D8617" t="s">
        <v>11</v>
      </c>
      <c r="E8617" t="s">
        <v>76</v>
      </c>
      <c r="F8617" t="s">
        <v>27</v>
      </c>
      <c r="G8617">
        <v>110</v>
      </c>
      <c r="H8617">
        <v>3440</v>
      </c>
      <c r="I8617">
        <v>378400</v>
      </c>
      <c r="J8617" t="s">
        <v>95</v>
      </c>
      <c r="K8617">
        <v>4</v>
      </c>
      <c r="L8617" t="s">
        <v>7827</v>
      </c>
    </row>
    <row r="8618" spans="1:12" x14ac:dyDescent="0.3">
      <c r="A8618" t="s">
        <v>1125</v>
      </c>
      <c r="B8618" s="1">
        <v>46138</v>
      </c>
      <c r="C8618" t="s">
        <v>57</v>
      </c>
      <c r="D8618" t="s">
        <v>70</v>
      </c>
      <c r="E8618" t="s">
        <v>76</v>
      </c>
      <c r="F8618" t="s">
        <v>27</v>
      </c>
      <c r="G8618">
        <v>160</v>
      </c>
      <c r="H8618">
        <v>4760</v>
      </c>
      <c r="I8618">
        <v>761600</v>
      </c>
      <c r="J8618" t="s">
        <v>95</v>
      </c>
      <c r="K8618">
        <v>4</v>
      </c>
      <c r="L8618" t="s">
        <v>7827</v>
      </c>
    </row>
    <row r="8619" spans="1:12" x14ac:dyDescent="0.3">
      <c r="A8619" t="s">
        <v>5502</v>
      </c>
      <c r="B8619" s="1">
        <v>46138</v>
      </c>
      <c r="C8619" t="s">
        <v>36</v>
      </c>
      <c r="D8619" t="s">
        <v>70</v>
      </c>
      <c r="E8619" t="s">
        <v>46</v>
      </c>
      <c r="F8619" t="s">
        <v>27</v>
      </c>
      <c r="G8619">
        <v>110</v>
      </c>
      <c r="H8619">
        <v>1370</v>
      </c>
      <c r="I8619">
        <v>150700</v>
      </c>
      <c r="J8619" t="s">
        <v>95</v>
      </c>
      <c r="K8619">
        <v>4</v>
      </c>
      <c r="L8619" t="s">
        <v>7827</v>
      </c>
    </row>
    <row r="8620" spans="1:12" x14ac:dyDescent="0.3">
      <c r="A8620" t="s">
        <v>1699</v>
      </c>
      <c r="B8620" s="1">
        <v>46138</v>
      </c>
      <c r="C8620" t="s">
        <v>92</v>
      </c>
      <c r="D8620" t="s">
        <v>70</v>
      </c>
      <c r="E8620" t="s">
        <v>26</v>
      </c>
      <c r="F8620" t="s">
        <v>27</v>
      </c>
      <c r="G8620">
        <v>190</v>
      </c>
      <c r="H8620">
        <v>3130</v>
      </c>
      <c r="I8620">
        <v>594700</v>
      </c>
      <c r="J8620" t="s">
        <v>95</v>
      </c>
      <c r="K8620">
        <v>4</v>
      </c>
      <c r="L8620" t="s">
        <v>7827</v>
      </c>
    </row>
    <row r="8621" spans="1:12" x14ac:dyDescent="0.3">
      <c r="A8621" t="s">
        <v>4000</v>
      </c>
      <c r="B8621" s="1">
        <v>46140</v>
      </c>
      <c r="C8621" t="s">
        <v>39</v>
      </c>
      <c r="D8621" t="s">
        <v>31</v>
      </c>
      <c r="E8621" t="s">
        <v>76</v>
      </c>
      <c r="F8621" t="s">
        <v>27</v>
      </c>
      <c r="G8621">
        <v>40</v>
      </c>
      <c r="H8621">
        <v>810</v>
      </c>
      <c r="I8621">
        <v>32400</v>
      </c>
      <c r="J8621" t="s">
        <v>95</v>
      </c>
      <c r="K8621">
        <v>4</v>
      </c>
      <c r="L8621" t="s">
        <v>7827</v>
      </c>
    </row>
    <row r="8622" spans="1:12" x14ac:dyDescent="0.3">
      <c r="A8622" t="s">
        <v>3117</v>
      </c>
      <c r="B8622" s="1">
        <v>46144</v>
      </c>
      <c r="C8622" t="s">
        <v>57</v>
      </c>
      <c r="D8622" t="s">
        <v>49</v>
      </c>
      <c r="E8622" t="s">
        <v>40</v>
      </c>
      <c r="F8622" t="s">
        <v>27</v>
      </c>
      <c r="G8622">
        <v>30</v>
      </c>
      <c r="H8622">
        <v>730</v>
      </c>
      <c r="I8622">
        <v>21900</v>
      </c>
      <c r="J8622" t="s">
        <v>95</v>
      </c>
      <c r="K8622">
        <v>5</v>
      </c>
      <c r="L8622" t="s">
        <v>7828</v>
      </c>
    </row>
    <row r="8623" spans="1:12" x14ac:dyDescent="0.3">
      <c r="A8623" t="s">
        <v>2137</v>
      </c>
      <c r="B8623" s="1">
        <v>46149</v>
      </c>
      <c r="C8623" t="s">
        <v>57</v>
      </c>
      <c r="D8623" t="s">
        <v>25</v>
      </c>
      <c r="E8623" t="s">
        <v>26</v>
      </c>
      <c r="F8623" t="s">
        <v>27</v>
      </c>
      <c r="G8623">
        <v>10</v>
      </c>
      <c r="H8623">
        <v>4020</v>
      </c>
      <c r="I8623">
        <v>40200</v>
      </c>
      <c r="J8623" t="s">
        <v>95</v>
      </c>
      <c r="K8623">
        <v>5</v>
      </c>
      <c r="L8623" t="s">
        <v>7828</v>
      </c>
    </row>
    <row r="8624" spans="1:12" x14ac:dyDescent="0.3">
      <c r="A8624" t="s">
        <v>4085</v>
      </c>
      <c r="B8624" s="1">
        <v>46151</v>
      </c>
      <c r="C8624" t="s">
        <v>10</v>
      </c>
      <c r="D8624" t="s">
        <v>16</v>
      </c>
      <c r="E8624" t="s">
        <v>26</v>
      </c>
      <c r="F8624" t="s">
        <v>27</v>
      </c>
      <c r="G8624">
        <v>30</v>
      </c>
      <c r="H8624">
        <v>3060</v>
      </c>
      <c r="I8624">
        <v>91800</v>
      </c>
      <c r="J8624" t="s">
        <v>95</v>
      </c>
      <c r="K8624">
        <v>5</v>
      </c>
      <c r="L8624" t="s">
        <v>7828</v>
      </c>
    </row>
    <row r="8625" spans="1:12" x14ac:dyDescent="0.3">
      <c r="A8625" t="s">
        <v>3400</v>
      </c>
      <c r="B8625" s="1">
        <v>46151</v>
      </c>
      <c r="C8625" t="s">
        <v>15</v>
      </c>
      <c r="D8625" t="s">
        <v>25</v>
      </c>
      <c r="E8625" t="s">
        <v>40</v>
      </c>
      <c r="F8625" t="s">
        <v>27</v>
      </c>
      <c r="G8625">
        <v>120</v>
      </c>
      <c r="H8625">
        <v>4390</v>
      </c>
      <c r="I8625">
        <v>526800</v>
      </c>
      <c r="J8625" t="s">
        <v>95</v>
      </c>
      <c r="K8625">
        <v>5</v>
      </c>
      <c r="L8625" t="s">
        <v>7828</v>
      </c>
    </row>
    <row r="8626" spans="1:12" x14ac:dyDescent="0.3">
      <c r="A8626" t="s">
        <v>7282</v>
      </c>
      <c r="B8626" s="1">
        <v>46152</v>
      </c>
      <c r="C8626" t="s">
        <v>15</v>
      </c>
      <c r="D8626" t="s">
        <v>31</v>
      </c>
      <c r="E8626" t="s">
        <v>46</v>
      </c>
      <c r="F8626" t="s">
        <v>27</v>
      </c>
      <c r="G8626">
        <v>120</v>
      </c>
      <c r="H8626">
        <v>2580</v>
      </c>
      <c r="I8626">
        <v>309600</v>
      </c>
      <c r="J8626" t="s">
        <v>95</v>
      </c>
      <c r="K8626">
        <v>5</v>
      </c>
      <c r="L8626" t="s">
        <v>7828</v>
      </c>
    </row>
    <row r="8627" spans="1:12" x14ac:dyDescent="0.3">
      <c r="A8627" t="s">
        <v>7280</v>
      </c>
      <c r="B8627" s="1">
        <v>46153</v>
      </c>
      <c r="C8627" t="s">
        <v>48</v>
      </c>
      <c r="D8627" t="s">
        <v>11</v>
      </c>
      <c r="E8627" t="s">
        <v>76</v>
      </c>
      <c r="F8627" t="s">
        <v>27</v>
      </c>
      <c r="G8627">
        <v>190</v>
      </c>
      <c r="H8627">
        <v>2330</v>
      </c>
      <c r="I8627">
        <v>442700</v>
      </c>
      <c r="J8627" t="s">
        <v>95</v>
      </c>
      <c r="K8627">
        <v>5</v>
      </c>
      <c r="L8627" t="s">
        <v>7828</v>
      </c>
    </row>
    <row r="8628" spans="1:12" x14ac:dyDescent="0.3">
      <c r="A8628" t="s">
        <v>8472</v>
      </c>
      <c r="B8628" s="1">
        <v>46232</v>
      </c>
      <c r="C8628" t="s">
        <v>54</v>
      </c>
      <c r="D8628" t="s">
        <v>31</v>
      </c>
      <c r="E8628" t="s">
        <v>46</v>
      </c>
      <c r="F8628" t="s">
        <v>27</v>
      </c>
      <c r="G8628">
        <v>80</v>
      </c>
      <c r="H8628">
        <v>30071</v>
      </c>
      <c r="I8628">
        <v>2405680</v>
      </c>
      <c r="J8628" t="s">
        <v>95</v>
      </c>
      <c r="K8628">
        <v>7</v>
      </c>
      <c r="L8628" t="s">
        <v>7830</v>
      </c>
    </row>
    <row r="8629" spans="1:12" x14ac:dyDescent="0.3">
      <c r="A8629" t="s">
        <v>8473</v>
      </c>
      <c r="B8629" s="1">
        <v>46238</v>
      </c>
      <c r="C8629" t="s">
        <v>36</v>
      </c>
      <c r="D8629" t="s">
        <v>38</v>
      </c>
      <c r="E8629" t="s">
        <v>26</v>
      </c>
      <c r="F8629" t="s">
        <v>27</v>
      </c>
      <c r="G8629">
        <v>70</v>
      </c>
      <c r="H8629">
        <v>2914</v>
      </c>
      <c r="I8629">
        <v>203980</v>
      </c>
      <c r="J8629" t="s">
        <v>95</v>
      </c>
      <c r="K8629">
        <v>8</v>
      </c>
      <c r="L8629" t="s">
        <v>7831</v>
      </c>
    </row>
    <row r="8630" spans="1:12" x14ac:dyDescent="0.3">
      <c r="A8630" t="s">
        <v>8474</v>
      </c>
      <c r="B8630" s="1">
        <v>46250</v>
      </c>
      <c r="C8630" t="s">
        <v>36</v>
      </c>
      <c r="D8630" t="s">
        <v>25</v>
      </c>
      <c r="E8630" t="s">
        <v>26</v>
      </c>
      <c r="F8630" t="s">
        <v>27</v>
      </c>
      <c r="G8630">
        <v>100</v>
      </c>
      <c r="H8630">
        <v>23594</v>
      </c>
      <c r="I8630">
        <v>2359400</v>
      </c>
      <c r="J8630" t="s">
        <v>95</v>
      </c>
      <c r="K8630">
        <v>8</v>
      </c>
      <c r="L8630" t="s">
        <v>7831</v>
      </c>
    </row>
    <row r="8631" spans="1:12" x14ac:dyDescent="0.3">
      <c r="A8631" t="s">
        <v>8475</v>
      </c>
      <c r="B8631" s="1">
        <v>46380</v>
      </c>
      <c r="C8631" t="s">
        <v>92</v>
      </c>
      <c r="D8631" t="s">
        <v>20</v>
      </c>
      <c r="E8631" t="s">
        <v>26</v>
      </c>
      <c r="F8631" t="s">
        <v>27</v>
      </c>
      <c r="G8631">
        <v>100</v>
      </c>
      <c r="H8631">
        <v>3013</v>
      </c>
      <c r="I8631">
        <v>301300</v>
      </c>
      <c r="J8631" t="s">
        <v>95</v>
      </c>
      <c r="K8631">
        <v>12</v>
      </c>
      <c r="L8631" t="s">
        <v>7835</v>
      </c>
    </row>
    <row r="8632" spans="1:12" x14ac:dyDescent="0.3">
      <c r="A8632" t="s">
        <v>3323</v>
      </c>
      <c r="B8632" s="1">
        <v>46023</v>
      </c>
      <c r="C8632" t="s">
        <v>33</v>
      </c>
      <c r="D8632" t="s">
        <v>25</v>
      </c>
      <c r="E8632" t="s">
        <v>12</v>
      </c>
      <c r="F8632" t="s">
        <v>13</v>
      </c>
      <c r="G8632">
        <v>10</v>
      </c>
      <c r="H8632">
        <v>1160</v>
      </c>
      <c r="I8632">
        <v>11600</v>
      </c>
      <c r="J8632" t="s">
        <v>95</v>
      </c>
      <c r="K8632">
        <v>1</v>
      </c>
      <c r="L8632" t="s">
        <v>7824</v>
      </c>
    </row>
    <row r="8633" spans="1:12" x14ac:dyDescent="0.3">
      <c r="A8633" t="s">
        <v>3687</v>
      </c>
      <c r="B8633" s="1">
        <v>46023</v>
      </c>
      <c r="C8633" t="s">
        <v>39</v>
      </c>
      <c r="D8633" t="s">
        <v>11</v>
      </c>
      <c r="E8633" t="s">
        <v>52</v>
      </c>
      <c r="F8633" t="s">
        <v>13</v>
      </c>
      <c r="G8633">
        <v>50</v>
      </c>
      <c r="H8633">
        <v>4360</v>
      </c>
      <c r="I8633">
        <v>218000</v>
      </c>
      <c r="J8633" t="s">
        <v>95</v>
      </c>
      <c r="K8633">
        <v>1</v>
      </c>
      <c r="L8633" t="s">
        <v>7824</v>
      </c>
    </row>
    <row r="8634" spans="1:12" x14ac:dyDescent="0.3">
      <c r="A8634" t="s">
        <v>7170</v>
      </c>
      <c r="B8634" s="1">
        <v>46023</v>
      </c>
      <c r="C8634" t="s">
        <v>92</v>
      </c>
      <c r="D8634" t="s">
        <v>16</v>
      </c>
      <c r="E8634" t="s">
        <v>52</v>
      </c>
      <c r="F8634" t="s">
        <v>13</v>
      </c>
      <c r="G8634">
        <v>100</v>
      </c>
      <c r="H8634">
        <v>4100</v>
      </c>
      <c r="I8634">
        <v>410000</v>
      </c>
      <c r="J8634" t="s">
        <v>95</v>
      </c>
      <c r="K8634">
        <v>1</v>
      </c>
      <c r="L8634" t="s">
        <v>7824</v>
      </c>
    </row>
    <row r="8635" spans="1:12" x14ac:dyDescent="0.3">
      <c r="A8635" t="s">
        <v>7392</v>
      </c>
      <c r="B8635" s="1">
        <v>46024</v>
      </c>
      <c r="C8635" t="s">
        <v>48</v>
      </c>
      <c r="D8635" t="s">
        <v>49</v>
      </c>
      <c r="E8635" t="s">
        <v>12</v>
      </c>
      <c r="F8635" t="s">
        <v>13</v>
      </c>
      <c r="G8635">
        <v>150</v>
      </c>
      <c r="H8635">
        <v>4380</v>
      </c>
      <c r="I8635">
        <v>657000</v>
      </c>
      <c r="J8635" t="s">
        <v>95</v>
      </c>
      <c r="K8635">
        <v>1</v>
      </c>
      <c r="L8635" t="s">
        <v>7824</v>
      </c>
    </row>
    <row r="8636" spans="1:12" x14ac:dyDescent="0.3">
      <c r="A8636" t="s">
        <v>6773</v>
      </c>
      <c r="B8636" s="1">
        <v>46027</v>
      </c>
      <c r="C8636" t="s">
        <v>15</v>
      </c>
      <c r="D8636" t="s">
        <v>49</v>
      </c>
      <c r="E8636" t="s">
        <v>73</v>
      </c>
      <c r="F8636" t="s">
        <v>13</v>
      </c>
      <c r="G8636">
        <v>70</v>
      </c>
      <c r="H8636">
        <v>940</v>
      </c>
      <c r="I8636">
        <v>65800</v>
      </c>
      <c r="J8636" t="s">
        <v>95</v>
      </c>
      <c r="K8636">
        <v>1</v>
      </c>
      <c r="L8636" t="s">
        <v>7824</v>
      </c>
    </row>
    <row r="8637" spans="1:12" x14ac:dyDescent="0.3">
      <c r="A8637" t="s">
        <v>1454</v>
      </c>
      <c r="B8637" s="1">
        <v>46027</v>
      </c>
      <c r="C8637" t="s">
        <v>15</v>
      </c>
      <c r="D8637" t="s">
        <v>11</v>
      </c>
      <c r="E8637" t="s">
        <v>52</v>
      </c>
      <c r="F8637" t="s">
        <v>13</v>
      </c>
      <c r="G8637">
        <v>80</v>
      </c>
      <c r="H8637">
        <v>720</v>
      </c>
      <c r="I8637">
        <v>57600</v>
      </c>
      <c r="J8637" t="s">
        <v>95</v>
      </c>
      <c r="K8637">
        <v>1</v>
      </c>
      <c r="L8637" t="s">
        <v>7824</v>
      </c>
    </row>
    <row r="8638" spans="1:12" x14ac:dyDescent="0.3">
      <c r="A8638" t="s">
        <v>1097</v>
      </c>
      <c r="B8638" s="1">
        <v>46028</v>
      </c>
      <c r="C8638" t="s">
        <v>48</v>
      </c>
      <c r="D8638" t="s">
        <v>16</v>
      </c>
      <c r="E8638" t="s">
        <v>52</v>
      </c>
      <c r="F8638" t="s">
        <v>13</v>
      </c>
      <c r="G8638">
        <v>160</v>
      </c>
      <c r="H8638">
        <v>4290</v>
      </c>
      <c r="I8638">
        <v>686400</v>
      </c>
      <c r="J8638" t="s">
        <v>95</v>
      </c>
      <c r="K8638">
        <v>1</v>
      </c>
      <c r="L8638" t="s">
        <v>7824</v>
      </c>
    </row>
    <row r="8639" spans="1:12" x14ac:dyDescent="0.3">
      <c r="A8639" t="s">
        <v>2511</v>
      </c>
      <c r="B8639" s="1">
        <v>46029</v>
      </c>
      <c r="C8639" t="s">
        <v>10</v>
      </c>
      <c r="D8639" t="s">
        <v>38</v>
      </c>
      <c r="E8639" t="s">
        <v>73</v>
      </c>
      <c r="F8639" t="s">
        <v>13</v>
      </c>
      <c r="G8639">
        <v>160</v>
      </c>
      <c r="H8639">
        <v>1900</v>
      </c>
      <c r="I8639">
        <v>304000</v>
      </c>
      <c r="J8639" t="s">
        <v>95</v>
      </c>
      <c r="K8639">
        <v>1</v>
      </c>
      <c r="L8639" t="s">
        <v>7824</v>
      </c>
    </row>
    <row r="8640" spans="1:12" x14ac:dyDescent="0.3">
      <c r="A8640" t="s">
        <v>6718</v>
      </c>
      <c r="B8640" s="1">
        <v>46030</v>
      </c>
      <c r="C8640" t="s">
        <v>57</v>
      </c>
      <c r="D8640" t="s">
        <v>11</v>
      </c>
      <c r="E8640" t="s">
        <v>12</v>
      </c>
      <c r="F8640" t="s">
        <v>13</v>
      </c>
      <c r="G8640">
        <v>170</v>
      </c>
      <c r="H8640">
        <v>1330</v>
      </c>
      <c r="I8640">
        <v>226100</v>
      </c>
      <c r="J8640" t="s">
        <v>95</v>
      </c>
      <c r="K8640">
        <v>1</v>
      </c>
      <c r="L8640" t="s">
        <v>7824</v>
      </c>
    </row>
    <row r="8641" spans="1:12" x14ac:dyDescent="0.3">
      <c r="A8641" t="s">
        <v>2399</v>
      </c>
      <c r="B8641" s="1">
        <v>46033</v>
      </c>
      <c r="C8641" t="s">
        <v>15</v>
      </c>
      <c r="D8641" t="s">
        <v>25</v>
      </c>
      <c r="E8641" t="s">
        <v>52</v>
      </c>
      <c r="F8641" t="s">
        <v>13</v>
      </c>
      <c r="G8641">
        <v>80</v>
      </c>
      <c r="H8641">
        <v>3820</v>
      </c>
      <c r="I8641">
        <v>305600</v>
      </c>
      <c r="J8641" t="s">
        <v>95</v>
      </c>
      <c r="K8641">
        <v>1</v>
      </c>
      <c r="L8641" t="s">
        <v>7824</v>
      </c>
    </row>
    <row r="8642" spans="1:12" x14ac:dyDescent="0.3">
      <c r="A8642" t="s">
        <v>7815</v>
      </c>
      <c r="B8642" s="1">
        <v>46035</v>
      </c>
      <c r="C8642" t="s">
        <v>10</v>
      </c>
      <c r="D8642" t="s">
        <v>20</v>
      </c>
      <c r="E8642" t="s">
        <v>73</v>
      </c>
      <c r="F8642" t="s">
        <v>13</v>
      </c>
      <c r="G8642">
        <v>70</v>
      </c>
      <c r="H8642">
        <v>700</v>
      </c>
      <c r="I8642">
        <v>49000</v>
      </c>
      <c r="J8642" t="s">
        <v>95</v>
      </c>
      <c r="K8642">
        <v>1</v>
      </c>
      <c r="L8642" t="s">
        <v>7824</v>
      </c>
    </row>
    <row r="8643" spans="1:12" x14ac:dyDescent="0.3">
      <c r="A8643" t="s">
        <v>4389</v>
      </c>
      <c r="B8643" s="1">
        <v>46035</v>
      </c>
      <c r="C8643" t="s">
        <v>36</v>
      </c>
      <c r="D8643" t="s">
        <v>49</v>
      </c>
      <c r="E8643" t="s">
        <v>73</v>
      </c>
      <c r="F8643" t="s">
        <v>13</v>
      </c>
      <c r="G8643">
        <v>70</v>
      </c>
      <c r="H8643">
        <v>960</v>
      </c>
      <c r="I8643">
        <v>67200</v>
      </c>
      <c r="J8643" t="s">
        <v>95</v>
      </c>
      <c r="K8643">
        <v>1</v>
      </c>
      <c r="L8643" t="s">
        <v>7824</v>
      </c>
    </row>
    <row r="8644" spans="1:12" x14ac:dyDescent="0.3">
      <c r="A8644" t="s">
        <v>3799</v>
      </c>
      <c r="B8644" s="1">
        <v>46037</v>
      </c>
      <c r="C8644" t="s">
        <v>30</v>
      </c>
      <c r="D8644" t="s">
        <v>49</v>
      </c>
      <c r="E8644" t="s">
        <v>52</v>
      </c>
      <c r="F8644" t="s">
        <v>13</v>
      </c>
      <c r="G8644">
        <v>10</v>
      </c>
      <c r="H8644">
        <v>4220</v>
      </c>
      <c r="I8644">
        <v>42200</v>
      </c>
      <c r="J8644" t="s">
        <v>95</v>
      </c>
      <c r="K8644">
        <v>1</v>
      </c>
      <c r="L8644" t="s">
        <v>7824</v>
      </c>
    </row>
    <row r="8645" spans="1:12" x14ac:dyDescent="0.3">
      <c r="A8645" t="s">
        <v>3478</v>
      </c>
      <c r="B8645" s="1">
        <v>46040</v>
      </c>
      <c r="C8645" t="s">
        <v>39</v>
      </c>
      <c r="D8645" t="s">
        <v>38</v>
      </c>
      <c r="E8645" t="s">
        <v>73</v>
      </c>
      <c r="F8645" t="s">
        <v>13</v>
      </c>
      <c r="G8645">
        <v>40</v>
      </c>
      <c r="H8645">
        <v>2150</v>
      </c>
      <c r="I8645">
        <v>86000</v>
      </c>
      <c r="J8645" t="s">
        <v>95</v>
      </c>
      <c r="K8645">
        <v>1</v>
      </c>
      <c r="L8645" t="s">
        <v>7824</v>
      </c>
    </row>
    <row r="8646" spans="1:12" x14ac:dyDescent="0.3">
      <c r="A8646" t="s">
        <v>2081</v>
      </c>
      <c r="B8646" s="1">
        <v>46045</v>
      </c>
      <c r="C8646" t="s">
        <v>39</v>
      </c>
      <c r="D8646" t="s">
        <v>31</v>
      </c>
      <c r="E8646" t="s">
        <v>52</v>
      </c>
      <c r="F8646" t="s">
        <v>13</v>
      </c>
      <c r="G8646">
        <v>60</v>
      </c>
      <c r="H8646">
        <v>2000</v>
      </c>
      <c r="I8646">
        <v>120000</v>
      </c>
      <c r="J8646" t="s">
        <v>95</v>
      </c>
      <c r="K8646">
        <v>1</v>
      </c>
      <c r="L8646" t="s">
        <v>7824</v>
      </c>
    </row>
    <row r="8647" spans="1:12" x14ac:dyDescent="0.3">
      <c r="A8647" t="s">
        <v>4430</v>
      </c>
      <c r="B8647" s="1">
        <v>46051</v>
      </c>
      <c r="C8647" t="s">
        <v>39</v>
      </c>
      <c r="D8647" t="s">
        <v>11</v>
      </c>
      <c r="E8647" t="s">
        <v>52</v>
      </c>
      <c r="F8647" t="s">
        <v>13</v>
      </c>
      <c r="G8647">
        <v>40</v>
      </c>
      <c r="H8647">
        <v>2150</v>
      </c>
      <c r="I8647">
        <v>86000</v>
      </c>
      <c r="J8647" t="s">
        <v>95</v>
      </c>
      <c r="K8647">
        <v>1</v>
      </c>
      <c r="L8647" t="s">
        <v>7824</v>
      </c>
    </row>
    <row r="8648" spans="1:12" x14ac:dyDescent="0.3">
      <c r="A8648" t="s">
        <v>2961</v>
      </c>
      <c r="B8648" s="1">
        <v>46055</v>
      </c>
      <c r="C8648" t="s">
        <v>33</v>
      </c>
      <c r="D8648" t="s">
        <v>31</v>
      </c>
      <c r="E8648" t="s">
        <v>52</v>
      </c>
      <c r="F8648" t="s">
        <v>13</v>
      </c>
      <c r="G8648">
        <v>130</v>
      </c>
      <c r="H8648">
        <v>1190</v>
      </c>
      <c r="I8648">
        <v>154700</v>
      </c>
      <c r="J8648" t="s">
        <v>95</v>
      </c>
      <c r="K8648">
        <v>2</v>
      </c>
      <c r="L8648" t="s">
        <v>7825</v>
      </c>
    </row>
    <row r="8649" spans="1:12" x14ac:dyDescent="0.3">
      <c r="A8649" t="s">
        <v>2829</v>
      </c>
      <c r="B8649" s="1">
        <v>46055</v>
      </c>
      <c r="C8649" t="s">
        <v>15</v>
      </c>
      <c r="D8649" t="s">
        <v>16</v>
      </c>
      <c r="E8649" t="s">
        <v>12</v>
      </c>
      <c r="F8649" t="s">
        <v>13</v>
      </c>
      <c r="G8649">
        <v>200</v>
      </c>
      <c r="H8649">
        <v>3110</v>
      </c>
      <c r="I8649">
        <v>622000</v>
      </c>
      <c r="J8649" t="s">
        <v>95</v>
      </c>
      <c r="K8649">
        <v>2</v>
      </c>
      <c r="L8649" t="s">
        <v>7825</v>
      </c>
    </row>
    <row r="8650" spans="1:12" x14ac:dyDescent="0.3">
      <c r="A8650" t="s">
        <v>1251</v>
      </c>
      <c r="B8650" s="1">
        <v>46058</v>
      </c>
      <c r="C8650" t="s">
        <v>33</v>
      </c>
      <c r="D8650" t="s">
        <v>20</v>
      </c>
      <c r="E8650" t="s">
        <v>12</v>
      </c>
      <c r="F8650" t="s">
        <v>13</v>
      </c>
      <c r="G8650">
        <v>190</v>
      </c>
      <c r="H8650">
        <v>2940</v>
      </c>
      <c r="I8650">
        <v>558600</v>
      </c>
      <c r="J8650" t="s">
        <v>95</v>
      </c>
      <c r="K8650">
        <v>2</v>
      </c>
      <c r="L8650" t="s">
        <v>7825</v>
      </c>
    </row>
    <row r="8651" spans="1:12" x14ac:dyDescent="0.3">
      <c r="A8651" t="s">
        <v>5465</v>
      </c>
      <c r="B8651" s="1">
        <v>46059</v>
      </c>
      <c r="C8651" t="s">
        <v>57</v>
      </c>
      <c r="D8651" t="s">
        <v>38</v>
      </c>
      <c r="E8651" t="s">
        <v>52</v>
      </c>
      <c r="F8651" t="s">
        <v>13</v>
      </c>
      <c r="G8651">
        <v>130</v>
      </c>
      <c r="H8651">
        <v>4980</v>
      </c>
      <c r="I8651">
        <v>647400</v>
      </c>
      <c r="J8651" t="s">
        <v>95</v>
      </c>
      <c r="K8651">
        <v>2</v>
      </c>
      <c r="L8651" t="s">
        <v>7825</v>
      </c>
    </row>
    <row r="8652" spans="1:12" x14ac:dyDescent="0.3">
      <c r="A8652" t="s">
        <v>7814</v>
      </c>
      <c r="B8652" s="1">
        <v>46061</v>
      </c>
      <c r="C8652" t="s">
        <v>36</v>
      </c>
      <c r="D8652" t="s">
        <v>31</v>
      </c>
      <c r="E8652" t="s">
        <v>73</v>
      </c>
      <c r="F8652" t="s">
        <v>13</v>
      </c>
      <c r="G8652">
        <v>100</v>
      </c>
      <c r="H8652">
        <v>1450</v>
      </c>
      <c r="I8652">
        <v>145000</v>
      </c>
      <c r="J8652" t="s">
        <v>95</v>
      </c>
      <c r="K8652">
        <v>2</v>
      </c>
      <c r="L8652" t="s">
        <v>7825</v>
      </c>
    </row>
    <row r="8653" spans="1:12" x14ac:dyDescent="0.3">
      <c r="A8653" t="s">
        <v>3246</v>
      </c>
      <c r="B8653" s="1">
        <v>46065</v>
      </c>
      <c r="C8653" t="s">
        <v>57</v>
      </c>
      <c r="D8653" t="s">
        <v>38</v>
      </c>
      <c r="E8653" t="s">
        <v>52</v>
      </c>
      <c r="F8653" t="s">
        <v>13</v>
      </c>
      <c r="G8653">
        <v>80</v>
      </c>
      <c r="H8653">
        <v>4840</v>
      </c>
      <c r="I8653">
        <v>387200</v>
      </c>
      <c r="J8653" t="s">
        <v>95</v>
      </c>
      <c r="K8653">
        <v>2</v>
      </c>
      <c r="L8653" t="s">
        <v>7825</v>
      </c>
    </row>
    <row r="8654" spans="1:12" x14ac:dyDescent="0.3">
      <c r="A8654" t="s">
        <v>6275</v>
      </c>
      <c r="B8654" s="1">
        <v>46073</v>
      </c>
      <c r="C8654" t="s">
        <v>36</v>
      </c>
      <c r="D8654" t="s">
        <v>38</v>
      </c>
      <c r="E8654" t="s">
        <v>12</v>
      </c>
      <c r="F8654" t="s">
        <v>13</v>
      </c>
      <c r="G8654">
        <v>70</v>
      </c>
      <c r="H8654">
        <v>4190</v>
      </c>
      <c r="I8654">
        <v>293300</v>
      </c>
      <c r="J8654" t="s">
        <v>95</v>
      </c>
      <c r="K8654">
        <v>2</v>
      </c>
      <c r="L8654" t="s">
        <v>7825</v>
      </c>
    </row>
    <row r="8655" spans="1:12" x14ac:dyDescent="0.3">
      <c r="A8655" t="s">
        <v>672</v>
      </c>
      <c r="B8655" s="1">
        <v>46074</v>
      </c>
      <c r="C8655" t="s">
        <v>36</v>
      </c>
      <c r="D8655" t="s">
        <v>20</v>
      </c>
      <c r="E8655" t="s">
        <v>12</v>
      </c>
      <c r="F8655" t="s">
        <v>13</v>
      </c>
      <c r="G8655">
        <v>90</v>
      </c>
      <c r="H8655">
        <v>3760</v>
      </c>
      <c r="I8655">
        <v>338400</v>
      </c>
      <c r="J8655" t="s">
        <v>95</v>
      </c>
      <c r="K8655">
        <v>2</v>
      </c>
      <c r="L8655" t="s">
        <v>7825</v>
      </c>
    </row>
    <row r="8656" spans="1:12" x14ac:dyDescent="0.3">
      <c r="A8656" t="s">
        <v>2845</v>
      </c>
      <c r="B8656" s="1">
        <v>46077</v>
      </c>
      <c r="C8656" t="s">
        <v>57</v>
      </c>
      <c r="D8656" t="s">
        <v>70</v>
      </c>
      <c r="E8656" t="s">
        <v>52</v>
      </c>
      <c r="F8656" t="s">
        <v>13</v>
      </c>
      <c r="G8656">
        <v>100</v>
      </c>
      <c r="H8656">
        <v>2800</v>
      </c>
      <c r="I8656">
        <v>280000</v>
      </c>
      <c r="J8656" t="s">
        <v>95</v>
      </c>
      <c r="K8656">
        <v>2</v>
      </c>
      <c r="L8656" t="s">
        <v>7825</v>
      </c>
    </row>
    <row r="8657" spans="1:12" x14ac:dyDescent="0.3">
      <c r="A8657" t="s">
        <v>6426</v>
      </c>
      <c r="B8657" s="1">
        <v>46077</v>
      </c>
      <c r="C8657" t="s">
        <v>15</v>
      </c>
      <c r="D8657" t="s">
        <v>31</v>
      </c>
      <c r="E8657" t="s">
        <v>12</v>
      </c>
      <c r="F8657" t="s">
        <v>13</v>
      </c>
      <c r="G8657">
        <v>130</v>
      </c>
      <c r="H8657">
        <v>1840</v>
      </c>
      <c r="I8657">
        <v>239200</v>
      </c>
      <c r="J8657" t="s">
        <v>95</v>
      </c>
      <c r="K8657">
        <v>2</v>
      </c>
      <c r="L8657" t="s">
        <v>7825</v>
      </c>
    </row>
    <row r="8658" spans="1:12" x14ac:dyDescent="0.3">
      <c r="A8658" t="s">
        <v>2388</v>
      </c>
      <c r="B8658" s="1">
        <v>46080</v>
      </c>
      <c r="C8658" t="s">
        <v>57</v>
      </c>
      <c r="D8658" t="s">
        <v>16</v>
      </c>
      <c r="E8658" t="s">
        <v>52</v>
      </c>
      <c r="F8658" t="s">
        <v>13</v>
      </c>
      <c r="G8658">
        <v>10</v>
      </c>
      <c r="H8658">
        <v>3170</v>
      </c>
      <c r="I8658">
        <v>31700</v>
      </c>
      <c r="J8658" t="s">
        <v>95</v>
      </c>
      <c r="K8658">
        <v>2</v>
      </c>
      <c r="L8658" t="s">
        <v>7825</v>
      </c>
    </row>
    <row r="8659" spans="1:12" x14ac:dyDescent="0.3">
      <c r="A8659" t="s">
        <v>6099</v>
      </c>
      <c r="B8659" s="1">
        <v>46083</v>
      </c>
      <c r="C8659" t="s">
        <v>39</v>
      </c>
      <c r="D8659" t="s">
        <v>25</v>
      </c>
      <c r="E8659" t="s">
        <v>73</v>
      </c>
      <c r="F8659" t="s">
        <v>13</v>
      </c>
      <c r="G8659">
        <v>80</v>
      </c>
      <c r="H8659">
        <v>1580</v>
      </c>
      <c r="I8659">
        <v>126400</v>
      </c>
      <c r="J8659" t="s">
        <v>95</v>
      </c>
      <c r="K8659">
        <v>3</v>
      </c>
      <c r="L8659" t="s">
        <v>7826</v>
      </c>
    </row>
    <row r="8660" spans="1:12" x14ac:dyDescent="0.3">
      <c r="A8660" t="s">
        <v>7079</v>
      </c>
      <c r="B8660" s="1">
        <v>46084</v>
      </c>
      <c r="C8660" t="s">
        <v>15</v>
      </c>
      <c r="D8660" t="s">
        <v>25</v>
      </c>
      <c r="E8660" t="s">
        <v>73</v>
      </c>
      <c r="F8660" t="s">
        <v>13</v>
      </c>
      <c r="G8660">
        <v>160</v>
      </c>
      <c r="H8660">
        <v>4250</v>
      </c>
      <c r="I8660">
        <v>680000</v>
      </c>
      <c r="J8660" t="s">
        <v>95</v>
      </c>
      <c r="K8660">
        <v>3</v>
      </c>
      <c r="L8660" t="s">
        <v>7826</v>
      </c>
    </row>
    <row r="8661" spans="1:12" x14ac:dyDescent="0.3">
      <c r="A8661" t="s">
        <v>7188</v>
      </c>
      <c r="B8661" s="1">
        <v>46086</v>
      </c>
      <c r="C8661" t="s">
        <v>37</v>
      </c>
      <c r="D8661" t="s">
        <v>11</v>
      </c>
      <c r="E8661" t="s">
        <v>73</v>
      </c>
      <c r="F8661" t="s">
        <v>13</v>
      </c>
      <c r="G8661">
        <v>90</v>
      </c>
      <c r="H8661">
        <v>3360</v>
      </c>
      <c r="I8661">
        <v>302400</v>
      </c>
      <c r="J8661" t="s">
        <v>95</v>
      </c>
      <c r="K8661">
        <v>3</v>
      </c>
      <c r="L8661" t="s">
        <v>7826</v>
      </c>
    </row>
    <row r="8662" spans="1:12" x14ac:dyDescent="0.3">
      <c r="A8662" t="s">
        <v>6712</v>
      </c>
      <c r="B8662" s="1">
        <v>46089</v>
      </c>
      <c r="C8662" t="s">
        <v>57</v>
      </c>
      <c r="D8662" t="s">
        <v>38</v>
      </c>
      <c r="E8662" t="s">
        <v>52</v>
      </c>
      <c r="F8662" t="s">
        <v>13</v>
      </c>
      <c r="G8662">
        <v>120</v>
      </c>
      <c r="H8662">
        <v>2810</v>
      </c>
      <c r="I8662">
        <v>337200</v>
      </c>
      <c r="J8662" t="s">
        <v>95</v>
      </c>
      <c r="K8662">
        <v>3</v>
      </c>
      <c r="L8662" t="s">
        <v>7826</v>
      </c>
    </row>
    <row r="8663" spans="1:12" x14ac:dyDescent="0.3">
      <c r="A8663" t="s">
        <v>3230</v>
      </c>
      <c r="B8663" s="1">
        <v>46094</v>
      </c>
      <c r="C8663" t="s">
        <v>48</v>
      </c>
      <c r="D8663" t="s">
        <v>11</v>
      </c>
      <c r="E8663" t="s">
        <v>52</v>
      </c>
      <c r="F8663" t="s">
        <v>13</v>
      </c>
      <c r="G8663">
        <v>120</v>
      </c>
      <c r="H8663">
        <v>2880</v>
      </c>
      <c r="I8663">
        <v>345600</v>
      </c>
      <c r="J8663" t="s">
        <v>95</v>
      </c>
      <c r="K8663">
        <v>3</v>
      </c>
      <c r="L8663" t="s">
        <v>7826</v>
      </c>
    </row>
    <row r="8664" spans="1:12" x14ac:dyDescent="0.3">
      <c r="A8664" t="s">
        <v>3421</v>
      </c>
      <c r="B8664" s="1">
        <v>46095</v>
      </c>
      <c r="C8664" t="s">
        <v>37</v>
      </c>
      <c r="D8664" t="s">
        <v>49</v>
      </c>
      <c r="E8664" t="s">
        <v>12</v>
      </c>
      <c r="F8664" t="s">
        <v>13</v>
      </c>
      <c r="G8664">
        <v>150</v>
      </c>
      <c r="H8664">
        <v>4760</v>
      </c>
      <c r="I8664">
        <v>714000</v>
      </c>
      <c r="J8664" t="s">
        <v>95</v>
      </c>
      <c r="K8664">
        <v>3</v>
      </c>
      <c r="L8664" t="s">
        <v>7826</v>
      </c>
    </row>
    <row r="8665" spans="1:12" x14ac:dyDescent="0.3">
      <c r="A8665" t="s">
        <v>3401</v>
      </c>
      <c r="B8665" s="1">
        <v>46096</v>
      </c>
      <c r="C8665" t="s">
        <v>30</v>
      </c>
      <c r="D8665" t="s">
        <v>11</v>
      </c>
      <c r="E8665" t="s">
        <v>12</v>
      </c>
      <c r="F8665" t="s">
        <v>13</v>
      </c>
      <c r="G8665">
        <v>140</v>
      </c>
      <c r="H8665">
        <v>710</v>
      </c>
      <c r="I8665">
        <v>99400</v>
      </c>
      <c r="J8665" t="s">
        <v>95</v>
      </c>
      <c r="K8665">
        <v>3</v>
      </c>
      <c r="L8665" t="s">
        <v>7826</v>
      </c>
    </row>
    <row r="8666" spans="1:12" x14ac:dyDescent="0.3">
      <c r="A8666" t="s">
        <v>5098</v>
      </c>
      <c r="B8666" s="1">
        <v>46100</v>
      </c>
      <c r="C8666" t="s">
        <v>33</v>
      </c>
      <c r="D8666" t="s">
        <v>25</v>
      </c>
      <c r="E8666" t="s">
        <v>12</v>
      </c>
      <c r="F8666" t="s">
        <v>13</v>
      </c>
      <c r="G8666">
        <v>100</v>
      </c>
      <c r="H8666">
        <v>1140</v>
      </c>
      <c r="I8666">
        <v>114000</v>
      </c>
      <c r="J8666" t="s">
        <v>95</v>
      </c>
      <c r="K8666">
        <v>3</v>
      </c>
      <c r="L8666" t="s">
        <v>7826</v>
      </c>
    </row>
    <row r="8667" spans="1:12" x14ac:dyDescent="0.3">
      <c r="A8667" t="s">
        <v>7186</v>
      </c>
      <c r="B8667" s="1">
        <v>46100</v>
      </c>
      <c r="C8667" t="s">
        <v>15</v>
      </c>
      <c r="D8667" t="s">
        <v>38</v>
      </c>
      <c r="E8667" t="s">
        <v>52</v>
      </c>
      <c r="F8667" t="s">
        <v>13</v>
      </c>
      <c r="G8667">
        <v>170</v>
      </c>
      <c r="H8667">
        <v>2290</v>
      </c>
      <c r="I8667">
        <v>389300</v>
      </c>
      <c r="J8667" t="s">
        <v>95</v>
      </c>
      <c r="K8667">
        <v>3</v>
      </c>
      <c r="L8667" t="s">
        <v>7826</v>
      </c>
    </row>
    <row r="8668" spans="1:12" x14ac:dyDescent="0.3">
      <c r="A8668" t="s">
        <v>6435</v>
      </c>
      <c r="B8668" s="1">
        <v>46101</v>
      </c>
      <c r="C8668" t="s">
        <v>15</v>
      </c>
      <c r="D8668" t="s">
        <v>31</v>
      </c>
      <c r="E8668" t="s">
        <v>12</v>
      </c>
      <c r="F8668" t="s">
        <v>13</v>
      </c>
      <c r="G8668">
        <v>20</v>
      </c>
      <c r="H8668">
        <v>2050</v>
      </c>
      <c r="I8668">
        <v>41000</v>
      </c>
      <c r="J8668" t="s">
        <v>95</v>
      </c>
      <c r="K8668">
        <v>3</v>
      </c>
      <c r="L8668" t="s">
        <v>7826</v>
      </c>
    </row>
    <row r="8669" spans="1:12" x14ac:dyDescent="0.3">
      <c r="A8669" t="s">
        <v>4297</v>
      </c>
      <c r="B8669" s="1">
        <v>46101</v>
      </c>
      <c r="C8669" t="s">
        <v>15</v>
      </c>
      <c r="D8669" t="s">
        <v>11</v>
      </c>
      <c r="E8669" t="s">
        <v>52</v>
      </c>
      <c r="F8669" t="s">
        <v>13</v>
      </c>
      <c r="G8669">
        <v>70</v>
      </c>
      <c r="H8669">
        <v>1980</v>
      </c>
      <c r="I8669">
        <v>138600</v>
      </c>
      <c r="J8669" t="s">
        <v>95</v>
      </c>
      <c r="K8669">
        <v>3</v>
      </c>
      <c r="L8669" t="s">
        <v>7826</v>
      </c>
    </row>
    <row r="8670" spans="1:12" x14ac:dyDescent="0.3">
      <c r="A8670" t="s">
        <v>4547</v>
      </c>
      <c r="B8670" s="1">
        <v>46102</v>
      </c>
      <c r="C8670" t="s">
        <v>92</v>
      </c>
      <c r="D8670" t="s">
        <v>20</v>
      </c>
      <c r="E8670" t="s">
        <v>12</v>
      </c>
      <c r="F8670" t="s">
        <v>13</v>
      </c>
      <c r="G8670">
        <v>150</v>
      </c>
      <c r="H8670">
        <v>4640</v>
      </c>
      <c r="I8670">
        <v>696000</v>
      </c>
      <c r="J8670" t="s">
        <v>95</v>
      </c>
      <c r="K8670">
        <v>3</v>
      </c>
      <c r="L8670" t="s">
        <v>7826</v>
      </c>
    </row>
    <row r="8671" spans="1:12" x14ac:dyDescent="0.3">
      <c r="A8671" t="s">
        <v>98</v>
      </c>
      <c r="B8671" s="1">
        <v>46106</v>
      </c>
      <c r="C8671" t="s">
        <v>39</v>
      </c>
      <c r="D8671" t="s">
        <v>25</v>
      </c>
      <c r="E8671" t="s">
        <v>12</v>
      </c>
      <c r="F8671" t="s">
        <v>13</v>
      </c>
      <c r="G8671">
        <v>140</v>
      </c>
      <c r="H8671">
        <v>3970</v>
      </c>
      <c r="I8671">
        <v>555800</v>
      </c>
      <c r="J8671" t="s">
        <v>95</v>
      </c>
      <c r="K8671">
        <v>3</v>
      </c>
      <c r="L8671" t="s">
        <v>7826</v>
      </c>
    </row>
    <row r="8672" spans="1:12" x14ac:dyDescent="0.3">
      <c r="A8672" t="s">
        <v>2394</v>
      </c>
      <c r="B8672" s="1">
        <v>46107</v>
      </c>
      <c r="C8672" t="s">
        <v>39</v>
      </c>
      <c r="D8672" t="s">
        <v>38</v>
      </c>
      <c r="E8672" t="s">
        <v>12</v>
      </c>
      <c r="F8672" t="s">
        <v>13</v>
      </c>
      <c r="G8672">
        <v>50</v>
      </c>
      <c r="H8672">
        <v>2550</v>
      </c>
      <c r="I8672">
        <v>127500</v>
      </c>
      <c r="J8672" t="s">
        <v>95</v>
      </c>
      <c r="K8672">
        <v>3</v>
      </c>
      <c r="L8672" t="s">
        <v>7826</v>
      </c>
    </row>
    <row r="8673" spans="1:12" x14ac:dyDescent="0.3">
      <c r="A8673" t="s">
        <v>4451</v>
      </c>
      <c r="B8673" s="1">
        <v>46109</v>
      </c>
      <c r="C8673" t="s">
        <v>33</v>
      </c>
      <c r="D8673" t="s">
        <v>49</v>
      </c>
      <c r="E8673" t="s">
        <v>12</v>
      </c>
      <c r="F8673" t="s">
        <v>13</v>
      </c>
      <c r="G8673">
        <v>120</v>
      </c>
      <c r="H8673">
        <v>670</v>
      </c>
      <c r="I8673">
        <v>80400</v>
      </c>
      <c r="J8673" t="s">
        <v>95</v>
      </c>
      <c r="K8673">
        <v>3</v>
      </c>
      <c r="L8673" t="s">
        <v>7826</v>
      </c>
    </row>
    <row r="8674" spans="1:12" x14ac:dyDescent="0.3">
      <c r="A8674" t="s">
        <v>5337</v>
      </c>
      <c r="B8674" s="1">
        <v>46109</v>
      </c>
      <c r="C8674" t="s">
        <v>33</v>
      </c>
      <c r="D8674" t="s">
        <v>11</v>
      </c>
      <c r="E8674" t="s">
        <v>12</v>
      </c>
      <c r="F8674" t="s">
        <v>13</v>
      </c>
      <c r="G8674">
        <v>10</v>
      </c>
      <c r="H8674">
        <v>2550</v>
      </c>
      <c r="I8674">
        <v>25500</v>
      </c>
      <c r="J8674" t="s">
        <v>95</v>
      </c>
      <c r="K8674">
        <v>3</v>
      </c>
      <c r="L8674" t="s">
        <v>7826</v>
      </c>
    </row>
    <row r="8675" spans="1:12" x14ac:dyDescent="0.3">
      <c r="A8675" t="s">
        <v>3489</v>
      </c>
      <c r="B8675" s="1">
        <v>46118</v>
      </c>
      <c r="C8675" t="s">
        <v>10</v>
      </c>
      <c r="D8675" t="s">
        <v>31</v>
      </c>
      <c r="E8675" t="s">
        <v>52</v>
      </c>
      <c r="F8675" t="s">
        <v>13</v>
      </c>
      <c r="G8675">
        <v>40</v>
      </c>
      <c r="H8675">
        <v>4340</v>
      </c>
      <c r="I8675">
        <v>173600</v>
      </c>
      <c r="J8675" t="s">
        <v>95</v>
      </c>
      <c r="K8675">
        <v>4</v>
      </c>
      <c r="L8675" t="s">
        <v>7827</v>
      </c>
    </row>
    <row r="8676" spans="1:12" x14ac:dyDescent="0.3">
      <c r="A8676" t="s">
        <v>6638</v>
      </c>
      <c r="B8676" s="1">
        <v>46119</v>
      </c>
      <c r="C8676" t="s">
        <v>37</v>
      </c>
      <c r="D8676" t="s">
        <v>11</v>
      </c>
      <c r="E8676" t="s">
        <v>73</v>
      </c>
      <c r="F8676" t="s">
        <v>13</v>
      </c>
      <c r="G8676">
        <v>140</v>
      </c>
      <c r="H8676">
        <v>840</v>
      </c>
      <c r="I8676">
        <v>117600</v>
      </c>
      <c r="J8676" t="s">
        <v>95</v>
      </c>
      <c r="K8676">
        <v>4</v>
      </c>
      <c r="L8676" t="s">
        <v>7827</v>
      </c>
    </row>
    <row r="8677" spans="1:12" x14ac:dyDescent="0.3">
      <c r="A8677" t="s">
        <v>3493</v>
      </c>
      <c r="B8677" s="1">
        <v>46119</v>
      </c>
      <c r="C8677" t="s">
        <v>36</v>
      </c>
      <c r="D8677" t="s">
        <v>20</v>
      </c>
      <c r="E8677" t="s">
        <v>73</v>
      </c>
      <c r="F8677" t="s">
        <v>13</v>
      </c>
      <c r="G8677">
        <v>190</v>
      </c>
      <c r="H8677">
        <v>1790</v>
      </c>
      <c r="I8677">
        <v>340100</v>
      </c>
      <c r="J8677" t="s">
        <v>95</v>
      </c>
      <c r="K8677">
        <v>4</v>
      </c>
      <c r="L8677" t="s">
        <v>7827</v>
      </c>
    </row>
    <row r="8678" spans="1:12" x14ac:dyDescent="0.3">
      <c r="A8678" t="s">
        <v>470</v>
      </c>
      <c r="B8678" s="1">
        <v>46121</v>
      </c>
      <c r="C8678" t="s">
        <v>37</v>
      </c>
      <c r="D8678" t="s">
        <v>20</v>
      </c>
      <c r="E8678" t="s">
        <v>12</v>
      </c>
      <c r="F8678" t="s">
        <v>13</v>
      </c>
      <c r="G8678">
        <v>20</v>
      </c>
      <c r="H8678">
        <v>4180</v>
      </c>
      <c r="I8678">
        <v>83600</v>
      </c>
      <c r="J8678" t="s">
        <v>95</v>
      </c>
      <c r="K8678">
        <v>4</v>
      </c>
      <c r="L8678" t="s">
        <v>7827</v>
      </c>
    </row>
    <row r="8679" spans="1:12" x14ac:dyDescent="0.3">
      <c r="A8679" t="s">
        <v>4965</v>
      </c>
      <c r="B8679" s="1">
        <v>46122</v>
      </c>
      <c r="C8679" t="s">
        <v>92</v>
      </c>
      <c r="D8679" t="s">
        <v>20</v>
      </c>
      <c r="E8679" t="s">
        <v>12</v>
      </c>
      <c r="F8679" t="s">
        <v>13</v>
      </c>
      <c r="G8679">
        <v>90</v>
      </c>
      <c r="H8679">
        <v>3440</v>
      </c>
      <c r="I8679">
        <v>309600</v>
      </c>
      <c r="J8679" t="s">
        <v>95</v>
      </c>
      <c r="K8679">
        <v>4</v>
      </c>
      <c r="L8679" t="s">
        <v>7827</v>
      </c>
    </row>
    <row r="8680" spans="1:12" x14ac:dyDescent="0.3">
      <c r="A8680" t="s">
        <v>4219</v>
      </c>
      <c r="B8680" s="1">
        <v>46127</v>
      </c>
      <c r="C8680" t="s">
        <v>92</v>
      </c>
      <c r="D8680" t="s">
        <v>16</v>
      </c>
      <c r="E8680" t="s">
        <v>12</v>
      </c>
      <c r="F8680" t="s">
        <v>13</v>
      </c>
      <c r="G8680">
        <v>10</v>
      </c>
      <c r="H8680">
        <v>1270</v>
      </c>
      <c r="I8680">
        <v>12700</v>
      </c>
      <c r="J8680" t="s">
        <v>95</v>
      </c>
      <c r="K8680">
        <v>4</v>
      </c>
      <c r="L8680" t="s">
        <v>7827</v>
      </c>
    </row>
    <row r="8681" spans="1:12" x14ac:dyDescent="0.3">
      <c r="A8681" t="s">
        <v>7610</v>
      </c>
      <c r="B8681" s="1">
        <v>46128</v>
      </c>
      <c r="C8681" t="s">
        <v>37</v>
      </c>
      <c r="D8681" t="s">
        <v>70</v>
      </c>
      <c r="E8681" t="s">
        <v>12</v>
      </c>
      <c r="F8681" t="s">
        <v>13</v>
      </c>
      <c r="G8681">
        <v>10</v>
      </c>
      <c r="H8681">
        <v>690</v>
      </c>
      <c r="I8681">
        <v>6900</v>
      </c>
      <c r="J8681" t="s">
        <v>95</v>
      </c>
      <c r="K8681">
        <v>4</v>
      </c>
      <c r="L8681" t="s">
        <v>7827</v>
      </c>
    </row>
    <row r="8682" spans="1:12" x14ac:dyDescent="0.3">
      <c r="A8682" t="s">
        <v>3202</v>
      </c>
      <c r="B8682" s="1">
        <v>46131</v>
      </c>
      <c r="C8682" t="s">
        <v>54</v>
      </c>
      <c r="D8682" t="s">
        <v>70</v>
      </c>
      <c r="E8682" t="s">
        <v>73</v>
      </c>
      <c r="F8682" t="s">
        <v>13</v>
      </c>
      <c r="G8682">
        <v>190</v>
      </c>
      <c r="H8682">
        <v>3070</v>
      </c>
      <c r="I8682">
        <v>583300</v>
      </c>
      <c r="J8682" t="s">
        <v>95</v>
      </c>
      <c r="K8682">
        <v>4</v>
      </c>
      <c r="L8682" t="s">
        <v>7827</v>
      </c>
    </row>
    <row r="8683" spans="1:12" x14ac:dyDescent="0.3">
      <c r="A8683" t="s">
        <v>5850</v>
      </c>
      <c r="B8683" s="1">
        <v>46134</v>
      </c>
      <c r="C8683" t="s">
        <v>54</v>
      </c>
      <c r="D8683" t="s">
        <v>38</v>
      </c>
      <c r="E8683" t="s">
        <v>73</v>
      </c>
      <c r="F8683" t="s">
        <v>13</v>
      </c>
      <c r="G8683">
        <v>80</v>
      </c>
      <c r="H8683">
        <v>1110</v>
      </c>
      <c r="I8683">
        <v>88800</v>
      </c>
      <c r="J8683" t="s">
        <v>95</v>
      </c>
      <c r="K8683">
        <v>4</v>
      </c>
      <c r="L8683" t="s">
        <v>7827</v>
      </c>
    </row>
    <row r="8684" spans="1:12" x14ac:dyDescent="0.3">
      <c r="A8684" t="s">
        <v>3212</v>
      </c>
      <c r="B8684" s="1">
        <v>46137</v>
      </c>
      <c r="C8684" t="s">
        <v>54</v>
      </c>
      <c r="D8684" t="s">
        <v>16</v>
      </c>
      <c r="E8684" t="s">
        <v>73</v>
      </c>
      <c r="F8684" t="s">
        <v>13</v>
      </c>
      <c r="G8684">
        <v>140</v>
      </c>
      <c r="H8684">
        <v>4500</v>
      </c>
      <c r="I8684">
        <v>630000</v>
      </c>
      <c r="J8684" t="s">
        <v>95</v>
      </c>
      <c r="K8684">
        <v>4</v>
      </c>
      <c r="L8684" t="s">
        <v>7827</v>
      </c>
    </row>
    <row r="8685" spans="1:12" x14ac:dyDescent="0.3">
      <c r="A8685" t="s">
        <v>7128</v>
      </c>
      <c r="B8685" s="1">
        <v>46137</v>
      </c>
      <c r="C8685" t="s">
        <v>37</v>
      </c>
      <c r="D8685" t="s">
        <v>70</v>
      </c>
      <c r="E8685" t="s">
        <v>73</v>
      </c>
      <c r="F8685" t="s">
        <v>13</v>
      </c>
      <c r="G8685">
        <v>10</v>
      </c>
      <c r="H8685">
        <v>4620</v>
      </c>
      <c r="I8685">
        <v>46200</v>
      </c>
      <c r="J8685" t="s">
        <v>95</v>
      </c>
      <c r="K8685">
        <v>4</v>
      </c>
      <c r="L8685" t="s">
        <v>7827</v>
      </c>
    </row>
    <row r="8686" spans="1:12" x14ac:dyDescent="0.3">
      <c r="A8686" t="s">
        <v>7131</v>
      </c>
      <c r="B8686" s="1">
        <v>46142</v>
      </c>
      <c r="C8686" t="s">
        <v>33</v>
      </c>
      <c r="D8686" t="s">
        <v>49</v>
      </c>
      <c r="E8686" t="s">
        <v>73</v>
      </c>
      <c r="F8686" t="s">
        <v>13</v>
      </c>
      <c r="G8686">
        <v>80</v>
      </c>
      <c r="H8686">
        <v>2890</v>
      </c>
      <c r="I8686">
        <v>231200</v>
      </c>
      <c r="J8686" t="s">
        <v>95</v>
      </c>
      <c r="K8686">
        <v>4</v>
      </c>
      <c r="L8686" t="s">
        <v>7827</v>
      </c>
    </row>
    <row r="8687" spans="1:12" x14ac:dyDescent="0.3">
      <c r="A8687" t="s">
        <v>2484</v>
      </c>
      <c r="B8687" s="1">
        <v>46144</v>
      </c>
      <c r="C8687" t="s">
        <v>39</v>
      </c>
      <c r="D8687" t="s">
        <v>25</v>
      </c>
      <c r="E8687" t="s">
        <v>73</v>
      </c>
      <c r="F8687" t="s">
        <v>13</v>
      </c>
      <c r="G8687">
        <v>150</v>
      </c>
      <c r="H8687">
        <v>4630</v>
      </c>
      <c r="I8687">
        <v>694500</v>
      </c>
      <c r="J8687" t="s">
        <v>95</v>
      </c>
      <c r="K8687">
        <v>5</v>
      </c>
      <c r="L8687" t="s">
        <v>7828</v>
      </c>
    </row>
    <row r="8688" spans="1:12" x14ac:dyDescent="0.3">
      <c r="A8688" t="s">
        <v>3221</v>
      </c>
      <c r="B8688" s="1">
        <v>46144</v>
      </c>
      <c r="C8688" t="s">
        <v>30</v>
      </c>
      <c r="D8688" t="s">
        <v>31</v>
      </c>
      <c r="E8688" t="s">
        <v>52</v>
      </c>
      <c r="F8688" t="s">
        <v>13</v>
      </c>
      <c r="G8688">
        <v>200</v>
      </c>
      <c r="H8688">
        <v>3210</v>
      </c>
      <c r="I8688">
        <v>642000</v>
      </c>
      <c r="J8688" t="s">
        <v>95</v>
      </c>
      <c r="K8688">
        <v>5</v>
      </c>
      <c r="L8688" t="s">
        <v>7828</v>
      </c>
    </row>
    <row r="8689" spans="1:12" x14ac:dyDescent="0.3">
      <c r="A8689" t="s">
        <v>3041</v>
      </c>
      <c r="B8689" s="1">
        <v>46146</v>
      </c>
      <c r="C8689" t="s">
        <v>33</v>
      </c>
      <c r="D8689" t="s">
        <v>16</v>
      </c>
      <c r="E8689" t="s">
        <v>52</v>
      </c>
      <c r="F8689" t="s">
        <v>13</v>
      </c>
      <c r="G8689">
        <v>20</v>
      </c>
      <c r="H8689">
        <v>2920</v>
      </c>
      <c r="I8689">
        <v>58400</v>
      </c>
      <c r="J8689" t="s">
        <v>95</v>
      </c>
      <c r="K8689">
        <v>5</v>
      </c>
      <c r="L8689" t="s">
        <v>7828</v>
      </c>
    </row>
    <row r="8690" spans="1:12" x14ac:dyDescent="0.3">
      <c r="A8690" t="s">
        <v>3731</v>
      </c>
      <c r="B8690" s="1">
        <v>46146</v>
      </c>
      <c r="C8690" t="s">
        <v>10</v>
      </c>
      <c r="D8690" t="s">
        <v>31</v>
      </c>
      <c r="E8690" t="s">
        <v>12</v>
      </c>
      <c r="F8690" t="s">
        <v>13</v>
      </c>
      <c r="G8690">
        <v>100</v>
      </c>
      <c r="H8690">
        <v>3490</v>
      </c>
      <c r="I8690">
        <v>349000</v>
      </c>
      <c r="J8690" t="s">
        <v>95</v>
      </c>
      <c r="K8690">
        <v>5</v>
      </c>
      <c r="L8690" t="s">
        <v>7828</v>
      </c>
    </row>
    <row r="8691" spans="1:12" x14ac:dyDescent="0.3">
      <c r="A8691" t="s">
        <v>3041</v>
      </c>
      <c r="B8691" s="1">
        <v>46146</v>
      </c>
      <c r="C8691" t="s">
        <v>33</v>
      </c>
      <c r="D8691" t="s">
        <v>16</v>
      </c>
      <c r="E8691" t="s">
        <v>52</v>
      </c>
      <c r="F8691" t="s">
        <v>13</v>
      </c>
      <c r="G8691">
        <v>20</v>
      </c>
      <c r="H8691">
        <v>2920</v>
      </c>
      <c r="I8691">
        <v>58400</v>
      </c>
      <c r="J8691" t="s">
        <v>95</v>
      </c>
      <c r="K8691">
        <v>5</v>
      </c>
      <c r="L8691" t="s">
        <v>7828</v>
      </c>
    </row>
    <row r="8692" spans="1:12" x14ac:dyDescent="0.3">
      <c r="A8692" t="s">
        <v>2775</v>
      </c>
      <c r="B8692" s="1">
        <v>46147</v>
      </c>
      <c r="C8692" t="s">
        <v>57</v>
      </c>
      <c r="D8692" t="s">
        <v>31</v>
      </c>
      <c r="E8692" t="s">
        <v>12</v>
      </c>
      <c r="F8692" t="s">
        <v>13</v>
      </c>
      <c r="G8692">
        <v>190</v>
      </c>
      <c r="H8692">
        <v>3040</v>
      </c>
      <c r="I8692">
        <v>577600</v>
      </c>
      <c r="J8692" t="s">
        <v>95</v>
      </c>
      <c r="K8692">
        <v>5</v>
      </c>
      <c r="L8692" t="s">
        <v>7828</v>
      </c>
    </row>
    <row r="8693" spans="1:12" x14ac:dyDescent="0.3">
      <c r="A8693" t="s">
        <v>6357</v>
      </c>
      <c r="B8693" s="1">
        <v>46149</v>
      </c>
      <c r="C8693" t="s">
        <v>48</v>
      </c>
      <c r="D8693" t="s">
        <v>49</v>
      </c>
      <c r="E8693" t="s">
        <v>73</v>
      </c>
      <c r="F8693" t="s">
        <v>13</v>
      </c>
      <c r="G8693">
        <v>170</v>
      </c>
      <c r="H8693">
        <v>3600</v>
      </c>
      <c r="I8693">
        <v>612000</v>
      </c>
      <c r="J8693" t="s">
        <v>95</v>
      </c>
      <c r="K8693">
        <v>5</v>
      </c>
      <c r="L8693" t="s">
        <v>7828</v>
      </c>
    </row>
    <row r="8694" spans="1:12" x14ac:dyDescent="0.3">
      <c r="A8694" t="s">
        <v>5607</v>
      </c>
      <c r="B8694" s="1">
        <v>46152</v>
      </c>
      <c r="C8694" t="s">
        <v>15</v>
      </c>
      <c r="D8694" t="s">
        <v>20</v>
      </c>
      <c r="E8694" t="s">
        <v>12</v>
      </c>
      <c r="F8694" t="s">
        <v>13</v>
      </c>
      <c r="G8694">
        <v>200</v>
      </c>
      <c r="H8694">
        <v>1430</v>
      </c>
      <c r="I8694">
        <v>286000</v>
      </c>
      <c r="J8694" t="s">
        <v>95</v>
      </c>
      <c r="K8694">
        <v>5</v>
      </c>
      <c r="L8694" t="s">
        <v>7828</v>
      </c>
    </row>
    <row r="8695" spans="1:12" x14ac:dyDescent="0.3">
      <c r="A8695" t="s">
        <v>8476</v>
      </c>
      <c r="B8695" s="1">
        <v>46181</v>
      </c>
      <c r="C8695" t="s">
        <v>48</v>
      </c>
      <c r="D8695" t="s">
        <v>49</v>
      </c>
      <c r="E8695" t="s">
        <v>73</v>
      </c>
      <c r="F8695" t="s">
        <v>13</v>
      </c>
      <c r="G8695">
        <v>80</v>
      </c>
      <c r="H8695">
        <v>27263</v>
      </c>
      <c r="I8695">
        <v>2181040</v>
      </c>
      <c r="J8695" t="s">
        <v>95</v>
      </c>
      <c r="K8695">
        <v>6</v>
      </c>
      <c r="L8695" t="s">
        <v>7829</v>
      </c>
    </row>
    <row r="8696" spans="1:12" x14ac:dyDescent="0.3">
      <c r="A8696" t="s">
        <v>8477</v>
      </c>
      <c r="B8696" s="1">
        <v>46185</v>
      </c>
      <c r="C8696" t="s">
        <v>37</v>
      </c>
      <c r="D8696" t="s">
        <v>20</v>
      </c>
      <c r="E8696" t="s">
        <v>12</v>
      </c>
      <c r="F8696" t="s">
        <v>13</v>
      </c>
      <c r="G8696">
        <v>100</v>
      </c>
      <c r="H8696">
        <v>33057</v>
      </c>
      <c r="I8696">
        <v>3305700</v>
      </c>
      <c r="J8696" t="s">
        <v>95</v>
      </c>
      <c r="K8696">
        <v>6</v>
      </c>
      <c r="L8696" t="s">
        <v>7829</v>
      </c>
    </row>
    <row r="8697" spans="1:12" x14ac:dyDescent="0.3">
      <c r="A8697" t="s">
        <v>8478</v>
      </c>
      <c r="B8697" s="1">
        <v>46201</v>
      </c>
      <c r="C8697" t="s">
        <v>15</v>
      </c>
      <c r="D8697" t="s">
        <v>25</v>
      </c>
      <c r="E8697" t="s">
        <v>52</v>
      </c>
      <c r="F8697" t="s">
        <v>13</v>
      </c>
      <c r="G8697">
        <v>90</v>
      </c>
      <c r="H8697">
        <v>33456</v>
      </c>
      <c r="I8697">
        <v>3011040</v>
      </c>
      <c r="J8697" t="s">
        <v>95</v>
      </c>
      <c r="K8697">
        <v>6</v>
      </c>
      <c r="L8697" t="s">
        <v>7829</v>
      </c>
    </row>
    <row r="8698" spans="1:12" x14ac:dyDescent="0.3">
      <c r="A8698" t="s">
        <v>8479</v>
      </c>
      <c r="B8698" s="1">
        <v>46220</v>
      </c>
      <c r="C8698" t="s">
        <v>39</v>
      </c>
      <c r="D8698" t="s">
        <v>11</v>
      </c>
      <c r="E8698" t="s">
        <v>52</v>
      </c>
      <c r="F8698" t="s">
        <v>13</v>
      </c>
      <c r="G8698">
        <v>80</v>
      </c>
      <c r="H8698">
        <v>27102</v>
      </c>
      <c r="I8698">
        <v>2168160</v>
      </c>
      <c r="J8698" t="s">
        <v>95</v>
      </c>
      <c r="K8698">
        <v>7</v>
      </c>
      <c r="L8698" t="s">
        <v>7830</v>
      </c>
    </row>
    <row r="8699" spans="1:12" x14ac:dyDescent="0.3">
      <c r="A8699" t="s">
        <v>8480</v>
      </c>
      <c r="B8699" s="1">
        <v>46224</v>
      </c>
      <c r="C8699" t="s">
        <v>37</v>
      </c>
      <c r="D8699" t="s">
        <v>70</v>
      </c>
      <c r="E8699" t="s">
        <v>12</v>
      </c>
      <c r="F8699" t="s">
        <v>13</v>
      </c>
      <c r="G8699">
        <v>120</v>
      </c>
      <c r="H8699">
        <v>26866</v>
      </c>
      <c r="I8699">
        <v>3223920</v>
      </c>
      <c r="J8699" t="s">
        <v>95</v>
      </c>
      <c r="K8699">
        <v>7</v>
      </c>
      <c r="L8699" t="s">
        <v>7830</v>
      </c>
    </row>
    <row r="8700" spans="1:12" x14ac:dyDescent="0.3">
      <c r="A8700" t="s">
        <v>8481</v>
      </c>
      <c r="B8700" s="1">
        <v>46259</v>
      </c>
      <c r="C8700" t="s">
        <v>33</v>
      </c>
      <c r="D8700" t="s">
        <v>25</v>
      </c>
      <c r="E8700" t="s">
        <v>12</v>
      </c>
      <c r="F8700" t="s">
        <v>13</v>
      </c>
      <c r="G8700">
        <v>70</v>
      </c>
      <c r="H8700">
        <v>26469</v>
      </c>
      <c r="I8700">
        <v>1852830</v>
      </c>
      <c r="J8700" t="s">
        <v>95</v>
      </c>
      <c r="K8700">
        <v>8</v>
      </c>
      <c r="L8700" t="s">
        <v>7831</v>
      </c>
    </row>
    <row r="8701" spans="1:12" x14ac:dyDescent="0.3">
      <c r="A8701" t="s">
        <v>8482</v>
      </c>
      <c r="B8701" s="1">
        <v>46324</v>
      </c>
      <c r="C8701" t="s">
        <v>15</v>
      </c>
      <c r="D8701" t="s">
        <v>49</v>
      </c>
      <c r="E8701" t="s">
        <v>73</v>
      </c>
      <c r="F8701" t="s">
        <v>13</v>
      </c>
      <c r="G8701">
        <v>90</v>
      </c>
      <c r="H8701">
        <v>18596</v>
      </c>
      <c r="I8701">
        <v>1673640</v>
      </c>
      <c r="J8701" t="s">
        <v>95</v>
      </c>
      <c r="K8701">
        <v>10</v>
      </c>
      <c r="L8701" t="s">
        <v>7833</v>
      </c>
    </row>
  </sheetData>
  <phoneticPr fontId="3"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EB14C-08D4-4D15-8968-8D6CBCB28749}">
  <sheetPr codeName="Sheet3"/>
  <dimension ref="A2:R121"/>
  <sheetViews>
    <sheetView showGridLines="0" topLeftCell="A50" zoomScaleNormal="100" workbookViewId="0">
      <selection activeCell="H82" sqref="H82"/>
    </sheetView>
  </sheetViews>
  <sheetFormatPr defaultRowHeight="14.4" x14ac:dyDescent="0.3"/>
  <cols>
    <col min="1" max="1" width="9.21875" bestFit="1" customWidth="1"/>
    <col min="3" max="3" width="12.5546875" bestFit="1" customWidth="1"/>
    <col min="4" max="4" width="9.109375" bestFit="1" customWidth="1"/>
    <col min="5" max="5" width="5.5546875" bestFit="1" customWidth="1"/>
    <col min="6" max="6" width="6.5546875" bestFit="1" customWidth="1"/>
    <col min="7" max="7" width="5.77734375" customWidth="1"/>
    <col min="8" max="8" width="14.88671875" bestFit="1" customWidth="1"/>
    <col min="9" max="9" width="12.5546875" bestFit="1" customWidth="1"/>
    <col min="10" max="10" width="13.109375" bestFit="1" customWidth="1"/>
    <col min="11" max="11" width="29.77734375" bestFit="1" customWidth="1"/>
    <col min="12" max="12" width="19.77734375" bestFit="1" customWidth="1"/>
    <col min="14" max="14" width="23.77734375" bestFit="1" customWidth="1"/>
    <col min="16" max="16" width="12.5546875" bestFit="1" customWidth="1"/>
    <col min="17" max="17" width="15.109375" bestFit="1" customWidth="1"/>
    <col min="20" max="20" width="12.5546875" bestFit="1" customWidth="1"/>
    <col min="21" max="21" width="15.109375" bestFit="1" customWidth="1"/>
  </cols>
  <sheetData>
    <row r="2" spans="1:10" x14ac:dyDescent="0.3">
      <c r="I2" s="4" t="s">
        <v>7823</v>
      </c>
      <c r="J2" s="5" t="s">
        <v>7816</v>
      </c>
    </row>
    <row r="3" spans="1:10" x14ac:dyDescent="0.3">
      <c r="I3" s="2" t="s">
        <v>7824</v>
      </c>
      <c r="J3" s="8">
        <v>545755600</v>
      </c>
    </row>
    <row r="4" spans="1:10" x14ac:dyDescent="0.3">
      <c r="D4" s="6"/>
      <c r="I4" s="2" t="s">
        <v>7825</v>
      </c>
      <c r="J4" s="8">
        <v>481714500</v>
      </c>
    </row>
    <row r="5" spans="1:10" x14ac:dyDescent="0.3">
      <c r="I5" s="2" t="s">
        <v>7826</v>
      </c>
      <c r="J5" s="8">
        <v>554071900</v>
      </c>
    </row>
    <row r="6" spans="1:10" x14ac:dyDescent="0.3">
      <c r="A6" s="32" t="s">
        <v>8496</v>
      </c>
      <c r="I6" s="2" t="s">
        <v>7827</v>
      </c>
      <c r="J6" s="8">
        <v>536679600</v>
      </c>
    </row>
    <row r="7" spans="1:10" ht="15.6" x14ac:dyDescent="0.3">
      <c r="A7" s="30">
        <f>D13</f>
        <v>-5.0471507336469129E-2</v>
      </c>
      <c r="C7" s="4" t="s">
        <v>7820</v>
      </c>
      <c r="D7" s="5"/>
      <c r="I7" s="2" t="s">
        <v>7828</v>
      </c>
      <c r="J7" s="8">
        <v>197934900</v>
      </c>
    </row>
    <row r="8" spans="1:10" ht="15.6" x14ac:dyDescent="0.3">
      <c r="A8" s="30">
        <f>D14</f>
        <v>-1.5909090909090907E-2</v>
      </c>
      <c r="C8" s="2" t="s">
        <v>7816</v>
      </c>
      <c r="D8" s="8">
        <v>3792151950</v>
      </c>
      <c r="G8" s="7"/>
      <c r="I8" s="2" t="s">
        <v>7829</v>
      </c>
      <c r="J8" s="8">
        <v>203369940</v>
      </c>
    </row>
    <row r="9" spans="1:10" ht="15.6" x14ac:dyDescent="0.3">
      <c r="A9" s="30">
        <f>D15</f>
        <v>-2.1505376344086023E-2</v>
      </c>
      <c r="C9" s="2" t="s">
        <v>7817</v>
      </c>
      <c r="D9" s="8">
        <v>903700</v>
      </c>
      <c r="I9" s="2" t="s">
        <v>7830</v>
      </c>
      <c r="J9" s="8">
        <v>204841290</v>
      </c>
    </row>
    <row r="10" spans="1:10" ht="15.6" x14ac:dyDescent="0.3">
      <c r="A10" s="30">
        <f>D16</f>
        <v>-2.9602749255951945E-2</v>
      </c>
      <c r="C10" s="2" t="s">
        <v>7818</v>
      </c>
      <c r="D10" s="26">
        <v>8402</v>
      </c>
      <c r="I10" s="2" t="s">
        <v>7831</v>
      </c>
      <c r="J10" s="8">
        <v>238384980</v>
      </c>
    </row>
    <row r="11" spans="1:10" ht="15.6" x14ac:dyDescent="0.3">
      <c r="A11" s="30">
        <f>D18</f>
        <v>-3.2468944659423973E-2</v>
      </c>
      <c r="C11" s="2" t="s">
        <v>7819</v>
      </c>
      <c r="D11" s="8">
        <v>451339.19900023803</v>
      </c>
      <c r="I11" s="2" t="s">
        <v>7832</v>
      </c>
      <c r="J11" s="8">
        <v>196759330</v>
      </c>
    </row>
    <row r="12" spans="1:10" x14ac:dyDescent="0.3">
      <c r="C12" s="2" t="s">
        <v>7822</v>
      </c>
      <c r="D12" s="8">
        <v>11</v>
      </c>
      <c r="I12" s="2" t="s">
        <v>7833</v>
      </c>
      <c r="J12" s="8">
        <v>230150200</v>
      </c>
    </row>
    <row r="13" spans="1:10" x14ac:dyDescent="0.3">
      <c r="C13" s="2" t="s">
        <v>7821</v>
      </c>
      <c r="D13" s="12">
        <v>-5.0471507336469129E-2</v>
      </c>
      <c r="I13" s="2" t="s">
        <v>7834</v>
      </c>
      <c r="J13" s="8">
        <v>206454900</v>
      </c>
    </row>
    <row r="14" spans="1:10" x14ac:dyDescent="0.3">
      <c r="C14" s="2" t="s">
        <v>8490</v>
      </c>
      <c r="D14" s="27">
        <v>-1.5909090909090907E-2</v>
      </c>
      <c r="I14" s="2" t="s">
        <v>7835</v>
      </c>
      <c r="J14" s="8">
        <v>196034810</v>
      </c>
    </row>
    <row r="15" spans="1:10" x14ac:dyDescent="0.3">
      <c r="C15" s="2" t="s">
        <v>8491</v>
      </c>
      <c r="D15" s="27">
        <v>-2.1505376344086023E-2</v>
      </c>
      <c r="I15" s="2" t="s">
        <v>7836</v>
      </c>
      <c r="J15" s="8">
        <v>3792151950</v>
      </c>
    </row>
    <row r="16" spans="1:10" x14ac:dyDescent="0.3">
      <c r="C16" s="2" t="s">
        <v>8492</v>
      </c>
      <c r="D16" s="27">
        <v>-2.9602749255951945E-2</v>
      </c>
    </row>
    <row r="17" spans="3:17" x14ac:dyDescent="0.3">
      <c r="C17" s="2" t="s">
        <v>8493</v>
      </c>
      <c r="D17" s="26">
        <v>4352.3387356321837</v>
      </c>
    </row>
    <row r="18" spans="3:17" x14ac:dyDescent="0.3">
      <c r="C18" s="2" t="s">
        <v>8494</v>
      </c>
      <c r="D18" s="27">
        <v>-3.2468944659423973E-2</v>
      </c>
      <c r="H18" s="31" t="s">
        <v>8487</v>
      </c>
      <c r="I18" s="14"/>
      <c r="J18" s="14"/>
      <c r="K18" s="14"/>
      <c r="L18" s="14"/>
      <c r="M18" s="14"/>
      <c r="N18" s="14"/>
      <c r="O18" s="15"/>
    </row>
    <row r="19" spans="3:17" x14ac:dyDescent="0.3">
      <c r="H19" s="16" t="str" cm="1">
        <f t="array" ref="H19">INDEX(_xlfn._xlws.FILTER(P23:P25,P23:P25&lt;&gt;""),1)</f>
        <v>Revenue</v>
      </c>
      <c r="O19" s="17"/>
    </row>
    <row r="20" spans="3:17" x14ac:dyDescent="0.3">
      <c r="H20" s="16"/>
      <c r="O20" s="17"/>
    </row>
    <row r="21" spans="3:17" x14ac:dyDescent="0.3">
      <c r="H21" s="16"/>
      <c r="L21" s="32" t="s">
        <v>8486</v>
      </c>
      <c r="O21" s="17"/>
    </row>
    <row r="22" spans="3:17" x14ac:dyDescent="0.3">
      <c r="C22" s="4" t="s">
        <v>7823</v>
      </c>
      <c r="D22" s="5" t="s">
        <v>7838</v>
      </c>
      <c r="E22" s="5" t="s">
        <v>7839</v>
      </c>
      <c r="F22" s="5" t="s">
        <v>8484</v>
      </c>
      <c r="H22" s="16"/>
      <c r="I22" t="s">
        <v>7837</v>
      </c>
      <c r="J22" t="str">
        <f>H19</f>
        <v>Revenue</v>
      </c>
      <c r="K22" s="25" t="s">
        <v>7840</v>
      </c>
      <c r="L22" s="6" t="str">
        <f>"Monthly " &amp;H19&amp;  " Trend"</f>
        <v>Monthly Revenue Trend</v>
      </c>
      <c r="O22" s="17"/>
      <c r="P22" s="9" t="s">
        <v>7823</v>
      </c>
      <c r="Q22" t="s">
        <v>8489</v>
      </c>
    </row>
    <row r="23" spans="3:17" x14ac:dyDescent="0.3">
      <c r="C23" s="2" t="s">
        <v>7824</v>
      </c>
      <c r="D23" s="8">
        <v>545755600</v>
      </c>
      <c r="E23" s="8">
        <v>199630</v>
      </c>
      <c r="F23" s="8">
        <v>1826</v>
      </c>
      <c r="G23" s="11"/>
      <c r="H23" s="16"/>
      <c r="I23" t="s">
        <v>7824</v>
      </c>
      <c r="J23" s="7">
        <f>INDEX($D$23:$F$34,MATCH(I23,$C$23:$C$34,0),MATCH($J$22,$D$22:$F$22,0))</f>
        <v>545755600</v>
      </c>
      <c r="K23" s="28" t="e">
        <f>IF(J23 = MAX($J$23:$J$34),J23, NA())</f>
        <v>#N/A</v>
      </c>
      <c r="O23" s="17"/>
      <c r="P23" s="10" t="s">
        <v>7838</v>
      </c>
      <c r="Q23">
        <v>1</v>
      </c>
    </row>
    <row r="24" spans="3:17" x14ac:dyDescent="0.3">
      <c r="C24" s="2" t="s">
        <v>7825</v>
      </c>
      <c r="D24" s="8">
        <v>481714500</v>
      </c>
      <c r="E24" s="8">
        <v>173760</v>
      </c>
      <c r="F24" s="8">
        <v>1601</v>
      </c>
      <c r="G24" s="11"/>
      <c r="H24" s="16"/>
      <c r="I24" t="s">
        <v>7825</v>
      </c>
      <c r="J24" s="7">
        <f t="shared" ref="J24:J27" si="0">INDEX($D$23:$F$34,MATCH(I24,$C$23:$C$34,0),MATCH($J$22,$D$22:$F$22,0))</f>
        <v>481714500</v>
      </c>
      <c r="K24" s="28" t="e">
        <f t="shared" ref="K24:K27" si="1">IF(J24 = MAX($J$23:$J$34),J24, NA())</f>
        <v>#N/A</v>
      </c>
      <c r="O24" s="17"/>
      <c r="P24" s="10" t="s">
        <v>7836</v>
      </c>
      <c r="Q24">
        <v>1</v>
      </c>
    </row>
    <row r="25" spans="3:17" x14ac:dyDescent="0.3">
      <c r="C25" s="2" t="s">
        <v>7826</v>
      </c>
      <c r="D25" s="8">
        <v>554071900</v>
      </c>
      <c r="E25" s="8">
        <v>202900</v>
      </c>
      <c r="F25" s="8">
        <v>1880</v>
      </c>
      <c r="G25" s="11"/>
      <c r="H25" s="16"/>
      <c r="I25" t="s">
        <v>7826</v>
      </c>
      <c r="J25" s="7">
        <f t="shared" si="0"/>
        <v>554071900</v>
      </c>
      <c r="K25" s="28">
        <f t="shared" si="1"/>
        <v>554071900</v>
      </c>
      <c r="O25" s="17"/>
    </row>
    <row r="26" spans="3:17" x14ac:dyDescent="0.3">
      <c r="C26" s="2" t="s">
        <v>7827</v>
      </c>
      <c r="D26" s="8">
        <v>536679600</v>
      </c>
      <c r="E26" s="8">
        <v>194850</v>
      </c>
      <c r="F26" s="8">
        <v>1776</v>
      </c>
      <c r="G26" s="11"/>
      <c r="H26" s="16"/>
      <c r="I26" t="s">
        <v>7827</v>
      </c>
      <c r="J26" s="7">
        <f t="shared" si="0"/>
        <v>536679600</v>
      </c>
      <c r="K26" s="28" t="e">
        <f t="shared" si="1"/>
        <v>#N/A</v>
      </c>
      <c r="O26" s="17"/>
    </row>
    <row r="27" spans="3:17" x14ac:dyDescent="0.3">
      <c r="C27" s="2" t="s">
        <v>7828</v>
      </c>
      <c r="D27" s="8">
        <v>197934900</v>
      </c>
      <c r="E27" s="8">
        <v>71990</v>
      </c>
      <c r="F27" s="8">
        <v>677</v>
      </c>
      <c r="G27" s="11"/>
      <c r="H27" s="16"/>
      <c r="I27" t="s">
        <v>7828</v>
      </c>
      <c r="J27" s="7">
        <f t="shared" si="0"/>
        <v>197934900</v>
      </c>
      <c r="K27" s="28" t="e">
        <f t="shared" si="1"/>
        <v>#N/A</v>
      </c>
      <c r="O27" s="17"/>
    </row>
    <row r="28" spans="3:17" x14ac:dyDescent="0.3">
      <c r="C28" s="2" t="s">
        <v>7829</v>
      </c>
      <c r="D28" s="8">
        <v>203369940</v>
      </c>
      <c r="E28" s="8">
        <v>8290</v>
      </c>
      <c r="F28" s="8">
        <v>88</v>
      </c>
      <c r="G28" s="11"/>
      <c r="H28" s="16"/>
      <c r="I28" t="s">
        <v>7829</v>
      </c>
      <c r="J28" s="7">
        <f t="shared" ref="J28:J34" si="2">INDEX($D$23:$F$34,MATCH(I28,$C$23:$C$34,0),MATCH($J$22,$D$22:$F$22,0))</f>
        <v>203369940</v>
      </c>
      <c r="K28" s="28" t="e">
        <f t="shared" ref="K28:K33" si="3">IF(J28 = MAX($J$23:$J$34),J28, NA())</f>
        <v>#N/A</v>
      </c>
      <c r="O28" s="17"/>
    </row>
    <row r="29" spans="3:17" x14ac:dyDescent="0.3">
      <c r="C29" s="2" t="s">
        <v>7830</v>
      </c>
      <c r="D29" s="8">
        <v>204841290</v>
      </c>
      <c r="E29" s="8">
        <v>8760</v>
      </c>
      <c r="F29" s="8">
        <v>94</v>
      </c>
      <c r="G29" s="11"/>
      <c r="H29" s="16"/>
      <c r="I29" t="s">
        <v>7830</v>
      </c>
      <c r="J29" s="7">
        <f t="shared" si="2"/>
        <v>204841290</v>
      </c>
      <c r="K29" s="28" t="e">
        <f t="shared" si="3"/>
        <v>#N/A</v>
      </c>
      <c r="O29" s="17"/>
    </row>
    <row r="30" spans="3:17" x14ac:dyDescent="0.3">
      <c r="C30" s="2" t="s">
        <v>7831</v>
      </c>
      <c r="D30" s="8">
        <v>238384980</v>
      </c>
      <c r="E30" s="8">
        <v>9300</v>
      </c>
      <c r="F30" s="8">
        <v>101</v>
      </c>
      <c r="G30" s="11"/>
      <c r="H30" s="16"/>
      <c r="I30" t="s">
        <v>7831</v>
      </c>
      <c r="J30" s="7">
        <f t="shared" si="2"/>
        <v>238384980</v>
      </c>
      <c r="K30" s="28" t="e">
        <f t="shared" si="3"/>
        <v>#N/A</v>
      </c>
      <c r="O30" s="17"/>
    </row>
    <row r="31" spans="3:17" x14ac:dyDescent="0.3">
      <c r="C31" s="2" t="s">
        <v>7832</v>
      </c>
      <c r="D31" s="8">
        <v>196759330</v>
      </c>
      <c r="E31" s="8">
        <v>8040</v>
      </c>
      <c r="F31" s="8">
        <v>87</v>
      </c>
      <c r="G31" s="11"/>
      <c r="H31" s="16"/>
      <c r="I31" t="s">
        <v>7832</v>
      </c>
      <c r="J31" s="7">
        <f t="shared" si="2"/>
        <v>196759330</v>
      </c>
      <c r="K31" s="28" t="e">
        <f t="shared" si="3"/>
        <v>#N/A</v>
      </c>
      <c r="O31" s="17"/>
    </row>
    <row r="32" spans="3:17" x14ac:dyDescent="0.3">
      <c r="C32" s="2" t="s">
        <v>7833</v>
      </c>
      <c r="D32" s="8">
        <v>230150200</v>
      </c>
      <c r="E32" s="8">
        <v>8720</v>
      </c>
      <c r="F32" s="8">
        <v>88</v>
      </c>
      <c r="G32" s="11"/>
      <c r="H32" s="16"/>
      <c r="I32" t="s">
        <v>7833</v>
      </c>
      <c r="J32" s="7">
        <f t="shared" si="2"/>
        <v>230150200</v>
      </c>
      <c r="K32" s="28" t="e">
        <f t="shared" si="3"/>
        <v>#N/A</v>
      </c>
      <c r="O32" s="17"/>
    </row>
    <row r="33" spans="3:15" x14ac:dyDescent="0.3">
      <c r="C33" s="2" t="s">
        <v>7834</v>
      </c>
      <c r="D33" s="8">
        <v>206454900</v>
      </c>
      <c r="E33" s="8">
        <v>8800</v>
      </c>
      <c r="F33" s="8">
        <v>93</v>
      </c>
      <c r="G33" s="11"/>
      <c r="H33" s="16"/>
      <c r="I33" t="s">
        <v>7834</v>
      </c>
      <c r="J33" s="7">
        <f t="shared" si="2"/>
        <v>206454900</v>
      </c>
      <c r="K33" s="28" t="e">
        <f t="shared" si="3"/>
        <v>#N/A</v>
      </c>
      <c r="O33" s="17"/>
    </row>
    <row r="34" spans="3:15" x14ac:dyDescent="0.3">
      <c r="C34" s="2" t="s">
        <v>7835</v>
      </c>
      <c r="D34" s="8">
        <v>196034810</v>
      </c>
      <c r="E34" s="8">
        <v>8660</v>
      </c>
      <c r="F34" s="8">
        <v>91</v>
      </c>
      <c r="G34" s="11"/>
      <c r="H34" s="16"/>
      <c r="I34" t="s">
        <v>7835</v>
      </c>
      <c r="J34" s="7">
        <f t="shared" si="2"/>
        <v>196034810</v>
      </c>
      <c r="K34" s="28" t="e">
        <f>IF(J34 = MAX($J$23:$J$34),J34, NA())</f>
        <v>#N/A</v>
      </c>
      <c r="O34" s="17"/>
    </row>
    <row r="35" spans="3:15" x14ac:dyDescent="0.3">
      <c r="C35" s="2" t="s">
        <v>7836</v>
      </c>
      <c r="D35" s="8">
        <v>3792151950</v>
      </c>
      <c r="E35" s="8">
        <v>903700</v>
      </c>
      <c r="F35" s="8">
        <v>8402</v>
      </c>
      <c r="G35" s="11"/>
      <c r="H35" s="16"/>
      <c r="O35" s="17"/>
    </row>
    <row r="36" spans="3:15" x14ac:dyDescent="0.3">
      <c r="H36" s="18"/>
      <c r="I36" s="19"/>
      <c r="J36" s="19"/>
      <c r="K36" s="19"/>
      <c r="L36" s="19"/>
      <c r="M36" s="19"/>
      <c r="N36" s="19"/>
      <c r="O36" s="20"/>
    </row>
    <row r="40" spans="3:15" ht="15" thickBot="1" x14ac:dyDescent="0.35"/>
    <row r="41" spans="3:15" x14ac:dyDescent="0.3">
      <c r="G41" s="35"/>
      <c r="H41" s="36"/>
      <c r="I41" s="43" t="s">
        <v>8487</v>
      </c>
      <c r="J41" s="36"/>
      <c r="K41" s="37"/>
    </row>
    <row r="42" spans="3:15" x14ac:dyDescent="0.3">
      <c r="G42" s="38"/>
      <c r="I42" s="32">
        <v>2</v>
      </c>
      <c r="K42" s="39"/>
    </row>
    <row r="43" spans="3:15" x14ac:dyDescent="0.3">
      <c r="C43" s="4" t="s">
        <v>7823</v>
      </c>
      <c r="D43" s="5" t="s">
        <v>7838</v>
      </c>
      <c r="E43" s="5" t="s">
        <v>7839</v>
      </c>
      <c r="G43" s="38"/>
      <c r="H43" t="s">
        <v>3</v>
      </c>
      <c r="I43" t="str">
        <f>IF(I42 = 2, "QTY", "Revenue")</f>
        <v>QTY</v>
      </c>
      <c r="K43" s="44" t="s">
        <v>8486</v>
      </c>
    </row>
    <row r="44" spans="3:15" x14ac:dyDescent="0.3">
      <c r="C44" s="2" t="s">
        <v>20</v>
      </c>
      <c r="D44" s="8">
        <v>457084920</v>
      </c>
      <c r="E44" s="8">
        <v>108640</v>
      </c>
      <c r="G44" s="38"/>
      <c r="H44" s="2" t="s">
        <v>20</v>
      </c>
      <c r="I44" s="8">
        <f>INDEX($D$44:$E$51,MATCH(H44,$C$44:$C$51,0),MATCH($I$43,$D$43:$E$43,0))</f>
        <v>108640</v>
      </c>
      <c r="J44" s="32" t="str">
        <f>IF(I43= "QTY","Sold","")</f>
        <v>Sold</v>
      </c>
      <c r="K44" s="39" t="str">
        <f>"Geographical " &amp;I43 &amp;" " &amp;J44&amp;" Distribution"</f>
        <v>Geographical QTY Sold Distribution</v>
      </c>
    </row>
    <row r="45" spans="3:15" x14ac:dyDescent="0.3">
      <c r="C45" s="2" t="s">
        <v>38</v>
      </c>
      <c r="D45" s="8">
        <v>473210210</v>
      </c>
      <c r="E45" s="8">
        <v>110530</v>
      </c>
      <c r="G45" s="38"/>
      <c r="H45" s="2" t="s">
        <v>38</v>
      </c>
      <c r="I45" s="8">
        <f t="shared" ref="I45:I51" si="4">INDEX($D$44:$E$51,MATCH(H45,$C$44:$C$51,0),MATCH($I$43,$D$43:$E$43,0))</f>
        <v>110530</v>
      </c>
      <c r="K45" s="39"/>
    </row>
    <row r="46" spans="3:15" x14ac:dyDescent="0.3">
      <c r="C46" s="2" t="s">
        <v>11</v>
      </c>
      <c r="D46" s="8">
        <v>480590920</v>
      </c>
      <c r="E46" s="8">
        <v>114600</v>
      </c>
      <c r="G46" s="38"/>
      <c r="H46" s="2" t="s">
        <v>11</v>
      </c>
      <c r="I46" s="8">
        <f t="shared" si="4"/>
        <v>114600</v>
      </c>
      <c r="K46" s="39"/>
    </row>
    <row r="47" spans="3:15" x14ac:dyDescent="0.3">
      <c r="C47" s="2" t="s">
        <v>70</v>
      </c>
      <c r="D47" s="8">
        <v>474884080</v>
      </c>
      <c r="E47" s="8">
        <v>112600</v>
      </c>
      <c r="G47" s="38"/>
      <c r="H47" s="2" t="s">
        <v>70</v>
      </c>
      <c r="I47" s="8">
        <f t="shared" si="4"/>
        <v>112600</v>
      </c>
      <c r="K47" s="39"/>
    </row>
    <row r="48" spans="3:15" x14ac:dyDescent="0.3">
      <c r="C48" s="2" t="s">
        <v>31</v>
      </c>
      <c r="D48" s="8">
        <v>437100130</v>
      </c>
      <c r="E48" s="8">
        <v>109040</v>
      </c>
      <c r="G48" s="38"/>
      <c r="H48" s="2" t="s">
        <v>31</v>
      </c>
      <c r="I48" s="8">
        <f t="shared" si="4"/>
        <v>109040</v>
      </c>
      <c r="K48" s="39"/>
    </row>
    <row r="49" spans="3:18" x14ac:dyDescent="0.3">
      <c r="C49" s="2" t="s">
        <v>49</v>
      </c>
      <c r="D49" s="8">
        <v>507352380</v>
      </c>
      <c r="E49" s="8">
        <v>118540</v>
      </c>
      <c r="G49" s="38"/>
      <c r="H49" s="2" t="s">
        <v>49</v>
      </c>
      <c r="I49" s="8">
        <f t="shared" si="4"/>
        <v>118540</v>
      </c>
      <c r="K49" s="39"/>
    </row>
    <row r="50" spans="3:18" x14ac:dyDescent="0.3">
      <c r="C50" s="2" t="s">
        <v>25</v>
      </c>
      <c r="D50" s="8">
        <v>520087460</v>
      </c>
      <c r="E50" s="8">
        <v>116410</v>
      </c>
      <c r="G50" s="38"/>
      <c r="H50" s="2" t="s">
        <v>25</v>
      </c>
      <c r="I50" s="8">
        <f t="shared" si="4"/>
        <v>116410</v>
      </c>
      <c r="K50" s="39"/>
    </row>
    <row r="51" spans="3:18" x14ac:dyDescent="0.3">
      <c r="C51" s="2" t="s">
        <v>16</v>
      </c>
      <c r="D51" s="8">
        <v>441841850</v>
      </c>
      <c r="E51" s="8">
        <v>113340</v>
      </c>
      <c r="G51" s="38"/>
      <c r="H51" s="2" t="s">
        <v>16</v>
      </c>
      <c r="I51" s="8">
        <f t="shared" si="4"/>
        <v>113340</v>
      </c>
      <c r="K51" s="39"/>
    </row>
    <row r="52" spans="3:18" x14ac:dyDescent="0.3">
      <c r="C52" s="2" t="s">
        <v>7836</v>
      </c>
      <c r="D52" s="8">
        <v>3792151950</v>
      </c>
      <c r="E52" s="8">
        <v>903700</v>
      </c>
      <c r="G52" s="38"/>
      <c r="K52" s="39"/>
    </row>
    <row r="53" spans="3:18" x14ac:dyDescent="0.3">
      <c r="G53" s="38"/>
      <c r="K53" s="39"/>
    </row>
    <row r="54" spans="3:18" ht="15" thickBot="1" x14ac:dyDescent="0.35">
      <c r="G54" s="40"/>
      <c r="H54" s="41"/>
      <c r="I54" s="41"/>
      <c r="J54" s="41"/>
      <c r="K54" s="42"/>
    </row>
    <row r="57" spans="3:18" x14ac:dyDescent="0.3">
      <c r="I57" s="13"/>
      <c r="J57" s="14"/>
      <c r="K57" s="14"/>
      <c r="L57" s="14"/>
      <c r="M57" s="14"/>
      <c r="N57" s="14"/>
      <c r="O57" s="14"/>
      <c r="P57" s="14"/>
      <c r="Q57" s="14"/>
      <c r="R57" s="15"/>
    </row>
    <row r="58" spans="3:18" x14ac:dyDescent="0.3">
      <c r="I58" s="16"/>
      <c r="R58" s="17"/>
    </row>
    <row r="59" spans="3:18" x14ac:dyDescent="0.3">
      <c r="I59" s="16"/>
      <c r="R59" s="17"/>
    </row>
    <row r="60" spans="3:18" x14ac:dyDescent="0.3">
      <c r="I60" s="16"/>
      <c r="K60" s="33" t="s">
        <v>8495</v>
      </c>
      <c r="L60" s="33" t="s">
        <v>8487</v>
      </c>
      <c r="N60" s="33" t="s">
        <v>8485</v>
      </c>
      <c r="O60" s="33"/>
      <c r="R60" s="17"/>
    </row>
    <row r="61" spans="3:18" x14ac:dyDescent="0.3">
      <c r="I61" s="16"/>
      <c r="J61" s="21"/>
      <c r="K61" s="33">
        <f>1-K62</f>
        <v>0</v>
      </c>
      <c r="L61" s="33" t="b">
        <v>1</v>
      </c>
      <c r="M61" s="32" t="str" cm="1">
        <f t="array" ref="M61">_xlfn.SWITCH(L61,TRUE,"Top","Bottom")</f>
        <v>Top</v>
      </c>
      <c r="N61" s="33" t="str">
        <f>M61&amp;" 5 Products By "&amp;K63&amp;" "&amp;M62</f>
        <v xml:space="preserve">Top 5 Products By Revenue </v>
      </c>
      <c r="O61" s="33"/>
      <c r="R61" s="17"/>
    </row>
    <row r="62" spans="3:18" x14ac:dyDescent="0.3">
      <c r="I62" s="16"/>
      <c r="K62" s="34">
        <f>1 *L61</f>
        <v>1</v>
      </c>
      <c r="M62" t="str">
        <f>IF(K63 = "QTY","Sold","")</f>
        <v/>
      </c>
      <c r="R62" s="17"/>
    </row>
    <row r="63" spans="3:18" x14ac:dyDescent="0.3">
      <c r="C63" s="9" t="s">
        <v>8483</v>
      </c>
      <c r="D63" s="7" t="s">
        <v>7838</v>
      </c>
      <c r="E63" s="7" t="s">
        <v>7839</v>
      </c>
      <c r="F63" s="7" t="s">
        <v>8484</v>
      </c>
      <c r="I63" s="16"/>
      <c r="J63" t="s">
        <v>8483</v>
      </c>
      <c r="K63" t="str">
        <f>H19</f>
        <v>Revenue</v>
      </c>
      <c r="R63" s="17"/>
    </row>
    <row r="64" spans="3:18" x14ac:dyDescent="0.3">
      <c r="C64" s="10" t="s">
        <v>59</v>
      </c>
      <c r="D64" s="7">
        <v>240576350</v>
      </c>
      <c r="E64" s="7">
        <v>58890</v>
      </c>
      <c r="F64" s="7">
        <v>576</v>
      </c>
      <c r="G64" s="11"/>
      <c r="I64" s="16"/>
      <c r="J64" t="str" cm="1">
        <f t="array" ref="J64">_xlfn.LET(
    _xlpm.revenue,  $D$64:$D$80,
    _xlpm.qty,      $E$64:$E$80,
    _xlpm.orders,   $F$64:$F$80,
    _xlpm.products, $C$64:$C$80,
    _xlpm.cell,     K64,
    _xlfn.XLOOKUP(
        _xlpm.cell,
        _xlpm.revenue,
        _xlpm.products,
        _xlfn.XLOOKUP(
            _xlpm.cell,
            _xlpm.qty,
            _xlpm.products,
            _xlfn.XLOOKUP(_xlpm.cell, _xlpm.orders, _xlpm.products, "", 0),
            0
        ),
        0
    )
)</f>
        <v>Chanachur</v>
      </c>
      <c r="K64" s="29">
        <f>IFERROR(_xlfn.LET(_xlpm.qty,$E$64:$E$80,_xlpm.orders,$F$64:$F$80,_xlpm.revenue,$D$64:$D$80,_xlpm.array,_xlfn.SWITCH($K$63,"Revenue",_xlpm.revenue,"QTY",_xlpm.qty,"Orders",_xlpm.orders),_xlpm.cell,L64,IF($L$61=TRUE,LARGE(_xlpm.array,_xlpm.cell),SMALL(_xlpm.array,_xlpm.cell))),"")</f>
        <v>296656820</v>
      </c>
      <c r="L64">
        <v>1</v>
      </c>
      <c r="R64" s="17"/>
    </row>
    <row r="65" spans="3:18" x14ac:dyDescent="0.3">
      <c r="C65" s="10" t="s">
        <v>73</v>
      </c>
      <c r="D65" s="7">
        <v>239748410</v>
      </c>
      <c r="E65" s="7">
        <v>58950</v>
      </c>
      <c r="F65" s="7">
        <v>564</v>
      </c>
      <c r="G65" s="11"/>
      <c r="I65" s="16"/>
      <c r="J65" t="str" cm="1">
        <f t="array" ref="J65">_xlfn.LET(
    _xlpm.revenue,  $D$64:$D$80,
    _xlpm.qty,      $E$64:$E$80,
    _xlpm.orders,   $F$64:$F$80,
    _xlpm.products, $C$64:$C$80,
    _xlpm.cell,     K65,
    _xlfn.XLOOKUP(
        _xlpm.cell,
        _xlpm.revenue,
        _xlpm.products,
        _xlfn.XLOOKUP(
            _xlpm.cell,
            _xlpm.qty,
            _xlpm.products,
            _xlfn.XLOOKUP(_xlpm.cell, _xlpm.orders, _xlpm.products, "", 0),
            0
        ),
        0
    )
)</f>
        <v>Shampoo</v>
      </c>
      <c r="K65" s="29">
        <f>IFERROR(_xlfn.LET(_xlpm.qty,$E$64:$E$80,_xlpm.orders,$F$64:$F$80,_xlpm.revenue,$D$64:$D$80,_xlpm.array,_xlfn.SWITCH($K$63,"Revenue",_xlpm.revenue,"QTY",_xlpm.qty,"Orders",_xlpm.orders),_xlpm.cell,L65,IF($L$61=TRUE,LARGE(_xlpm.array,_xlpm.cell),SMALL(_xlpm.array,_xlpm.cell))),"")</f>
        <v>276882180</v>
      </c>
      <c r="L65">
        <v>2</v>
      </c>
      <c r="R65" s="17"/>
    </row>
    <row r="66" spans="3:18" x14ac:dyDescent="0.3">
      <c r="C66" s="10" t="s">
        <v>55</v>
      </c>
      <c r="D66" s="7">
        <v>296656820</v>
      </c>
      <c r="E66" s="7">
        <v>65230</v>
      </c>
      <c r="F66" s="7">
        <v>585</v>
      </c>
      <c r="G66" s="11"/>
      <c r="I66" s="16"/>
      <c r="J66" t="str" cm="1">
        <f t="array" ref="J66">_xlfn.LET(
    _xlpm.revenue,  $D$64:$D$80,
    _xlpm.qty,      $E$64:$E$80,
    _xlpm.orders,   $F$64:$F$80,
    _xlpm.products, $C$64:$C$80,
    _xlpm.cell,     K66,
    _xlfn.XLOOKUP(
        _xlpm.cell,
        _xlpm.revenue,
        _xlpm.products,
        _xlfn.XLOOKUP(
            _xlpm.cell,
            _xlpm.qty,
            _xlpm.products,
            _xlfn.XLOOKUP(_xlpm.cell, _xlpm.orders, _xlpm.products, "", 0),
            0
        ),
        0
    )
)</f>
        <v>Toothpaste</v>
      </c>
      <c r="K66" s="29">
        <f t="shared" ref="K66" si="5">IFERROR(_xlfn.LET(_xlpm.qty,$E$64:$E$80,_xlpm.orders,$F$64:$F$80,_xlpm.revenue,$D$64:$D$80,_xlpm.array,_xlfn.SWITCH($K$63,"Revenue",_xlpm.revenue,"QTY",_xlpm.qty,"Orders",_xlpm.orders),_xlpm.cell,L66,IF($L$61=TRUE,LARGE(_xlpm.array,_xlpm.cell),SMALL(_xlpm.array,_xlpm.cell))),"")</f>
        <v>269640590</v>
      </c>
      <c r="L66">
        <v>3</v>
      </c>
      <c r="R66" s="17"/>
    </row>
    <row r="67" spans="3:18" x14ac:dyDescent="0.3">
      <c r="C67" s="10" t="s">
        <v>21</v>
      </c>
      <c r="D67" s="7">
        <v>256884760</v>
      </c>
      <c r="E67" s="7">
        <v>63520</v>
      </c>
      <c r="F67" s="7">
        <v>583</v>
      </c>
      <c r="G67" s="11"/>
      <c r="I67" s="16"/>
      <c r="J67" t="str" cm="1">
        <f t="array" ref="J67">_xlfn.LET(
    _xlpm.revenue,  $D$64:$D$80,
    _xlpm.qty,      $E$64:$E$80,
    _xlpm.orders,   $F$64:$F$80,
    _xlpm.products, $C$64:$C$80,
    _xlpm.cell,     K67,
    _xlfn.XLOOKUP(
        _xlpm.cell,
        _xlpm.revenue,
        _xlpm.products,
        _xlfn.XLOOKUP(
            _xlpm.cell,
            _xlpm.qty,
            _xlpm.products,
            _xlfn.XLOOKUP(_xlpm.cell, _xlpm.orders, _xlpm.products, "", 0),
            0
        ),
        0
    )
)</f>
        <v>Milk</v>
      </c>
      <c r="K67" s="29">
        <f>IFERROR(_xlfn.LET(_xlpm.qty,$E$64:$E$80,_xlpm.orders,$F$64:$F$80,_xlpm.revenue,$D$64:$D$80,_xlpm.array,_xlfn.SWITCH($K$63,"Revenue",_xlpm.revenue,"QTY",_xlpm.qty,"Orders",_xlpm.orders),_xlpm.cell,L67,IF($L$61=TRUE,LARGE(_xlpm.array,_xlpm.cell),SMALL(_xlpm.array,_xlpm.cell))),"")</f>
        <v>258701850</v>
      </c>
      <c r="L67">
        <v>4</v>
      </c>
      <c r="R67" s="17"/>
    </row>
    <row r="68" spans="3:18" x14ac:dyDescent="0.3">
      <c r="C68" s="10" t="s">
        <v>76</v>
      </c>
      <c r="D68" s="7">
        <v>177945850</v>
      </c>
      <c r="E68" s="7">
        <v>45560</v>
      </c>
      <c r="F68" s="7">
        <v>417</v>
      </c>
      <c r="G68" s="11"/>
      <c r="I68" s="16"/>
      <c r="J68" t="str" cm="1">
        <f t="array" ref="J68">_xlfn.LET(
    _xlpm.revenue,  $D$64:$D$80,
    _xlpm.qty,      $E$64:$E$80,
    _xlpm.orders,   $F$64:$F$80,
    _xlpm.products, $C$64:$C$80,
    _xlpm.cell,     K68,
    _xlfn.XLOOKUP(
        _xlpm.cell,
        _xlpm.revenue,
        _xlpm.products,
        _xlfn.XLOOKUP(
            _xlpm.cell,
            _xlpm.qty,
            _xlpm.products,
            _xlfn.XLOOKUP(_xlpm.cell, _xlpm.orders, _xlpm.products, "", 0),
            0
        ),
        0
    )
)</f>
        <v>Chips</v>
      </c>
      <c r="K68" s="29">
        <f>IFERROR(_xlfn.LET(_xlpm.qty,$E$64:$E$80,_xlpm.orders,$F$64:$F$80,_xlpm.revenue,$D$64:$D$80,_xlpm.array,_xlfn.SWITCH($K$63,"Revenue",_xlpm.revenue,"QTY",_xlpm.qty,"Orders",_xlpm.orders),_xlpm.cell,L68,IF($L$61=TRUE,LARGE(_xlpm.array,_xlpm.cell),SMALL(_xlpm.array,_xlpm.cell))),"")</f>
        <v>256884760</v>
      </c>
      <c r="L68">
        <v>5</v>
      </c>
      <c r="R68" s="17"/>
    </row>
    <row r="69" spans="3:18" x14ac:dyDescent="0.3">
      <c r="C69" s="10" t="s">
        <v>34</v>
      </c>
      <c r="D69" s="7">
        <v>198249840</v>
      </c>
      <c r="E69" s="7">
        <v>49550</v>
      </c>
      <c r="F69" s="7">
        <v>461</v>
      </c>
      <c r="G69" s="11"/>
      <c r="I69" s="16"/>
      <c r="R69" s="17"/>
    </row>
    <row r="70" spans="3:18" x14ac:dyDescent="0.3">
      <c r="C70" s="10" t="s">
        <v>40</v>
      </c>
      <c r="D70" s="7">
        <v>190209480</v>
      </c>
      <c r="E70" s="7">
        <v>43060</v>
      </c>
      <c r="F70" s="7">
        <v>400</v>
      </c>
      <c r="G70" s="11"/>
      <c r="I70" s="16"/>
      <c r="R70" s="17"/>
    </row>
    <row r="71" spans="3:18" ht="15.6" x14ac:dyDescent="0.3">
      <c r="C71" s="10" t="s">
        <v>12</v>
      </c>
      <c r="D71" s="7">
        <v>258701850</v>
      </c>
      <c r="E71" s="7">
        <v>61190</v>
      </c>
      <c r="F71" s="7">
        <v>554</v>
      </c>
      <c r="G71" s="11"/>
      <c r="I71" s="16"/>
      <c r="J71" s="46" t="s">
        <v>8497</v>
      </c>
      <c r="K71" s="46"/>
      <c r="R71" s="17"/>
    </row>
    <row r="72" spans="3:18" x14ac:dyDescent="0.3">
      <c r="C72" s="10" t="s">
        <v>89</v>
      </c>
      <c r="D72" s="7">
        <v>208777930</v>
      </c>
      <c r="E72" s="7">
        <v>46760</v>
      </c>
      <c r="F72" s="7">
        <v>434</v>
      </c>
      <c r="G72" s="11"/>
      <c r="I72" s="16"/>
      <c r="J72" t="s">
        <v>8483</v>
      </c>
      <c r="K72" t="str">
        <f>K63</f>
        <v>Revenue</v>
      </c>
      <c r="R72" s="17"/>
    </row>
    <row r="73" spans="3:18" x14ac:dyDescent="0.3">
      <c r="C73" s="10" t="s">
        <v>17</v>
      </c>
      <c r="D73" s="7">
        <v>169234740</v>
      </c>
      <c r="E73" s="7">
        <v>41070</v>
      </c>
      <c r="F73" s="7">
        <v>392</v>
      </c>
      <c r="G73" s="11"/>
      <c r="I73" s="16"/>
      <c r="J73" t="str" cm="1">
        <f t="array" ref="J73:K77">_xlfn.SORTBY(J64:K68,K64:K68,-1)</f>
        <v>Chanachur</v>
      </c>
      <c r="K73" s="24">
        <v>296656820</v>
      </c>
      <c r="R73" s="17"/>
    </row>
    <row r="74" spans="3:18" x14ac:dyDescent="0.3">
      <c r="C74" s="10" t="s">
        <v>50</v>
      </c>
      <c r="D74" s="7">
        <v>276882180</v>
      </c>
      <c r="E74" s="7">
        <v>62140</v>
      </c>
      <c r="F74" s="7">
        <v>571</v>
      </c>
      <c r="G74" s="11"/>
      <c r="I74" s="16"/>
      <c r="J74" t="str">
        <v>Shampoo</v>
      </c>
      <c r="K74" s="24">
        <v>276882180</v>
      </c>
      <c r="R74" s="17"/>
    </row>
    <row r="75" spans="3:18" x14ac:dyDescent="0.3">
      <c r="C75" s="10" t="s">
        <v>65</v>
      </c>
      <c r="D75" s="7">
        <v>229104540</v>
      </c>
      <c r="E75" s="7">
        <v>57200</v>
      </c>
      <c r="F75" s="7">
        <v>538</v>
      </c>
      <c r="G75" s="11"/>
      <c r="I75" s="16"/>
      <c r="J75" t="str">
        <v>Toothpaste</v>
      </c>
      <c r="K75" s="24">
        <v>269640590</v>
      </c>
      <c r="R75" s="17"/>
    </row>
    <row r="76" spans="3:18" x14ac:dyDescent="0.3">
      <c r="C76" s="10" t="s">
        <v>46</v>
      </c>
      <c r="D76" s="7">
        <v>194194780</v>
      </c>
      <c r="E76" s="7">
        <v>46430</v>
      </c>
      <c r="F76" s="7">
        <v>421</v>
      </c>
      <c r="G76" s="11"/>
      <c r="I76" s="16"/>
      <c r="J76" t="str">
        <v>Milk</v>
      </c>
      <c r="K76" s="24">
        <v>258701850</v>
      </c>
      <c r="R76" s="17"/>
    </row>
    <row r="77" spans="3:18" x14ac:dyDescent="0.3">
      <c r="C77" s="10" t="s">
        <v>62</v>
      </c>
      <c r="D77" s="7">
        <v>175036960</v>
      </c>
      <c r="E77" s="7">
        <v>45390</v>
      </c>
      <c r="F77" s="7">
        <v>423</v>
      </c>
      <c r="G77" s="11"/>
      <c r="I77" s="16"/>
      <c r="J77" t="str">
        <v>Chips</v>
      </c>
      <c r="K77" s="24">
        <v>256884760</v>
      </c>
      <c r="R77" s="17"/>
    </row>
    <row r="78" spans="3:18" x14ac:dyDescent="0.3">
      <c r="C78" s="10" t="s">
        <v>26</v>
      </c>
      <c r="D78" s="7">
        <v>158686010</v>
      </c>
      <c r="E78" s="7">
        <v>41740</v>
      </c>
      <c r="F78" s="7">
        <v>399</v>
      </c>
      <c r="G78" s="11"/>
      <c r="I78" s="16"/>
      <c r="R78" s="17"/>
    </row>
    <row r="79" spans="3:18" x14ac:dyDescent="0.3">
      <c r="C79" s="10" t="s">
        <v>43</v>
      </c>
      <c r="D79" s="7">
        <v>269640590</v>
      </c>
      <c r="E79" s="7">
        <v>63000</v>
      </c>
      <c r="F79" s="7">
        <v>560</v>
      </c>
      <c r="G79" s="11"/>
      <c r="I79" s="18"/>
      <c r="J79" s="19"/>
      <c r="K79" s="19"/>
      <c r="L79" s="19"/>
      <c r="M79" s="19"/>
      <c r="N79" s="19"/>
      <c r="O79" s="19"/>
      <c r="P79" s="19"/>
      <c r="Q79" s="19"/>
      <c r="R79" s="20"/>
    </row>
    <row r="80" spans="3:18" x14ac:dyDescent="0.3">
      <c r="C80" s="10" t="s">
        <v>52</v>
      </c>
      <c r="D80" s="7">
        <v>251620860</v>
      </c>
      <c r="E80" s="7">
        <v>54020</v>
      </c>
      <c r="F80" s="7">
        <v>524</v>
      </c>
      <c r="G80" s="11"/>
    </row>
    <row r="81" spans="3:18" x14ac:dyDescent="0.3">
      <c r="G81" s="11"/>
    </row>
    <row r="85" spans="3:18" ht="15" thickBot="1" x14ac:dyDescent="0.35"/>
    <row r="86" spans="3:18" x14ac:dyDescent="0.3">
      <c r="I86" s="35"/>
      <c r="J86" s="36"/>
      <c r="K86" s="36"/>
      <c r="L86" s="36"/>
      <c r="M86" s="36"/>
      <c r="N86" s="36"/>
      <c r="O86" s="36"/>
      <c r="P86" s="36"/>
      <c r="Q86" s="36"/>
      <c r="R86" s="37"/>
    </row>
    <row r="87" spans="3:18" x14ac:dyDescent="0.3">
      <c r="I87" s="38"/>
      <c r="R87" s="39"/>
    </row>
    <row r="88" spans="3:18" x14ac:dyDescent="0.3">
      <c r="I88" s="38"/>
      <c r="R88" s="39"/>
    </row>
    <row r="89" spans="3:18" x14ac:dyDescent="0.3">
      <c r="C89" s="9" t="s">
        <v>7823</v>
      </c>
      <c r="D89" s="7" t="s">
        <v>7838</v>
      </c>
      <c r="E89" s="7" t="s">
        <v>7839</v>
      </c>
      <c r="F89" s="7" t="s">
        <v>8484</v>
      </c>
      <c r="I89" s="38"/>
      <c r="J89" t="s">
        <v>7661</v>
      </c>
      <c r="K89" s="25" t="str">
        <f>H19</f>
        <v>Revenue</v>
      </c>
      <c r="O89" t="str">
        <f>IF(K89 = "QTY","Sold","")</f>
        <v/>
      </c>
      <c r="P89" s="32" t="s">
        <v>8486</v>
      </c>
      <c r="R89" s="39"/>
    </row>
    <row r="90" spans="3:18" x14ac:dyDescent="0.3">
      <c r="C90" s="10" t="s">
        <v>28</v>
      </c>
      <c r="D90" s="7">
        <v>879038160</v>
      </c>
      <c r="E90" s="7">
        <v>212820</v>
      </c>
      <c r="F90" s="11">
        <v>1979</v>
      </c>
      <c r="I90" s="38"/>
      <c r="J90" s="10" t="s">
        <v>28</v>
      </c>
      <c r="K90" s="45">
        <f>IFERROR(INDEX($D$90:$F$94,MATCH(J90,$C$90:$C$94,0),MATCH($K$89,$D$89:$F$89,0)),0)</f>
        <v>879038160</v>
      </c>
      <c r="L90" s="7"/>
      <c r="M90" s="11"/>
      <c r="P90" s="32" t="str">
        <f>K89&amp;" " &amp;O89&amp;" by Payment Method "</f>
        <v xml:space="preserve">Revenue  by Payment Method </v>
      </c>
      <c r="R90" s="39"/>
    </row>
    <row r="91" spans="3:18" x14ac:dyDescent="0.3">
      <c r="C91" s="10" t="s">
        <v>14</v>
      </c>
      <c r="D91" s="7">
        <v>920232300</v>
      </c>
      <c r="E91" s="7">
        <v>220340</v>
      </c>
      <c r="F91" s="11">
        <v>2058</v>
      </c>
      <c r="I91" s="38"/>
      <c r="J91" s="10" t="s">
        <v>14</v>
      </c>
      <c r="K91" s="45">
        <f t="shared" ref="K91:K94" si="6">IFERROR(INDEX($D$90:$F$94,MATCH(J91,$C$90:$C$94,0),MATCH($K$89,$D$89:$F$89,0)),0)</f>
        <v>920232300</v>
      </c>
      <c r="L91" s="7"/>
      <c r="M91" s="11"/>
      <c r="P91" s="32"/>
      <c r="R91" s="39"/>
    </row>
    <row r="92" spans="3:18" x14ac:dyDescent="0.3">
      <c r="C92" s="10" t="s">
        <v>23</v>
      </c>
      <c r="D92" s="7">
        <v>912415750</v>
      </c>
      <c r="E92" s="7">
        <v>217690</v>
      </c>
      <c r="F92" s="11">
        <v>1982</v>
      </c>
      <c r="I92" s="38"/>
      <c r="J92" s="10" t="s">
        <v>23</v>
      </c>
      <c r="K92" s="45">
        <f t="shared" si="6"/>
        <v>912415750</v>
      </c>
      <c r="L92" s="7"/>
      <c r="M92" s="11"/>
      <c r="R92" s="39"/>
    </row>
    <row r="93" spans="3:18" x14ac:dyDescent="0.3">
      <c r="C93" s="10" t="s">
        <v>19</v>
      </c>
      <c r="D93" s="7">
        <v>912588750</v>
      </c>
      <c r="E93" s="7">
        <v>211880</v>
      </c>
      <c r="F93" s="11">
        <v>1997</v>
      </c>
      <c r="I93" s="38"/>
      <c r="J93" s="10" t="s">
        <v>19</v>
      </c>
      <c r="K93" s="45">
        <f t="shared" si="6"/>
        <v>912588750</v>
      </c>
      <c r="L93" s="7"/>
      <c r="M93" s="11"/>
      <c r="R93" s="39"/>
    </row>
    <row r="94" spans="3:18" x14ac:dyDescent="0.3">
      <c r="C94" s="10" t="s">
        <v>95</v>
      </c>
      <c r="D94" s="7">
        <v>167876990</v>
      </c>
      <c r="E94" s="7">
        <v>40970</v>
      </c>
      <c r="F94" s="11">
        <v>386</v>
      </c>
      <c r="I94" s="38"/>
      <c r="J94" s="10" t="s">
        <v>95</v>
      </c>
      <c r="K94" s="45">
        <f t="shared" si="6"/>
        <v>167876990</v>
      </c>
      <c r="L94" s="7"/>
      <c r="M94" s="11"/>
      <c r="R94" s="39"/>
    </row>
    <row r="95" spans="3:18" x14ac:dyDescent="0.3">
      <c r="C95" s="10" t="s">
        <v>7836</v>
      </c>
      <c r="D95" s="7">
        <v>3792151950</v>
      </c>
      <c r="E95" s="7">
        <v>903700</v>
      </c>
      <c r="F95" s="7">
        <v>8402</v>
      </c>
      <c r="I95" s="38"/>
      <c r="R95" s="39"/>
    </row>
    <row r="96" spans="3:18" x14ac:dyDescent="0.3">
      <c r="I96" s="38"/>
      <c r="R96" s="39"/>
    </row>
    <row r="97" spans="3:18" x14ac:dyDescent="0.3">
      <c r="I97" s="38"/>
      <c r="R97" s="39"/>
    </row>
    <row r="98" spans="3:18" x14ac:dyDescent="0.3">
      <c r="I98" s="38"/>
      <c r="R98" s="39"/>
    </row>
    <row r="99" spans="3:18" ht="15" thickBot="1" x14ac:dyDescent="0.35">
      <c r="I99" s="40"/>
      <c r="J99" s="41"/>
      <c r="K99" s="41"/>
      <c r="L99" s="41"/>
      <c r="M99" s="41"/>
      <c r="N99" s="41"/>
      <c r="O99" s="41"/>
      <c r="P99" s="41"/>
      <c r="Q99" s="41"/>
      <c r="R99" s="42"/>
    </row>
    <row r="103" spans="3:18" x14ac:dyDescent="0.3">
      <c r="I103" s="13"/>
      <c r="J103" s="14"/>
      <c r="K103" s="14"/>
      <c r="L103" s="14"/>
      <c r="M103" s="14"/>
      <c r="N103" s="14"/>
      <c r="O103" s="14"/>
      <c r="P103" s="14"/>
      <c r="Q103" s="15"/>
    </row>
    <row r="104" spans="3:18" x14ac:dyDescent="0.3">
      <c r="I104" s="16"/>
      <c r="Q104" s="17"/>
    </row>
    <row r="105" spans="3:18" x14ac:dyDescent="0.3">
      <c r="I105" s="16"/>
      <c r="Q105" s="17"/>
    </row>
    <row r="106" spans="3:18" x14ac:dyDescent="0.3">
      <c r="I106" s="16"/>
      <c r="N106" s="32" t="s">
        <v>8486</v>
      </c>
      <c r="Q106" s="17"/>
    </row>
    <row r="107" spans="3:18" x14ac:dyDescent="0.3">
      <c r="I107" s="16"/>
      <c r="M107" t="str">
        <f>IF(K108 ="QTY","Sold","")</f>
        <v/>
      </c>
      <c r="N107" s="32" t="str">
        <f>"Category by " &amp; K108 &amp; " " &amp;M107</f>
        <v xml:space="preserve">Category by Revenue </v>
      </c>
      <c r="Q107" s="17"/>
    </row>
    <row r="108" spans="3:18" x14ac:dyDescent="0.3">
      <c r="C108" s="9" t="s">
        <v>7823</v>
      </c>
      <c r="D108" t="s">
        <v>7838</v>
      </c>
      <c r="E108" t="s">
        <v>7839</v>
      </c>
      <c r="F108" t="s">
        <v>8484</v>
      </c>
      <c r="I108" s="16"/>
      <c r="J108" t="s">
        <v>5</v>
      </c>
      <c r="K108" s="25" t="str">
        <f>H19</f>
        <v>Revenue</v>
      </c>
      <c r="Q108" s="17"/>
    </row>
    <row r="109" spans="3:18" x14ac:dyDescent="0.3">
      <c r="C109" s="10" t="s">
        <v>27</v>
      </c>
      <c r="D109" s="22">
        <v>721036120</v>
      </c>
      <c r="E109" s="22">
        <v>176790</v>
      </c>
      <c r="F109" s="11">
        <v>1637</v>
      </c>
      <c r="I109" s="16"/>
      <c r="J109" s="10" t="s">
        <v>22</v>
      </c>
      <c r="K109" s="45">
        <f>IFERROR(INDEX($D$109:$F$113,MATCH(J109,$C$109:$C$113,0),MATCH($K$108,$D$108:$F$108,0)),"")</f>
        <v>794117930</v>
      </c>
      <c r="Q109" s="17"/>
    </row>
    <row r="110" spans="3:18" x14ac:dyDescent="0.3">
      <c r="C110" s="10" t="s">
        <v>13</v>
      </c>
      <c r="D110" s="22">
        <v>750071120</v>
      </c>
      <c r="E110" s="22">
        <v>174160</v>
      </c>
      <c r="F110" s="11">
        <v>1642</v>
      </c>
      <c r="I110" s="16"/>
      <c r="J110" s="10" t="s">
        <v>44</v>
      </c>
      <c r="K110" s="45">
        <f t="shared" ref="K110:K113" si="7">IFERROR(INDEX($D$109:$F$113,MATCH(J110,$C$109:$C$113,0),MATCH($K$108,$D$108:$F$108,0)),"")</f>
        <v>775627310</v>
      </c>
      <c r="Q110" s="17"/>
    </row>
    <row r="111" spans="3:18" x14ac:dyDescent="0.3">
      <c r="C111" s="10" t="s">
        <v>18</v>
      </c>
      <c r="D111" s="22">
        <v>751299470</v>
      </c>
      <c r="E111" s="22">
        <v>182770</v>
      </c>
      <c r="F111" s="11">
        <v>1710</v>
      </c>
      <c r="I111" s="16"/>
      <c r="J111" s="10" t="s">
        <v>18</v>
      </c>
      <c r="K111" s="45">
        <f t="shared" si="7"/>
        <v>751299470</v>
      </c>
      <c r="Q111" s="17"/>
    </row>
    <row r="112" spans="3:18" x14ac:dyDescent="0.3">
      <c r="C112" s="10" t="s">
        <v>44</v>
      </c>
      <c r="D112" s="22">
        <v>775627310</v>
      </c>
      <c r="E112" s="22">
        <v>182340</v>
      </c>
      <c r="F112" s="11">
        <v>1669</v>
      </c>
      <c r="I112" s="16"/>
      <c r="J112" s="10" t="s">
        <v>13</v>
      </c>
      <c r="K112" s="45">
        <f t="shared" si="7"/>
        <v>750071120</v>
      </c>
      <c r="Q112" s="17"/>
    </row>
    <row r="113" spans="3:17" x14ac:dyDescent="0.3">
      <c r="C113" s="10" t="s">
        <v>22</v>
      </c>
      <c r="D113" s="22">
        <v>794117930</v>
      </c>
      <c r="E113" s="22">
        <v>187640</v>
      </c>
      <c r="F113" s="11">
        <v>1744</v>
      </c>
      <c r="I113" s="16"/>
      <c r="J113" s="10" t="s">
        <v>27</v>
      </c>
      <c r="K113" s="45">
        <f t="shared" si="7"/>
        <v>721036120</v>
      </c>
      <c r="Q113" s="17"/>
    </row>
    <row r="114" spans="3:17" x14ac:dyDescent="0.3">
      <c r="I114" s="16"/>
      <c r="Q114" s="17"/>
    </row>
    <row r="115" spans="3:17" x14ac:dyDescent="0.3">
      <c r="I115" s="16"/>
      <c r="Q115" s="17"/>
    </row>
    <row r="116" spans="3:17" x14ac:dyDescent="0.3">
      <c r="I116" s="16"/>
      <c r="Q116" s="17"/>
    </row>
    <row r="117" spans="3:17" x14ac:dyDescent="0.3">
      <c r="I117" s="16"/>
      <c r="Q117" s="17"/>
    </row>
    <row r="118" spans="3:17" x14ac:dyDescent="0.3">
      <c r="I118" s="16"/>
      <c r="Q118" s="17"/>
    </row>
    <row r="119" spans="3:17" x14ac:dyDescent="0.3">
      <c r="I119" s="16"/>
      <c r="Q119" s="17"/>
    </row>
    <row r="120" spans="3:17" x14ac:dyDescent="0.3">
      <c r="I120" s="16"/>
      <c r="Q120" s="17"/>
    </row>
    <row r="121" spans="3:17" x14ac:dyDescent="0.3">
      <c r="I121" s="18"/>
      <c r="J121" s="19"/>
      <c r="K121" s="19"/>
      <c r="L121" s="19"/>
      <c r="M121" s="19"/>
      <c r="N121" s="19"/>
      <c r="O121" s="19"/>
      <c r="P121" s="19"/>
      <c r="Q121" s="20"/>
    </row>
  </sheetData>
  <mergeCells count="1">
    <mergeCell ref="J71:K71"/>
  </mergeCells>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E77FA0-9BD1-43B3-994B-76E4B24E360B}">
  <sheetPr codeName="Sheet1"/>
  <dimension ref="F19:K87"/>
  <sheetViews>
    <sheetView showGridLines="0" showRowColHeaders="0" tabSelected="1" topLeftCell="A5" zoomScale="78" zoomScaleNormal="78" workbookViewId="0">
      <selection activeCell="F50" sqref="F50"/>
      <extLst>
        <ext xmlns:xlsdti="http://schemas.microsoft.com/office/spreadsheetml/2023/showDataTypeIcons" uri="{77bfe23e-c014-4d31-8a63-9c772dbf06b6}">
          <xlsdti:showDataTypeIcons visible="0"/>
        </ext>
      </extLst>
    </sheetView>
  </sheetViews>
  <sheetFormatPr defaultRowHeight="13.8" x14ac:dyDescent="0.25"/>
  <cols>
    <col min="1" max="1" width="3.109375" style="3" customWidth="1"/>
    <col min="2" max="16384" width="8.88671875" style="3"/>
  </cols>
  <sheetData>
    <row r="19" spans="7:7" x14ac:dyDescent="0.25">
      <c r="G19" s="3">
        <v>3</v>
      </c>
    </row>
    <row r="42" spans="8:8" x14ac:dyDescent="0.25">
      <c r="H42" s="3">
        <v>1</v>
      </c>
    </row>
    <row r="50" spans="6:6" x14ac:dyDescent="0.25">
      <c r="F50" s="23"/>
    </row>
    <row r="51" spans="6:6" x14ac:dyDescent="0.25">
      <c r="F51" s="23"/>
    </row>
    <row r="52" spans="6:6" x14ac:dyDescent="0.25">
      <c r="F52" s="23"/>
    </row>
    <row r="87" spans="11:11" x14ac:dyDescent="0.25">
      <c r="K87" s="3">
        <v>3</v>
      </c>
    </row>
  </sheetData>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051" r:id="rId3" name="Check Box 3">
              <controlPr defaultSize="0" autoFill="0" autoLine="0" autoPict="0">
                <anchor moveWithCells="1">
                  <from>
                    <xdr:col>14</xdr:col>
                    <xdr:colOff>563880</xdr:colOff>
                    <xdr:row>30</xdr:row>
                    <xdr:rowOff>137160</xdr:rowOff>
                  </from>
                  <to>
                    <xdr:col>16</xdr:col>
                    <xdr:colOff>7620</xdr:colOff>
                    <xdr:row>32</xdr:row>
                    <xdr:rowOff>22860</xdr:rowOff>
                  </to>
                </anchor>
              </controlPr>
            </control>
          </mc:Choice>
        </mc:AlternateContent>
        <mc:AlternateContent xmlns:mc="http://schemas.openxmlformats.org/markup-compatibility/2006">
          <mc:Choice Requires="x14">
            <control shapeId="2052" r:id="rId4" name="Scroll Bar 4">
              <controlPr defaultSize="0" autoPict="0">
                <anchor moveWithCells="1">
                  <from>
                    <xdr:col>29</xdr:col>
                    <xdr:colOff>220980</xdr:colOff>
                    <xdr:row>14</xdr:row>
                    <xdr:rowOff>144780</xdr:rowOff>
                  </from>
                  <to>
                    <xdr:col>30</xdr:col>
                    <xdr:colOff>259080</xdr:colOff>
                    <xdr:row>16</xdr:row>
                    <xdr:rowOff>22860</xdr:rowOff>
                  </to>
                </anchor>
              </controlPr>
            </control>
          </mc:Choice>
        </mc:AlternateContent>
      </controls>
    </mc:Choice>
  </mc:AlternateContent>
  <extLst>
    <ext xmlns:x14="http://schemas.microsoft.com/office/spreadsheetml/2009/9/main" uri="{A8765BA9-456A-4dab-B4F3-ACF838C121DE}">
      <x14:slicerList>
        <x14:slicer r:id="rId5"/>
      </x14:slicerList>
    </ext>
    <ext xmlns:x15="http://schemas.microsoft.com/office/spreadsheetml/2010/11/main" uri="{7E03D99C-DC04-49d9-9315-930204A7B6E9}">
      <x15:timelineRefs>
        <x15:timelineRef r:id="rId6"/>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A3E35-3D85-41B8-887B-E2734CA5BC84}">
  <dimension ref="F12:G15"/>
  <sheetViews>
    <sheetView showGridLines="0" workbookViewId="0">
      <selection activeCell="E32" sqref="E32"/>
    </sheetView>
  </sheetViews>
  <sheetFormatPr defaultRowHeight="14.4" x14ac:dyDescent="0.3"/>
  <sheetData>
    <row r="12" spans="6:7" x14ac:dyDescent="0.3">
      <c r="F12" t="s">
        <v>8487</v>
      </c>
      <c r="G12" t="s">
        <v>8488</v>
      </c>
    </row>
    <row r="13" spans="6:7" x14ac:dyDescent="0.3">
      <c r="F13" t="s">
        <v>7838</v>
      </c>
      <c r="G13">
        <v>1</v>
      </c>
    </row>
    <row r="14" spans="6:7" x14ac:dyDescent="0.3">
      <c r="F14" t="s">
        <v>7839</v>
      </c>
      <c r="G14">
        <v>2</v>
      </c>
    </row>
    <row r="15" spans="6:7" x14ac:dyDescent="0.3">
      <c r="F15" t="s">
        <v>8484</v>
      </c>
      <c r="G15">
        <v>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Props1.xml><?xml version="1.0" encoding="utf-8"?>
<ds:datastoreItem xmlns:ds="http://schemas.openxmlformats.org/officeDocument/2006/customXml" ds:itemID="{C0A6B4B8-088C-4003-9B2F-61BC23DA7F8C}">
  <ds:schemaRefs/>
</ds:datastoreItem>
</file>

<file path=customXml/itemProps2.xml><?xml version="1.0" encoding="utf-8"?>
<ds:datastoreItem xmlns:ds="http://schemas.openxmlformats.org/officeDocument/2006/customXml" ds:itemID="{74FDD3CA-358F-4575-AAEF-436EB10153AC}">
  <ds:schemaRefs/>
</ds:datastoreItem>
</file>

<file path=customXml/itemProps3.xml><?xml version="1.0" encoding="utf-8"?>
<ds:datastoreItem xmlns:ds="http://schemas.openxmlformats.org/officeDocument/2006/customXml" ds:itemID="{399D3CCC-44F6-4CB3-BEF0-D42B8F2918A9}">
  <ds:schemaRefs/>
</ds:datastoreItem>
</file>

<file path=customXml/itemProps4.xml><?xml version="1.0" encoding="utf-8"?>
<ds:datastoreItem xmlns:ds="http://schemas.openxmlformats.org/officeDocument/2006/customXml" ds:itemID="{C1A424F6-44D4-4CFF-BFF4-C1525C071F32}">
  <ds:schemaRefs/>
</ds:datastoreItem>
</file>

<file path=customXml/itemProps5.xml><?xml version="1.0" encoding="utf-8"?>
<ds:datastoreItem xmlns:ds="http://schemas.openxmlformats.org/officeDocument/2006/customXml" ds:itemID="{FFBCFD8D-71DB-445C-8252-BC332C77F192}">
  <ds:schemaRefs/>
</ds:datastoreItem>
</file>

<file path=customXml/itemProps6.xml><?xml version="1.0" encoding="utf-8"?>
<ds:datastoreItem xmlns:ds="http://schemas.openxmlformats.org/officeDocument/2006/customXml" ds:itemID="{B7C0DC8C-8A6B-4CEE-B898-3BD156B5410A}">
  <ds:schemaRefs/>
</ds:datastoreItem>
</file>

<file path=customXml/itemProps7.xml><?xml version="1.0" encoding="utf-8"?>
<ds:datastoreItem xmlns:ds="http://schemas.openxmlformats.org/officeDocument/2006/customXml" ds:itemID="{63F2EDEC-3BE8-4DD0-B3C8-68D56D79649E}">
  <ds:schemaRefs/>
</ds:datastoreItem>
</file>

<file path=customXml/itemProps8.xml><?xml version="1.0" encoding="utf-8"?>
<ds:datastoreItem xmlns:ds="http://schemas.openxmlformats.org/officeDocument/2006/customXml" ds:itemID="{77A51256-AC09-4A9A-A52F-A7B54BEFC6FE}">
  <ds:schemaRefs/>
</ds:datastoreItem>
</file>

<file path=customXml/itemProps9.xml><?xml version="1.0" encoding="utf-8"?>
<ds:datastoreItem xmlns:ds="http://schemas.openxmlformats.org/officeDocument/2006/customXml" ds:itemID="{CFBB1394-DB9C-4BD7-96EE-0A0D5675BA6C}">
  <ds:schemaRefs/>
</ds:datastoreItem>
</file>

<file path=customXml/itemProps10.xml><?xml version="1.0" encoding="utf-8"?>
<ds:datastoreItem xmlns:ds="http://schemas.openxmlformats.org/officeDocument/2006/customXml" ds:itemID="{BFDA1D3F-2EE1-4A7F-BD15-591BD216B78B}">
  <ds:schemaRefs/>
</ds:datastoreItem>
</file>

<file path=customXml/itemProps11.xml><?xml version="1.0" encoding="utf-8"?>
<ds:datastoreItem xmlns:ds="http://schemas.openxmlformats.org/officeDocument/2006/customXml" ds:itemID="{F7B44589-EE66-4AEB-85F8-32F5DA9BEF72}">
  <ds:schemaRefs/>
</ds:datastoreItem>
</file>

<file path=customXml/itemProps12.xml><?xml version="1.0" encoding="utf-8"?>
<ds:datastoreItem xmlns:ds="http://schemas.openxmlformats.org/officeDocument/2006/customXml" ds:itemID="{C93C6B57-B0DD-45BF-8AE5-58F561FB9CBD}">
  <ds:schemaRefs/>
</ds:datastoreItem>
</file>

<file path=customXml/itemProps13.xml><?xml version="1.0" encoding="utf-8"?>
<ds:datastoreItem xmlns:ds="http://schemas.openxmlformats.org/officeDocument/2006/customXml" ds:itemID="{E5695FD7-8258-49A3-BC45-DBF61E2EEBCC}">
  <ds:schemaRefs/>
</ds:datastoreItem>
</file>

<file path=customXml/itemProps14.xml><?xml version="1.0" encoding="utf-8"?>
<ds:datastoreItem xmlns:ds="http://schemas.openxmlformats.org/officeDocument/2006/customXml" ds:itemID="{56EF55F8-11A6-4BF3-8DFB-84021616B7D6}">
  <ds:schemaRefs/>
</ds:datastoreItem>
</file>

<file path=customXml/itemProps15.xml><?xml version="1.0" encoding="utf-8"?>
<ds:datastoreItem xmlns:ds="http://schemas.openxmlformats.org/officeDocument/2006/customXml" ds:itemID="{3E620384-3484-47BA-A347-6FDD711890F8}">
  <ds:schemaRefs/>
</ds:datastoreItem>
</file>

<file path=customXml/itemProps16.xml><?xml version="1.0" encoding="utf-8"?>
<ds:datastoreItem xmlns:ds="http://schemas.openxmlformats.org/officeDocument/2006/customXml" ds:itemID="{D490BC83-71CD-4B8E-BD3F-29926C2DF9CD}">
  <ds:schemaRefs/>
</ds:datastoreItem>
</file>

<file path=customXml/itemProps17.xml><?xml version="1.0" encoding="utf-8"?>
<ds:datastoreItem xmlns:ds="http://schemas.openxmlformats.org/officeDocument/2006/customXml" ds:itemID="{AC7F9C0A-A31F-43AE-9322-64FB3CB09AE9}">
  <ds:schemaRefs/>
</ds:datastoreItem>
</file>

<file path=customXml/itemProps18.xml><?xml version="1.0" encoding="utf-8"?>
<ds:datastoreItem xmlns:ds="http://schemas.openxmlformats.org/officeDocument/2006/customXml" ds:itemID="{945B4C3C-A845-4FAD-A871-8DF3E8D823C5}">
  <ds:schemaRefs>
    <ds:schemaRef ds:uri="http://schemas.microsoft.com/DataMashup"/>
  </ds:schemaRefs>
</ds:datastoreItem>
</file>

<file path=customXml/itemProps19.xml><?xml version="1.0" encoding="utf-8"?>
<ds:datastoreItem xmlns:ds="http://schemas.openxmlformats.org/officeDocument/2006/customXml" ds:itemID="{2C737E78-16F9-4427-B075-8E3B6A150CFC}">
  <ds:schemaRefs/>
</ds:datastoreItem>
</file>

<file path=customXml/itemProps20.xml><?xml version="1.0" encoding="utf-8"?>
<ds:datastoreItem xmlns:ds="http://schemas.openxmlformats.org/officeDocument/2006/customXml" ds:itemID="{30B5E188-4598-47B1-9C1F-C0EAF51096A0}">
  <ds:schemaRefs/>
</ds:datastoreItem>
</file>

<file path=customXml/itemProps21.xml><?xml version="1.0" encoding="utf-8"?>
<ds:datastoreItem xmlns:ds="http://schemas.openxmlformats.org/officeDocument/2006/customXml" ds:itemID="{B58C0065-39AE-4775-8B30-F1506456FBC2}">
  <ds:schemaRefs/>
</ds:datastoreItem>
</file>

<file path=customXml/itemProps22.xml><?xml version="1.0" encoding="utf-8"?>
<ds:datastoreItem xmlns:ds="http://schemas.openxmlformats.org/officeDocument/2006/customXml" ds:itemID="{BD06EA7C-7A90-484F-AD9A-95027ED1CA6C}">
  <ds:schemaRefs/>
</ds:datastoreItem>
</file>

<file path=customXml/itemProps23.xml><?xml version="1.0" encoding="utf-8"?>
<ds:datastoreItem xmlns:ds="http://schemas.openxmlformats.org/officeDocument/2006/customXml" ds:itemID="{7A5FA5BB-1D5A-41F9-A3EF-5668F9315792}">
  <ds:schemaRefs/>
</ds:datastoreItem>
</file>

<file path=customXml/itemProps24.xml><?xml version="1.0" encoding="utf-8"?>
<ds:datastoreItem xmlns:ds="http://schemas.openxmlformats.org/officeDocument/2006/customXml" ds:itemID="{32DD9DB5-9376-4638-B22A-C9802D3D80FE}">
  <ds:schemaRefs/>
</ds:datastoreItem>
</file>

<file path=customXml/itemProps25.xml><?xml version="1.0" encoding="utf-8"?>
<ds:datastoreItem xmlns:ds="http://schemas.openxmlformats.org/officeDocument/2006/customXml" ds:itemID="{38BC17B5-ACC4-4CF8-8281-9F3782AE5D8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clean_data</vt:lpstr>
      <vt:lpstr>data analysis</vt:lpstr>
      <vt:lpstr>Dashboard</vt:lpstr>
      <vt:lpstr>FILTER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Office</dc:creator>
  <cp:lastModifiedBy>Office</cp:lastModifiedBy>
  <dcterms:created xsi:type="dcterms:W3CDTF">2026-05-17T16:08:38Z</dcterms:created>
  <dcterms:modified xsi:type="dcterms:W3CDTF">2026-06-08T13:16:47Z</dcterms:modified>
</cp:coreProperties>
</file>