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an\Desktop\dsp project\New folder\three\"/>
    </mc:Choice>
  </mc:AlternateContent>
  <xr:revisionPtr revIDLastSave="0" documentId="13_ncr:1_{65A29F95-6BFC-45B1-B587-AB521602543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sults" sheetId="1" r:id="rId1"/>
    <sheet name="filters" sheetId="2" r:id="rId2"/>
    <sheet name="noise detection" sheetId="3" r:id="rId3"/>
    <sheet name="filters apply cas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<sst xmlns="http://schemas.openxmlformats.org/spreadsheetml/2006/main" count="314" uniqueCount="191">
  <si>
    <t>NoiseType</t>
  </si>
  <si>
    <t>White Noise</t>
  </si>
  <si>
    <t>Pink Noise</t>
  </si>
  <si>
    <t>Babble Noise</t>
  </si>
  <si>
    <t>Engine Noise</t>
  </si>
  <si>
    <t>SNR</t>
  </si>
  <si>
    <t>FilterType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</si>
  <si>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</si>
  <si>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</si>
  <si>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</si>
  <si>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</si>
  <si>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</si>
  <si>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</si>
  <si>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</si>
  <si>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</si>
  <si>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</si>
  <si>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</si>
  <si>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</si>
  <si>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</si>
  <si>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</si>
  <si>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</si>
  <si>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</si>
  <si>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</si>
  <si>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</si>
  <si>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</si>
  <si>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</si>
  <si>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</si>
  <si>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</si>
  <si>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</si>
  <si>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</si>
  <si>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</si>
  <si>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</si>
  <si>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</si>
  <si>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</si>
  <si>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</si>
  <si>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</si>
  <si>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</si>
  <si>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</si>
  <si>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</si>
  <si>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</si>
  <si>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</si>
  <si>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</si>
  <si>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</si>
  <si>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</si>
  <si>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</si>
  <si>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</si>
  <si>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</si>
  <si>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</si>
  <si>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</si>
  <si>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</si>
  <si>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</si>
  <si>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</si>
  <si>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</si>
  <si>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</si>
  <si>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</si>
  <si>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</si>
  <si>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</si>
  <si>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</si>
  <si>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</si>
  <si>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</si>
  <si>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</si>
  <si>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</si>
  <si>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</si>
  <si>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</si>
  <si>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</si>
  <si>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</si>
  <si>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</si>
  <si>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</si>
  <si>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</si>
  <si>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</si>
  <si>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</si>
  <si>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</si>
  <si>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</si>
  <si>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</si>
  <si>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</si>
  <si>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</si>
  <si>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</si>
  <si>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</si>
  <si>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</si>
  <si>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</si>
  <si>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</si>
  <si>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</si>
  <si>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</si>
  <si>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</si>
  <si>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</si>
  <si>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</si>
  <si>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</si>
  <si>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</si>
  <si>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</si>
  <si>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</si>
  <si>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</si>
  <si>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</si>
  <si>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</si>
  <si>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</si>
  <si>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</si>
  <si>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</si>
  <si>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</si>
  <si>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</si>
  <si>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</si>
  <si>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</si>
  <si>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</si>
  <si>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</si>
  <si>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</si>
  <si>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</si>
  <si>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</si>
  <si>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</si>
  <si>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FIR</t>
  </si>
  <si>
    <t>IIR</t>
  </si>
  <si>
    <t>LMS</t>
  </si>
  <si>
    <t>RLS</t>
  </si>
  <si>
    <t>Wiener</t>
  </si>
  <si>
    <t>LPF</t>
  </si>
  <si>
    <t>Moving Average</t>
  </si>
  <si>
    <t>Spectral Subtraction</t>
  </si>
  <si>
    <t>Time-Frequency Analysis</t>
  </si>
  <si>
    <t>SNRValue</t>
  </si>
  <si>
    <t>Filter Type</t>
  </si>
  <si>
    <t>Order / Length</t>
  </si>
  <si>
    <t>Cutoff Frequency / Parameters</t>
  </si>
  <si>
    <t>Design Method</t>
  </si>
  <si>
    <t>Additional Details</t>
  </si>
  <si>
    <t>FIR Filter</t>
  </si>
  <si>
    <t>3500 Hz (Low-Pass)</t>
  </si>
  <si>
    <t>Non-recursive filter, smooth frequency response.</t>
  </si>
  <si>
    <t>IIR Filter</t>
  </si>
  <si>
    <t>Recursive filter with a smooth roll-off, flat passband.</t>
  </si>
  <si>
    <t>LMS Adaptive Filter</t>
  </si>
  <si>
    <t>32 Weights</t>
  </si>
  <si>
    <t>Step Size: 0.01</t>
  </si>
  <si>
    <t>Adapts to minimize the mean square error between the filtered signal and reference clean signal.</t>
  </si>
  <si>
    <t>RLS Adaptive Filter</t>
  </si>
  <si>
    <t>Forgetting Factor (λ): 0.99, δ: 0.1</t>
  </si>
  <si>
    <t>Faster convergence than LMS, more computationally intensive, good for time-varying signals.</t>
  </si>
  <si>
    <t>Wiener Filter</t>
  </si>
  <si>
    <t>N/A</t>
  </si>
  <si>
    <t>Frequency Domain Filtering</t>
  </si>
  <si>
    <t>Minimizes mean square error in frequency domain, effective with known and stationary noise.</t>
  </si>
  <si>
    <t>Low-Pass Filter (LPF)</t>
  </si>
  <si>
    <t>Similar to IIR, but specifically applied as a low-pass filter with a smooth frequency response.</t>
  </si>
  <si>
    <t>Moving Average Filter</t>
  </si>
  <si>
    <t>5 Samples</t>
  </si>
  <si>
    <t>Simple averaging over a window</t>
  </si>
  <si>
    <t>Smooths the signal by averaging each sample with neighbors, simple but less effective than other methods for noise reduction.</t>
  </si>
  <si>
    <t>Noise spectrum estimation and subtraction</t>
  </si>
  <si>
    <t>Useful in stationary noise environments, where noise characteristics can be estimated accurately.</t>
  </si>
  <si>
    <t>Time-Frequency Analysis Filter</t>
  </si>
  <si>
    <t>STFT with thresholding (10% of max spectral)</t>
  </si>
  <si>
    <t>Thresholding in time-frequency domain using STFT</t>
  </si>
  <si>
    <t>Selective filtering in time-frequency domain, suitable for signals with time-varying spectral content.</t>
  </si>
  <si>
    <t>Window method with Hamming window (fir1)</t>
  </si>
  <si>
    <t>Butterworth filter (butter)</t>
  </si>
  <si>
    <t>Adaptive filtering (dsp.LMSFilter)</t>
  </si>
  <si>
    <t>Adaptive filtering (dsp.RLSFilter)</t>
  </si>
  <si>
    <t>Estimated signal and noise PSD (pwelch)</t>
  </si>
  <si>
    <t>Noise Type</t>
  </si>
  <si>
    <t>Detection Criteria</t>
  </si>
  <si>
    <t>Thresholds/Boundaries</t>
  </si>
  <si>
    <t>Description</t>
  </si>
  <si>
    <t>Variance of PSD and Spectral Flatness</t>
  </si>
  <si>
    <t>White noise is characterized by a flat power spectrum. High variance and spectral flatness indicate white noise.</t>
  </si>
  <si>
    <t>Hum Noise</t>
  </si>
  <si>
    <t>Maximum Power Frequency (Peak in PSD)</t>
  </si>
  <si>
    <t>- Frequency peak close to 50 Hz (±5 Hz)</t>
  </si>
  <si>
    <t>Hum noise often manifests as a narrowband peak at 50 Hz (or 60 Hz). Detecting this peak helps identify hum noise.</t>
  </si>
  <si>
    <t>Gaussian Noise</t>
  </si>
  <si>
    <t>Variance of PSD and Kurtosis of PSD</t>
  </si>
  <si>
    <t>Gaussian noise has a normal distribution with moderate variance and a kurtosis close to 3.</t>
  </si>
  <si>
    <t>Mean Power below 200 Hz</t>
  </si>
  <si>
    <t>- Mean PSD below 200 Hz &gt; 0.05</t>
  </si>
  <si>
    <t>Pink noise has more power in lower frequencies, and its detection focuses on the low-frequency range of the spectrum.</t>
  </si>
  <si>
    <t>Complex Noise</t>
  </si>
  <si>
    <t>Does not fit any of the above categories; relies on multiple features</t>
  </si>
  <si>
    <t>- Not explicitly defined, falls outside other noise types</t>
  </si>
  <si>
    <t>Complex noise may be a combination of different types or noise with non-standard characteristics.</t>
  </si>
  <si>
    <t xml:space="preserve"> Variance of PSD &gt; 0.15      Spectral Flatness &gt; 0.9</t>
  </si>
  <si>
    <t>Filter Applied</t>
  </si>
  <si>
    <t>Filter Parameters</t>
  </si>
  <si>
    <t>Adaptive Noise Cancellation (ANC), Spectral Subtraction, Wiener Filter</t>
  </si>
  <si>
    <t>- LMS Filter, Spectral Subtraction Window Size: 512, Wiener Filter</t>
  </si>
  <si>
    <t>ANC dynamically reduces white noise using an adaptive LMS filter, followed by spectral subtraction and Wiener filtering to further clean the signal.</t>
  </si>
  <si>
    <t>Notch Filter at 50 Hz, Adaptive Filter, Wiener Filter</t>
  </si>
  <si>
    <t>- Notch Filter Center Frequency: 50 Hz, Order: 4</t>
  </si>
  <si>
    <t>A notch filter is used to remove the hum noise at 50 Hz, followed by adaptive and Wiener filtering to reduce residual noise.</t>
  </si>
  <si>
    <t>Band-Pass Filter, Adaptive Filter, Wiener Filter</t>
  </si>
  <si>
    <t>- Band-Pass Filter: Passband [500, 3000] Hz, Stopband [450, 3100] Hz, Order: 6</t>
  </si>
  <si>
    <t>Band-pass filtering isolates the desired signal from Gaussian noise, with further refinement using adaptive and Wiener filters.</t>
  </si>
  <si>
    <t>Band-Stop Filter, Adaptive Filter, Wiener Filter</t>
  </si>
  <si>
    <t>- Band-Stop Filter: Stopband [50, 200] Hz, Passband [25, 225] Hz, Order: 6</t>
  </si>
  <si>
    <t>Band-stop filtering targets the low-frequency components of pink noise, followed by adaptive filtering and Wiener filtering.</t>
  </si>
  <si>
    <t>Adaptive Filter, Spectral Subtraction, Wiener Filter</t>
  </si>
  <si>
    <t>For complex noise, a combination of adaptive filtering, spectral subtraction, and Wiener filtering is applied to handle various noise characteristics.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</si>
</sst>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workbookViewId="0">
      <selection activeCell="F15" sqref="F15"/>
    </sheetView>
  </sheetViews>
  <sheetFormatPr defaultRowHeight="14.5" x14ac:dyDescent="0.35"/>
  <cols>
    <col min="1" max="1" width="12" customWidth="1"/>
    <col min="2" max="2" width="4.453125" customWidth="1"/>
    <col min="3" max="3" width="21.7265625" customWidth="1"/>
    <col min="4" max="4" width="13.36328125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115</v>
      </c>
    </row>
    <row r="2" spans="1:4" x14ac:dyDescent="0.35">
      <c r="A2" t="s">
        <v>1</v>
      </c>
      <c r="B2">
        <v>-5</v>
      </c>
      <c r="C2" t="s">
        <v>7</v>
      </c>
      <c r="D2">
        <v>-4.2299058020487301</v>
      </c>
    </row>
    <row r="3" spans="1:4" x14ac:dyDescent="0.35">
      <c r="A3" t="s">
        <v>1</v>
      </c>
      <c r="B3">
        <v>-5</v>
      </c>
      <c r="C3" t="s">
        <v>8</v>
      </c>
      <c r="D3">
        <v>3.1711382523654761</v>
      </c>
    </row>
    <row r="4" spans="1:4" x14ac:dyDescent="0.35">
      <c r="A4" t="s">
        <v>1</v>
      </c>
      <c r="B4">
        <v>-5</v>
      </c>
      <c r="C4" t="s">
        <v>9</v>
      </c>
      <c r="D4">
        <v>11.449119529500331</v>
      </c>
    </row>
    <row r="5" spans="1:4" x14ac:dyDescent="0.35">
      <c r="A5" t="s">
        <v>1</v>
      </c>
      <c r="B5">
        <v>-5</v>
      </c>
      <c r="C5" t="s">
        <v>10</v>
      </c>
      <c r="D5">
        <v>13.467706376811359</v>
      </c>
    </row>
    <row r="6" spans="1:4" x14ac:dyDescent="0.35">
      <c r="A6" t="s">
        <v>1</v>
      </c>
      <c r="B6">
        <v>-5</v>
      </c>
      <c r="C6" t="s">
        <v>11</v>
      </c>
      <c r="D6">
        <v>2.9055160546641674</v>
      </c>
    </row>
    <row r="7" spans="1:4" x14ac:dyDescent="0.35">
      <c r="A7" t="s">
        <v>1</v>
      </c>
      <c r="B7">
        <v>-5</v>
      </c>
      <c r="C7" t="s">
        <v>12</v>
      </c>
      <c r="D7">
        <v>4.6734772983907966</v>
      </c>
    </row>
    <row r="8" spans="1:4" x14ac:dyDescent="0.35">
      <c r="A8" t="s">
        <v>1</v>
      </c>
      <c r="B8">
        <v>-5</v>
      </c>
      <c r="C8" t="s">
        <v>13</v>
      </c>
      <c r="D8">
        <v>0.26011876426600922</v>
      </c>
    </row>
    <row r="9" spans="1:4" x14ac:dyDescent="0.35">
      <c r="A9" t="s">
        <v>1</v>
      </c>
      <c r="B9">
        <v>-5</v>
      </c>
      <c r="C9" t="s">
        <v>14</v>
      </c>
      <c r="D9">
        <v>-3.7230125044598692</v>
      </c>
    </row>
    <row r="10" spans="1:4" x14ac:dyDescent="0.35">
      <c r="A10" t="s">
        <v>1</v>
      </c>
      <c r="B10">
        <v>-5</v>
      </c>
      <c r="C10" t="s">
        <v>15</v>
      </c>
      <c r="D10">
        <v>-4.2247989492966473</v>
      </c>
    </row>
    <row r="11" spans="1:4" x14ac:dyDescent="0.35">
      <c r="A11" t="s">
        <v>1</v>
      </c>
      <c r="B11">
        <v>1</v>
      </c>
      <c r="C11" t="s">
        <v>16</v>
      </c>
      <c r="D11">
        <v>-4.2071378842550642</v>
      </c>
    </row>
    <row r="12" spans="1:4" x14ac:dyDescent="0.35">
      <c r="A12" t="s">
        <v>1</v>
      </c>
      <c r="B12">
        <v>1</v>
      </c>
      <c r="C12" t="s">
        <v>17</v>
      </c>
      <c r="D12">
        <v>3.4416252524264572</v>
      </c>
    </row>
    <row r="13" spans="1:4" x14ac:dyDescent="0.35">
      <c r="A13" t="s">
        <v>1</v>
      </c>
      <c r="B13">
        <v>1</v>
      </c>
      <c r="C13" t="s">
        <v>18</v>
      </c>
      <c r="D13">
        <v>13.383950268739929</v>
      </c>
    </row>
    <row r="14" spans="1:4" x14ac:dyDescent="0.35">
      <c r="A14" t="s">
        <v>1</v>
      </c>
      <c r="B14">
        <v>1</v>
      </c>
      <c r="C14" t="s">
        <v>19</v>
      </c>
      <c r="D14">
        <v>16.382202577639418</v>
      </c>
    </row>
    <row r="15" spans="1:4" x14ac:dyDescent="0.35">
      <c r="A15" t="s">
        <v>1</v>
      </c>
      <c r="B15">
        <v>1</v>
      </c>
      <c r="C15" t="s">
        <v>20</v>
      </c>
      <c r="D15">
        <v>2.9152367519597915</v>
      </c>
    </row>
    <row r="16" spans="1:4" x14ac:dyDescent="0.35">
      <c r="A16" t="s">
        <v>1</v>
      </c>
      <c r="B16">
        <v>1</v>
      </c>
      <c r="C16" t="s">
        <v>21</v>
      </c>
      <c r="D16">
        <v>5.6752668460889417</v>
      </c>
    </row>
    <row r="17" spans="1:4" x14ac:dyDescent="0.35">
      <c r="A17" t="s">
        <v>1</v>
      </c>
      <c r="B17">
        <v>1</v>
      </c>
      <c r="C17" t="s">
        <v>22</v>
      </c>
      <c r="D17">
        <v>5.6860308383820612</v>
      </c>
    </row>
    <row r="18" spans="1:4" x14ac:dyDescent="0.35">
      <c r="A18" t="s">
        <v>1</v>
      </c>
      <c r="B18">
        <v>1</v>
      </c>
      <c r="C18" t="s">
        <v>23</v>
      </c>
      <c r="D18">
        <v>0.89443990982532029</v>
      </c>
    </row>
    <row r="19" spans="1:4" x14ac:dyDescent="0.35">
      <c r="A19" t="s">
        <v>1</v>
      </c>
      <c r="B19">
        <v>1</v>
      </c>
      <c r="C19" t="s">
        <v>24</v>
      </c>
      <c r="D19">
        <v>3.9763352952711077</v>
      </c>
    </row>
    <row r="20" spans="1:4" x14ac:dyDescent="0.35">
      <c r="A20" t="s">
        <v>1</v>
      </c>
      <c r="B20">
        <v>5</v>
      </c>
      <c r="C20" t="s">
        <v>25</v>
      </c>
      <c r="D20">
        <v>-4.202611197952236</v>
      </c>
    </row>
    <row r="21" spans="1:4" x14ac:dyDescent="0.35">
      <c r="A21" t="s">
        <v>1</v>
      </c>
      <c r="B21">
        <v>5</v>
      </c>
      <c r="C21" t="s">
        <v>26</v>
      </c>
      <c r="D21">
        <v>3.498649945942494</v>
      </c>
    </row>
    <row r="22" spans="1:4" x14ac:dyDescent="0.35">
      <c r="A22" t="s">
        <v>1</v>
      </c>
      <c r="B22">
        <v>5</v>
      </c>
      <c r="C22" t="s">
        <v>27</v>
      </c>
      <c r="D22">
        <v>14.509614125536242</v>
      </c>
    </row>
    <row r="23" spans="1:4" x14ac:dyDescent="0.35">
      <c r="A23" t="s">
        <v>1</v>
      </c>
      <c r="B23">
        <v>5</v>
      </c>
      <c r="C23" t="s">
        <v>28</v>
      </c>
      <c r="D23">
        <v>18.448176498334231</v>
      </c>
    </row>
    <row r="24" spans="1:4" x14ac:dyDescent="0.35">
      <c r="A24" t="s">
        <v>1</v>
      </c>
      <c r="B24">
        <v>5</v>
      </c>
      <c r="C24" t="s">
        <v>29</v>
      </c>
      <c r="D24">
        <v>2.9172264389125524</v>
      </c>
    </row>
    <row r="25" spans="1:4" x14ac:dyDescent="0.35">
      <c r="A25" t="s">
        <v>1</v>
      </c>
      <c r="B25">
        <v>5</v>
      </c>
      <c r="C25" t="s">
        <v>30</v>
      </c>
      <c r="D25">
        <v>5.9090769882544496</v>
      </c>
    </row>
    <row r="26" spans="1:4" x14ac:dyDescent="0.35">
      <c r="A26" t="s">
        <v>1</v>
      </c>
      <c r="B26">
        <v>5</v>
      </c>
      <c r="C26" t="s">
        <v>31</v>
      </c>
      <c r="D26">
        <v>8.7177279675151329</v>
      </c>
    </row>
    <row r="27" spans="1:4" x14ac:dyDescent="0.35">
      <c r="A27" t="s">
        <v>1</v>
      </c>
      <c r="B27">
        <v>5</v>
      </c>
      <c r="C27" t="s">
        <v>32</v>
      </c>
      <c r="D27">
        <v>2.9870834790505878</v>
      </c>
    </row>
    <row r="28" spans="1:4" x14ac:dyDescent="0.35">
      <c r="A28" t="s">
        <v>1</v>
      </c>
      <c r="B28">
        <v>5</v>
      </c>
      <c r="C28" t="s">
        <v>33</v>
      </c>
      <c r="D28">
        <v>9.4522988869311071</v>
      </c>
    </row>
    <row r="29" spans="1:4" x14ac:dyDescent="0.35">
      <c r="A29" t="s">
        <v>2</v>
      </c>
      <c r="B29">
        <v>-5</v>
      </c>
      <c r="C29" t="s">
        <v>34</v>
      </c>
      <c r="D29">
        <v>-7.6377574604262577</v>
      </c>
    </row>
    <row r="30" spans="1:4" x14ac:dyDescent="0.35">
      <c r="A30" t="s">
        <v>2</v>
      </c>
      <c r="B30">
        <v>-5</v>
      </c>
      <c r="C30" t="s">
        <v>35</v>
      </c>
      <c r="D30">
        <v>-5.5763710310105852</v>
      </c>
    </row>
    <row r="31" spans="1:4" x14ac:dyDescent="0.35">
      <c r="A31" t="s">
        <v>2</v>
      </c>
      <c r="B31">
        <v>-5</v>
      </c>
      <c r="C31" t="s">
        <v>36</v>
      </c>
      <c r="D31">
        <v>4.785280303777995</v>
      </c>
    </row>
    <row r="32" spans="1:4" x14ac:dyDescent="0.35">
      <c r="A32" t="s">
        <v>2</v>
      </c>
      <c r="B32">
        <v>-5</v>
      </c>
      <c r="C32" t="s">
        <v>37</v>
      </c>
      <c r="D32">
        <v>5.0987782683907623</v>
      </c>
    </row>
    <row r="33" spans="1:4" x14ac:dyDescent="0.35">
      <c r="A33" t="s">
        <v>2</v>
      </c>
      <c r="B33">
        <v>-5</v>
      </c>
      <c r="C33" t="s">
        <v>38</v>
      </c>
      <c r="D33">
        <v>1.4508467696481275</v>
      </c>
    </row>
    <row r="34" spans="1:4" x14ac:dyDescent="0.35">
      <c r="A34" t="s">
        <v>2</v>
      </c>
      <c r="B34">
        <v>-5</v>
      </c>
      <c r="C34" t="s">
        <v>39</v>
      </c>
      <c r="D34">
        <v>-5.3287079251574401</v>
      </c>
    </row>
    <row r="35" spans="1:4" x14ac:dyDescent="0.35">
      <c r="A35" t="s">
        <v>2</v>
      </c>
      <c r="B35">
        <v>-5</v>
      </c>
      <c r="C35" t="s">
        <v>40</v>
      </c>
      <c r="D35">
        <v>-4.9999273720305517</v>
      </c>
    </row>
    <row r="36" spans="1:4" x14ac:dyDescent="0.35">
      <c r="A36" t="s">
        <v>2</v>
      </c>
      <c r="B36">
        <v>-5</v>
      </c>
      <c r="C36" t="s">
        <v>41</v>
      </c>
      <c r="D36">
        <v>-2.2264722778096973</v>
      </c>
    </row>
    <row r="37" spans="1:4" x14ac:dyDescent="0.35">
      <c r="A37" t="s">
        <v>2</v>
      </c>
      <c r="B37">
        <v>-5</v>
      </c>
      <c r="C37" t="s">
        <v>42</v>
      </c>
      <c r="D37">
        <v>-4.8429882160174067</v>
      </c>
    </row>
    <row r="38" spans="1:4" x14ac:dyDescent="0.35">
      <c r="A38" t="s">
        <v>2</v>
      </c>
      <c r="B38">
        <v>1</v>
      </c>
      <c r="C38" t="s">
        <v>43</v>
      </c>
      <c r="D38">
        <v>-5.3583374497744449</v>
      </c>
    </row>
    <row r="39" spans="1:4" x14ac:dyDescent="0.35">
      <c r="A39" t="s">
        <v>2</v>
      </c>
      <c r="B39">
        <v>1</v>
      </c>
      <c r="C39" t="s">
        <v>44</v>
      </c>
      <c r="D39">
        <v>-0.93944563392523595</v>
      </c>
    </row>
    <row r="40" spans="1:4" x14ac:dyDescent="0.35">
      <c r="A40" t="s">
        <v>2</v>
      </c>
      <c r="B40">
        <v>1</v>
      </c>
      <c r="C40" t="s">
        <v>45</v>
      </c>
      <c r="D40">
        <v>6.9711313111242248</v>
      </c>
    </row>
    <row r="41" spans="1:4" x14ac:dyDescent="0.35">
      <c r="A41" t="s">
        <v>2</v>
      </c>
      <c r="B41">
        <v>1</v>
      </c>
      <c r="C41" t="s">
        <v>46</v>
      </c>
      <c r="D41">
        <v>7.8569084938827451</v>
      </c>
    </row>
    <row r="42" spans="1:4" x14ac:dyDescent="0.35">
      <c r="A42" t="s">
        <v>2</v>
      </c>
      <c r="B42">
        <v>1</v>
      </c>
      <c r="C42" t="s">
        <v>47</v>
      </c>
      <c r="D42">
        <v>1.3929097250995859</v>
      </c>
    </row>
    <row r="43" spans="1:4" x14ac:dyDescent="0.35">
      <c r="A43" t="s">
        <v>2</v>
      </c>
      <c r="B43">
        <v>1</v>
      </c>
      <c r="C43" t="s">
        <v>48</v>
      </c>
      <c r="D43">
        <v>-0.18502474515291295</v>
      </c>
    </row>
    <row r="44" spans="1:4" x14ac:dyDescent="0.35">
      <c r="A44" t="s">
        <v>2</v>
      </c>
      <c r="B44">
        <v>1</v>
      </c>
      <c r="C44" t="s">
        <v>49</v>
      </c>
      <c r="D44">
        <v>0.81908112582641057</v>
      </c>
    </row>
    <row r="45" spans="1:4" x14ac:dyDescent="0.35">
      <c r="A45" t="s">
        <v>2</v>
      </c>
      <c r="B45">
        <v>1</v>
      </c>
      <c r="C45" t="s">
        <v>50</v>
      </c>
      <c r="D45">
        <v>1.9377989166347347</v>
      </c>
    </row>
    <row r="46" spans="1:4" x14ac:dyDescent="0.35">
      <c r="A46" t="s">
        <v>2</v>
      </c>
      <c r="B46">
        <v>1</v>
      </c>
      <c r="C46" t="s">
        <v>51</v>
      </c>
      <c r="D46">
        <v>1.0512166705642327</v>
      </c>
    </row>
    <row r="47" spans="1:4" x14ac:dyDescent="0.35">
      <c r="A47" t="s">
        <v>2</v>
      </c>
      <c r="B47">
        <v>5</v>
      </c>
      <c r="C47" t="s">
        <v>52</v>
      </c>
      <c r="D47">
        <v>-4.7032375600809493</v>
      </c>
    </row>
    <row r="48" spans="1:4" x14ac:dyDescent="0.35">
      <c r="A48" t="s">
        <v>2</v>
      </c>
      <c r="B48">
        <v>5</v>
      </c>
      <c r="C48" t="s">
        <v>53</v>
      </c>
      <c r="D48">
        <v>1.1798185698666681</v>
      </c>
    </row>
    <row r="49" spans="1:4" x14ac:dyDescent="0.35">
      <c r="A49" t="s">
        <v>2</v>
      </c>
      <c r="B49">
        <v>5</v>
      </c>
      <c r="C49" t="s">
        <v>54</v>
      </c>
      <c r="D49">
        <v>8.8864130745313759</v>
      </c>
    </row>
    <row r="50" spans="1:4" x14ac:dyDescent="0.35">
      <c r="A50" t="s">
        <v>2</v>
      </c>
      <c r="B50">
        <v>5</v>
      </c>
      <c r="C50" t="s">
        <v>55</v>
      </c>
      <c r="D50">
        <v>10.219679738007908</v>
      </c>
    </row>
    <row r="51" spans="1:4" x14ac:dyDescent="0.35">
      <c r="A51" t="s">
        <v>2</v>
      </c>
      <c r="B51">
        <v>5</v>
      </c>
      <c r="C51" t="s">
        <v>56</v>
      </c>
      <c r="D51">
        <v>1.4043361640110474</v>
      </c>
    </row>
    <row r="52" spans="1:4" x14ac:dyDescent="0.35">
      <c r="A52" t="s">
        <v>2</v>
      </c>
      <c r="B52">
        <v>5</v>
      </c>
      <c r="C52" t="s">
        <v>57</v>
      </c>
      <c r="D52">
        <v>2.4798205682392322</v>
      </c>
    </row>
    <row r="53" spans="1:4" x14ac:dyDescent="0.35">
      <c r="A53" t="s">
        <v>2</v>
      </c>
      <c r="B53">
        <v>5</v>
      </c>
      <c r="C53" t="s">
        <v>58</v>
      </c>
      <c r="D53">
        <v>4.4769623983369433</v>
      </c>
    </row>
    <row r="54" spans="1:4" x14ac:dyDescent="0.35">
      <c r="A54" t="s">
        <v>2</v>
      </c>
      <c r="B54">
        <v>5</v>
      </c>
      <c r="C54" t="s">
        <v>59</v>
      </c>
      <c r="D54">
        <v>3.646637190159888</v>
      </c>
    </row>
    <row r="55" spans="1:4" x14ac:dyDescent="0.35">
      <c r="A55" t="s">
        <v>2</v>
      </c>
      <c r="B55">
        <v>5</v>
      </c>
      <c r="C55" t="s">
        <v>60</v>
      </c>
      <c r="D55">
        <v>4.8025038342012474</v>
      </c>
    </row>
    <row r="56" spans="1:4" x14ac:dyDescent="0.35">
      <c r="A56" t="s">
        <v>3</v>
      </c>
      <c r="B56">
        <v>-5</v>
      </c>
      <c r="C56" t="s">
        <v>61</v>
      </c>
      <c r="D56">
        <v>-7.5687751835464141</v>
      </c>
    </row>
    <row r="57" spans="1:4" x14ac:dyDescent="0.35">
      <c r="A57" t="s">
        <v>3</v>
      </c>
      <c r="B57">
        <v>-5</v>
      </c>
      <c r="C57" t="s">
        <v>62</v>
      </c>
      <c r="D57">
        <v>-5.506695508260897</v>
      </c>
    </row>
    <row r="58" spans="1:4" x14ac:dyDescent="0.35">
      <c r="A58" t="s">
        <v>3</v>
      </c>
      <c r="B58">
        <v>-5</v>
      </c>
      <c r="C58" t="s">
        <v>63</v>
      </c>
      <c r="D58">
        <v>6.5795943463190207</v>
      </c>
    </row>
    <row r="59" spans="1:4" x14ac:dyDescent="0.35">
      <c r="A59" t="s">
        <v>3</v>
      </c>
      <c r="B59">
        <v>-5</v>
      </c>
      <c r="C59" t="s">
        <v>64</v>
      </c>
      <c r="D59">
        <v>7.5493328871953409</v>
      </c>
    </row>
    <row r="60" spans="1:4" x14ac:dyDescent="0.35">
      <c r="A60" t="s">
        <v>3</v>
      </c>
      <c r="B60">
        <v>-5</v>
      </c>
      <c r="C60" t="s">
        <v>65</v>
      </c>
      <c r="D60">
        <v>1.880582664437197</v>
      </c>
    </row>
    <row r="61" spans="1:4" x14ac:dyDescent="0.35">
      <c r="A61" t="s">
        <v>3</v>
      </c>
      <c r="B61">
        <v>-5</v>
      </c>
      <c r="C61" t="s">
        <v>66</v>
      </c>
      <c r="D61">
        <v>-5.2604647858982565</v>
      </c>
    </row>
    <row r="62" spans="1:4" x14ac:dyDescent="0.35">
      <c r="A62" t="s">
        <v>3</v>
      </c>
      <c r="B62">
        <v>-5</v>
      </c>
      <c r="C62" t="s">
        <v>67</v>
      </c>
      <c r="D62">
        <v>-4.6632004100477138</v>
      </c>
    </row>
    <row r="63" spans="1:4" x14ac:dyDescent="0.35">
      <c r="A63" t="s">
        <v>3</v>
      </c>
      <c r="B63">
        <v>-5</v>
      </c>
      <c r="C63" t="s">
        <v>68</v>
      </c>
      <c r="D63">
        <v>-2.2403930693748499</v>
      </c>
    </row>
    <row r="64" spans="1:4" x14ac:dyDescent="0.35">
      <c r="A64" t="s">
        <v>3</v>
      </c>
      <c r="B64">
        <v>-5</v>
      </c>
      <c r="C64" t="s">
        <v>69</v>
      </c>
      <c r="D64">
        <v>-4.3183949346140578</v>
      </c>
    </row>
    <row r="65" spans="1:4" x14ac:dyDescent="0.35">
      <c r="A65" t="s">
        <v>3</v>
      </c>
      <c r="B65">
        <v>1</v>
      </c>
      <c r="C65" t="s">
        <v>70</v>
      </c>
      <c r="D65">
        <v>-5.3097422275972859</v>
      </c>
    </row>
    <row r="66" spans="1:4" x14ac:dyDescent="0.35">
      <c r="A66" t="s">
        <v>3</v>
      </c>
      <c r="B66">
        <v>1</v>
      </c>
      <c r="C66" t="s">
        <v>71</v>
      </c>
      <c r="D66">
        <v>-0.86486624134925139</v>
      </c>
    </row>
    <row r="67" spans="1:4" x14ac:dyDescent="0.35">
      <c r="A67" t="s">
        <v>3</v>
      </c>
      <c r="B67">
        <v>1</v>
      </c>
      <c r="C67" t="s">
        <v>72</v>
      </c>
      <c r="D67">
        <v>9.2518384982081141</v>
      </c>
    </row>
    <row r="68" spans="1:4" x14ac:dyDescent="0.35">
      <c r="A68" t="s">
        <v>3</v>
      </c>
      <c r="B68">
        <v>1</v>
      </c>
      <c r="C68" t="s">
        <v>73</v>
      </c>
      <c r="D68">
        <v>11.076561622117591</v>
      </c>
    </row>
    <row r="69" spans="1:4" x14ac:dyDescent="0.35">
      <c r="A69" t="s">
        <v>3</v>
      </c>
      <c r="B69">
        <v>1</v>
      </c>
      <c r="C69" t="s">
        <v>74</v>
      </c>
      <c r="D69">
        <v>2.2828812350996137</v>
      </c>
    </row>
    <row r="70" spans="1:4" x14ac:dyDescent="0.35">
      <c r="A70" t="s">
        <v>3</v>
      </c>
      <c r="B70">
        <v>1</v>
      </c>
      <c r="C70" t="s">
        <v>75</v>
      </c>
      <c r="D70">
        <v>-0.11453266142897811</v>
      </c>
    </row>
    <row r="71" spans="1:4" x14ac:dyDescent="0.35">
      <c r="A71" t="s">
        <v>3</v>
      </c>
      <c r="B71">
        <v>1</v>
      </c>
      <c r="C71" t="s">
        <v>76</v>
      </c>
      <c r="D71">
        <v>1.1420074796658561</v>
      </c>
    </row>
    <row r="72" spans="1:4" x14ac:dyDescent="0.35">
      <c r="A72" t="s">
        <v>3</v>
      </c>
      <c r="B72">
        <v>1</v>
      </c>
      <c r="C72" t="s">
        <v>77</v>
      </c>
      <c r="D72">
        <v>1.8925710541272749</v>
      </c>
    </row>
    <row r="73" spans="1:4" x14ac:dyDescent="0.35">
      <c r="A73" t="s">
        <v>3</v>
      </c>
      <c r="B73">
        <v>1</v>
      </c>
      <c r="C73" t="s">
        <v>78</v>
      </c>
      <c r="D73">
        <v>1.130360024839185</v>
      </c>
    </row>
    <row r="74" spans="1:4" x14ac:dyDescent="0.35">
      <c r="A74" t="s">
        <v>3</v>
      </c>
      <c r="B74">
        <v>5</v>
      </c>
      <c r="C74" t="s">
        <v>79</v>
      </c>
      <c r="D74">
        <v>-4.6702832122361393</v>
      </c>
    </row>
    <row r="75" spans="1:4" x14ac:dyDescent="0.35">
      <c r="A75" t="s">
        <v>3</v>
      </c>
      <c r="B75">
        <v>5</v>
      </c>
      <c r="C75" t="s">
        <v>80</v>
      </c>
      <c r="D75">
        <v>1.2461020444285191</v>
      </c>
    </row>
    <row r="76" spans="1:4" x14ac:dyDescent="0.35">
      <c r="A76" t="s">
        <v>3</v>
      </c>
      <c r="B76">
        <v>5</v>
      </c>
      <c r="C76" t="s">
        <v>81</v>
      </c>
      <c r="D76">
        <v>11.101856508175951</v>
      </c>
    </row>
    <row r="77" spans="1:4" x14ac:dyDescent="0.35">
      <c r="A77" t="s">
        <v>3</v>
      </c>
      <c r="B77">
        <v>5</v>
      </c>
      <c r="C77" t="s">
        <v>82</v>
      </c>
      <c r="D77">
        <v>13.498155254621009</v>
      </c>
    </row>
    <row r="78" spans="1:4" x14ac:dyDescent="0.35">
      <c r="A78" t="s">
        <v>3</v>
      </c>
      <c r="B78">
        <v>5</v>
      </c>
      <c r="C78" t="s">
        <v>83</v>
      </c>
      <c r="D78">
        <v>2.3048758044741939</v>
      </c>
    </row>
    <row r="79" spans="1:4" x14ac:dyDescent="0.35">
      <c r="A79" t="s">
        <v>3</v>
      </c>
      <c r="B79">
        <v>5</v>
      </c>
      <c r="C79" t="s">
        <v>84</v>
      </c>
      <c r="D79">
        <v>2.5440661130837054</v>
      </c>
    </row>
    <row r="80" spans="1:4" x14ac:dyDescent="0.35">
      <c r="A80" t="s">
        <v>3</v>
      </c>
      <c r="B80">
        <v>5</v>
      </c>
      <c r="C80" t="s">
        <v>85</v>
      </c>
      <c r="D80">
        <v>4.7750713987715363</v>
      </c>
    </row>
    <row r="81" spans="1:4" x14ac:dyDescent="0.35">
      <c r="A81" t="s">
        <v>3</v>
      </c>
      <c r="B81">
        <v>5</v>
      </c>
      <c r="C81" t="s">
        <v>86</v>
      </c>
      <c r="D81">
        <v>3.5871772320559634</v>
      </c>
    </row>
    <row r="82" spans="1:4" x14ac:dyDescent="0.35">
      <c r="A82" t="s">
        <v>3</v>
      </c>
      <c r="B82">
        <v>5</v>
      </c>
      <c r="C82" t="s">
        <v>87</v>
      </c>
      <c r="D82">
        <v>4.6853029542800995</v>
      </c>
    </row>
    <row r="83" spans="1:4" x14ac:dyDescent="0.35">
      <c r="A83" t="s">
        <v>4</v>
      </c>
      <c r="B83">
        <v>-5</v>
      </c>
      <c r="C83" t="s">
        <v>88</v>
      </c>
      <c r="D83">
        <v>-7.6128169001581067</v>
      </c>
    </row>
    <row r="84" spans="1:4" x14ac:dyDescent="0.35">
      <c r="A84" t="s">
        <v>4</v>
      </c>
      <c r="B84">
        <v>-5</v>
      </c>
      <c r="C84" t="s">
        <v>89</v>
      </c>
      <c r="D84">
        <v>-5.5552760466517199</v>
      </c>
    </row>
    <row r="85" spans="1:4" x14ac:dyDescent="0.35">
      <c r="A85" t="s">
        <v>4</v>
      </c>
      <c r="B85">
        <v>-5</v>
      </c>
      <c r="C85" t="s">
        <v>90</v>
      </c>
      <c r="D85">
        <v>5.01267654866444</v>
      </c>
    </row>
    <row r="86" spans="1:4" x14ac:dyDescent="0.35">
      <c r="A86" t="s">
        <v>4</v>
      </c>
      <c r="B86">
        <v>-5</v>
      </c>
      <c r="C86" t="s">
        <v>91</v>
      </c>
      <c r="D86">
        <v>4.8488140801538284</v>
      </c>
    </row>
    <row r="87" spans="1:4" x14ac:dyDescent="0.35">
      <c r="A87" t="s">
        <v>4</v>
      </c>
      <c r="B87">
        <v>-5</v>
      </c>
      <c r="C87" t="s">
        <v>92</v>
      </c>
      <c r="D87">
        <v>1.9067732683191432</v>
      </c>
    </row>
    <row r="88" spans="1:4" x14ac:dyDescent="0.35">
      <c r="A88" t="s">
        <v>4</v>
      </c>
      <c r="B88">
        <v>-5</v>
      </c>
      <c r="C88" t="s">
        <v>93</v>
      </c>
      <c r="D88">
        <v>-5.3092140076163794</v>
      </c>
    </row>
    <row r="89" spans="1:4" x14ac:dyDescent="0.35">
      <c r="A89" t="s">
        <v>4</v>
      </c>
      <c r="B89">
        <v>-5</v>
      </c>
      <c r="C89" t="s">
        <v>94</v>
      </c>
      <c r="D89">
        <v>-5.0280092808655681</v>
      </c>
    </row>
    <row r="90" spans="1:4" x14ac:dyDescent="0.35">
      <c r="A90" t="s">
        <v>4</v>
      </c>
      <c r="B90">
        <v>-5</v>
      </c>
      <c r="C90" t="s">
        <v>95</v>
      </c>
      <c r="D90">
        <v>-3.0338045753280873</v>
      </c>
    </row>
    <row r="91" spans="1:4" x14ac:dyDescent="0.35">
      <c r="A91" t="s">
        <v>4</v>
      </c>
      <c r="B91">
        <v>-5</v>
      </c>
      <c r="C91" t="s">
        <v>96</v>
      </c>
      <c r="D91">
        <v>-4.7910658305206812</v>
      </c>
    </row>
    <row r="92" spans="1:4" x14ac:dyDescent="0.35">
      <c r="A92" t="s">
        <v>4</v>
      </c>
      <c r="B92">
        <v>1</v>
      </c>
      <c r="C92" t="s">
        <v>97</v>
      </c>
      <c r="D92">
        <v>-5.3395862106395757</v>
      </c>
    </row>
    <row r="93" spans="1:4" x14ac:dyDescent="0.35">
      <c r="A93" t="s">
        <v>4</v>
      </c>
      <c r="B93">
        <v>1</v>
      </c>
      <c r="C93" t="s">
        <v>98</v>
      </c>
      <c r="D93">
        <v>-0.92014941759110069</v>
      </c>
    </row>
    <row r="94" spans="1:4" x14ac:dyDescent="0.35">
      <c r="A94" t="s">
        <v>4</v>
      </c>
      <c r="B94">
        <v>1</v>
      </c>
      <c r="C94" t="s">
        <v>99</v>
      </c>
      <c r="D94">
        <v>7.1790900229272161</v>
      </c>
    </row>
    <row r="95" spans="1:4" x14ac:dyDescent="0.35">
      <c r="A95" t="s">
        <v>4</v>
      </c>
      <c r="B95">
        <v>1</v>
      </c>
      <c r="C95" t="s">
        <v>100</v>
      </c>
      <c r="D95">
        <v>7.5916928142531672</v>
      </c>
    </row>
    <row r="96" spans="1:4" x14ac:dyDescent="0.35">
      <c r="A96" t="s">
        <v>4</v>
      </c>
      <c r="B96">
        <v>1</v>
      </c>
      <c r="C96" t="s">
        <v>101</v>
      </c>
      <c r="D96">
        <v>1.8629594401819125</v>
      </c>
    </row>
    <row r="97" spans="1:4" x14ac:dyDescent="0.35">
      <c r="A97" t="s">
        <v>4</v>
      </c>
      <c r="B97">
        <v>1</v>
      </c>
      <c r="C97" t="s">
        <v>102</v>
      </c>
      <c r="D97">
        <v>-0.16724083027784889</v>
      </c>
    </row>
    <row r="98" spans="1:4" x14ac:dyDescent="0.35">
      <c r="A98" t="s">
        <v>4</v>
      </c>
      <c r="B98">
        <v>1</v>
      </c>
      <c r="C98" t="s">
        <v>103</v>
      </c>
      <c r="D98">
        <v>0.79193231849612233</v>
      </c>
    </row>
    <row r="99" spans="1:4" x14ac:dyDescent="0.35">
      <c r="A99" t="s">
        <v>4</v>
      </c>
      <c r="B99">
        <v>1</v>
      </c>
      <c r="C99" t="s">
        <v>104</v>
      </c>
      <c r="D99">
        <v>1.3211524505931234</v>
      </c>
    </row>
    <row r="100" spans="1:4" x14ac:dyDescent="0.35">
      <c r="A100" t="s">
        <v>4</v>
      </c>
      <c r="B100">
        <v>1</v>
      </c>
      <c r="C100" t="s">
        <v>105</v>
      </c>
      <c r="D100">
        <v>0.99050689264259995</v>
      </c>
    </row>
    <row r="101" spans="1:4" x14ac:dyDescent="0.35">
      <c r="A101" t="s">
        <v>4</v>
      </c>
      <c r="B101">
        <v>5</v>
      </c>
      <c r="C101" t="s">
        <v>106</v>
      </c>
      <c r="D101">
        <v>-4.6901309338217434</v>
      </c>
    </row>
    <row r="102" spans="1:4" x14ac:dyDescent="0.35">
      <c r="A102" t="s">
        <v>4</v>
      </c>
      <c r="B102">
        <v>5</v>
      </c>
      <c r="C102" t="s">
        <v>107</v>
      </c>
      <c r="D102">
        <v>1.1952816166325391</v>
      </c>
    </row>
    <row r="103" spans="1:4" x14ac:dyDescent="0.35">
      <c r="A103" t="s">
        <v>4</v>
      </c>
      <c r="B103">
        <v>5</v>
      </c>
      <c r="C103" t="s">
        <v>108</v>
      </c>
      <c r="D103">
        <v>9.1866076129884338</v>
      </c>
    </row>
    <row r="104" spans="1:4" x14ac:dyDescent="0.35">
      <c r="A104" t="s">
        <v>4</v>
      </c>
      <c r="B104">
        <v>5</v>
      </c>
      <c r="C104" t="s">
        <v>109</v>
      </c>
      <c r="D104">
        <v>9.832273876132593</v>
      </c>
    </row>
    <row r="105" spans="1:4" x14ac:dyDescent="0.35">
      <c r="A105" t="s">
        <v>4</v>
      </c>
      <c r="B105">
        <v>5</v>
      </c>
      <c r="C105" t="s">
        <v>110</v>
      </c>
      <c r="D105">
        <v>1.8570290621069563</v>
      </c>
    </row>
    <row r="106" spans="1:4" x14ac:dyDescent="0.35">
      <c r="A106" t="s">
        <v>4</v>
      </c>
      <c r="B106">
        <v>5</v>
      </c>
      <c r="C106" t="s">
        <v>111</v>
      </c>
      <c r="D106">
        <v>2.4944285190973376</v>
      </c>
    </row>
    <row r="107" spans="1:4" x14ac:dyDescent="0.35">
      <c r="A107" t="s">
        <v>4</v>
      </c>
      <c r="B107">
        <v>5</v>
      </c>
      <c r="C107" t="s">
        <v>112</v>
      </c>
      <c r="D107">
        <v>4.4516370010450697</v>
      </c>
    </row>
    <row r="108" spans="1:4" x14ac:dyDescent="0.35">
      <c r="A108" t="s">
        <v>4</v>
      </c>
      <c r="B108">
        <v>5</v>
      </c>
      <c r="C108" t="s">
        <v>113</v>
      </c>
      <c r="D108">
        <v>3.2210005656719436</v>
      </c>
    </row>
    <row r="109" spans="1:4" x14ac:dyDescent="0.35">
      <c r="A109" t="s">
        <v>4</v>
      </c>
      <c r="B109">
        <v>5</v>
      </c>
      <c r="C109" t="s">
        <v>114</v>
      </c>
      <c r="D109">
        <v>4.4679286106232521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161A-67F7-4B25-9A03-10672EED2CAE}">
  <dimension ref="A1:K10"/>
  <sheetViews>
    <sheetView zoomScale="80" zoomScaleNormal="80" workbookViewId="0">
      <selection activeCell="J5" sqref="J5"/>
    </sheetView>
  </sheetViews>
  <sheetFormatPr defaultRowHeight="14.5" x14ac:dyDescent="0.35"/>
  <cols>
    <col min="1" max="1" width="18.90625" customWidth="1"/>
    <col min="2" max="2" width="13.08984375" bestFit="1" customWidth="1"/>
    <col min="3" max="3" width="19.26953125" customWidth="1"/>
    <col min="4" max="4" width="26.6328125" customWidth="1"/>
    <col min="5" max="5" width="37.26953125" customWidth="1"/>
  </cols>
  <sheetData>
    <row r="1" spans="1:11" ht="29.5" thickBot="1" x14ac:dyDescent="0.4">
      <c r="A1" s="8" t="s">
        <v>116</v>
      </c>
      <c r="B1" s="9" t="s">
        <v>117</v>
      </c>
      <c r="C1" s="9" t="s">
        <v>118</v>
      </c>
      <c r="D1" s="9" t="s">
        <v>119</v>
      </c>
      <c r="E1" s="10" t="s">
        <v>120</v>
      </c>
      <c r="F1" s="1"/>
      <c r="G1" s="1"/>
      <c r="H1" s="1"/>
      <c r="I1" s="1"/>
      <c r="J1" s="1"/>
      <c r="K1" s="1"/>
    </row>
    <row r="2" spans="1:11" ht="29" x14ac:dyDescent="0.35">
      <c r="A2" s="2" t="s">
        <v>121</v>
      </c>
      <c r="B2" s="3">
        <v>100</v>
      </c>
      <c r="C2" s="3" t="s">
        <v>122</v>
      </c>
      <c r="D2" s="3" t="s">
        <v>149</v>
      </c>
      <c r="E2" s="4" t="s">
        <v>123</v>
      </c>
      <c r="F2" s="1"/>
      <c r="G2" s="1"/>
      <c r="H2" s="1"/>
      <c r="I2" s="1"/>
      <c r="J2" s="1"/>
      <c r="K2" s="1"/>
    </row>
    <row r="3" spans="1:11" ht="29" x14ac:dyDescent="0.35">
      <c r="A3" s="2" t="s">
        <v>124</v>
      </c>
      <c r="B3" s="3">
        <v>6</v>
      </c>
      <c r="C3" s="3" t="s">
        <v>122</v>
      </c>
      <c r="D3" s="3" t="s">
        <v>150</v>
      </c>
      <c r="E3" s="4" t="s">
        <v>125</v>
      </c>
      <c r="F3" s="1"/>
      <c r="G3" s="1"/>
      <c r="H3" s="1"/>
      <c r="I3" s="1"/>
      <c r="J3" s="1"/>
      <c r="K3" s="1"/>
    </row>
    <row r="4" spans="1:11" ht="43.5" x14ac:dyDescent="0.35">
      <c r="A4" s="2" t="s">
        <v>126</v>
      </c>
      <c r="B4" s="3" t="s">
        <v>127</v>
      </c>
      <c r="C4" s="3" t="s">
        <v>128</v>
      </c>
      <c r="D4" s="3" t="s">
        <v>151</v>
      </c>
      <c r="E4" s="4" t="s">
        <v>129</v>
      </c>
      <c r="F4" s="1"/>
      <c r="G4" s="1"/>
      <c r="H4" s="1"/>
      <c r="I4" s="1"/>
      <c r="J4" s="1"/>
      <c r="K4" s="1"/>
    </row>
    <row r="5" spans="1:11" ht="43.5" x14ac:dyDescent="0.35">
      <c r="A5" s="2" t="s">
        <v>130</v>
      </c>
      <c r="B5" s="3" t="s">
        <v>127</v>
      </c>
      <c r="C5" s="3" t="s">
        <v>131</v>
      </c>
      <c r="D5" s="3" t="s">
        <v>152</v>
      </c>
      <c r="E5" s="4" t="s">
        <v>132</v>
      </c>
      <c r="F5" s="1"/>
      <c r="G5" s="1"/>
      <c r="H5" s="1"/>
      <c r="I5" s="1"/>
      <c r="J5" s="1"/>
      <c r="K5" s="1"/>
    </row>
    <row r="6" spans="1:11" ht="43.5" x14ac:dyDescent="0.35">
      <c r="A6" s="2" t="s">
        <v>133</v>
      </c>
      <c r="B6" s="3" t="s">
        <v>134</v>
      </c>
      <c r="C6" s="3" t="s">
        <v>135</v>
      </c>
      <c r="D6" s="3" t="s">
        <v>153</v>
      </c>
      <c r="E6" s="4" t="s">
        <v>136</v>
      </c>
      <c r="F6" s="1"/>
      <c r="G6" s="1"/>
      <c r="H6" s="1"/>
      <c r="I6" s="1"/>
      <c r="J6" s="1"/>
      <c r="K6" s="1"/>
    </row>
    <row r="7" spans="1:11" ht="43.5" x14ac:dyDescent="0.35">
      <c r="A7" s="2" t="s">
        <v>137</v>
      </c>
      <c r="B7" s="3">
        <v>4</v>
      </c>
      <c r="C7" s="3" t="s">
        <v>122</v>
      </c>
      <c r="D7" s="3" t="s">
        <v>150</v>
      </c>
      <c r="E7" s="4" t="s">
        <v>138</v>
      </c>
      <c r="F7" s="1"/>
      <c r="G7" s="1"/>
      <c r="H7" s="1"/>
      <c r="I7" s="1"/>
      <c r="J7" s="1"/>
      <c r="K7" s="1"/>
    </row>
    <row r="8" spans="1:11" ht="58" x14ac:dyDescent="0.35">
      <c r="A8" s="2" t="s">
        <v>139</v>
      </c>
      <c r="B8" s="3" t="s">
        <v>140</v>
      </c>
      <c r="C8" s="3" t="s">
        <v>134</v>
      </c>
      <c r="D8" s="3" t="s">
        <v>141</v>
      </c>
      <c r="E8" s="4" t="s">
        <v>142</v>
      </c>
      <c r="F8" s="1"/>
      <c r="G8" s="1"/>
      <c r="H8" s="1"/>
      <c r="I8" s="1"/>
      <c r="J8" s="1"/>
      <c r="K8" s="1"/>
    </row>
    <row r="9" spans="1:11" ht="43.5" x14ac:dyDescent="0.35">
      <c r="A9" s="2" t="s">
        <v>14</v>
      </c>
      <c r="B9" s="3" t="s">
        <v>134</v>
      </c>
      <c r="C9" s="3" t="s">
        <v>135</v>
      </c>
      <c r="D9" s="3" t="s">
        <v>143</v>
      </c>
      <c r="E9" s="4" t="s">
        <v>144</v>
      </c>
      <c r="F9" s="1"/>
      <c r="G9" s="1"/>
      <c r="H9" s="1"/>
      <c r="I9" s="1"/>
      <c r="J9" s="1"/>
      <c r="K9" s="1"/>
    </row>
    <row r="10" spans="1:11" ht="44" thickBot="1" x14ac:dyDescent="0.4">
      <c r="A10" s="5" t="s">
        <v>145</v>
      </c>
      <c r="B10" s="6" t="s">
        <v>134</v>
      </c>
      <c r="C10" s="6" t="s">
        <v>146</v>
      </c>
      <c r="D10" s="6" t="s">
        <v>147</v>
      </c>
      <c r="E10" s="7" t="s">
        <v>148</v>
      </c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FF5B-11A0-4EE4-BCD8-655BA3A42939}">
  <dimension ref="A1:D6"/>
  <sheetViews>
    <sheetView workbookViewId="0">
      <selection activeCell="F3" sqref="F3"/>
    </sheetView>
  </sheetViews>
  <sheetFormatPr defaultRowHeight="14.5" x14ac:dyDescent="0.35"/>
  <cols>
    <col min="1" max="1" width="14.90625" customWidth="1"/>
    <col min="2" max="2" width="22.81640625" customWidth="1"/>
    <col min="3" max="3" width="26.453125" customWidth="1"/>
    <col min="4" max="4" width="35.36328125" customWidth="1"/>
  </cols>
  <sheetData>
    <row r="1" spans="1:4" s="1" customFormat="1" ht="32" customHeight="1" x14ac:dyDescent="0.35">
      <c r="A1" s="14" t="s">
        <v>154</v>
      </c>
      <c r="B1" s="15" t="s">
        <v>155</v>
      </c>
      <c r="C1" s="15" t="s">
        <v>156</v>
      </c>
      <c r="D1" s="16" t="s">
        <v>157</v>
      </c>
    </row>
    <row r="2" spans="1:4" s="1" customFormat="1" ht="50" customHeight="1" x14ac:dyDescent="0.35">
      <c r="A2" s="17" t="s">
        <v>1</v>
      </c>
      <c r="B2" s="13" t="s">
        <v>158</v>
      </c>
      <c r="C2" s="13" t="s">
        <v>174</v>
      </c>
      <c r="D2" s="18" t="s">
        <v>159</v>
      </c>
    </row>
    <row r="3" spans="1:4" s="1" customFormat="1" ht="50" customHeight="1" x14ac:dyDescent="0.35">
      <c r="A3" s="17" t="s">
        <v>160</v>
      </c>
      <c r="B3" s="13" t="s">
        <v>161</v>
      </c>
      <c r="C3" s="13" t="s">
        <v>162</v>
      </c>
      <c r="D3" s="18" t="s">
        <v>163</v>
      </c>
    </row>
    <row r="4" spans="1:4" s="1" customFormat="1" ht="50" customHeight="1" x14ac:dyDescent="0.35">
      <c r="A4" s="17" t="s">
        <v>164</v>
      </c>
      <c r="B4" s="13" t="s">
        <v>165</v>
      </c>
      <c r="C4" s="13" t="e" cm="1">
        <f t="array" ref="C4">- Variance of PSD &gt; 0.1   - Kurtosis &lt; 3</f>
        <v>#NAME?</v>
      </c>
      <c r="D4" s="18" t="s">
        <v>166</v>
      </c>
    </row>
    <row r="5" spans="1:4" s="1" customFormat="1" ht="50" customHeight="1" x14ac:dyDescent="0.35">
      <c r="A5" s="17" t="s">
        <v>2</v>
      </c>
      <c r="B5" s="13" t="s">
        <v>167</v>
      </c>
      <c r="C5" s="13" t="s">
        <v>168</v>
      </c>
      <c r="D5" s="18" t="s">
        <v>169</v>
      </c>
    </row>
    <row r="6" spans="1:4" s="1" customFormat="1" ht="50" customHeight="1" thickBot="1" x14ac:dyDescent="0.4">
      <c r="A6" s="19" t="s">
        <v>170</v>
      </c>
      <c r="B6" s="20" t="s">
        <v>171</v>
      </c>
      <c r="C6" s="20" t="s">
        <v>172</v>
      </c>
      <c r="D6" s="2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1D1D-5820-4DFD-B2D4-453C21636AF0}">
  <dimension ref="A1:D6"/>
  <sheetViews>
    <sheetView tabSelected="1" workbookViewId="0">
      <selection activeCell="G2" sqref="G2"/>
    </sheetView>
  </sheetViews>
  <sheetFormatPr defaultRowHeight="14.5" x14ac:dyDescent="0.35"/>
  <cols>
    <col min="1" max="1" width="20.36328125" customWidth="1"/>
    <col min="2" max="2" width="28.7265625" customWidth="1"/>
    <col min="3" max="3" width="23.7265625" customWidth="1"/>
    <col min="4" max="4" width="28.81640625" customWidth="1"/>
  </cols>
  <sheetData>
    <row r="1" spans="1:4" s="11" customFormat="1" ht="32.5" customHeight="1" x14ac:dyDescent="0.35">
      <c r="A1" s="12" t="s">
        <v>154</v>
      </c>
      <c r="B1" s="12" t="s">
        <v>175</v>
      </c>
      <c r="C1" s="12" t="s">
        <v>176</v>
      </c>
      <c r="D1" s="12" t="s">
        <v>157</v>
      </c>
    </row>
    <row r="2" spans="1:4" s="11" customFormat="1" ht="91.5" customHeight="1" x14ac:dyDescent="0.35">
      <c r="A2" s="13" t="s">
        <v>1</v>
      </c>
      <c r="B2" s="13" t="s">
        <v>177</v>
      </c>
      <c r="C2" s="13" t="s">
        <v>178</v>
      </c>
      <c r="D2" s="13" t="s">
        <v>179</v>
      </c>
    </row>
    <row r="3" spans="1:4" s="11" customFormat="1" ht="91.5" customHeight="1" x14ac:dyDescent="0.35">
      <c r="A3" s="13" t="s">
        <v>160</v>
      </c>
      <c r="B3" s="13" t="s">
        <v>180</v>
      </c>
      <c r="C3" s="13" t="s">
        <v>181</v>
      </c>
      <c r="D3" s="13" t="s">
        <v>182</v>
      </c>
    </row>
    <row r="4" spans="1:4" s="11" customFormat="1" ht="91.5" customHeight="1" x14ac:dyDescent="0.35">
      <c r="A4" s="13" t="s">
        <v>164</v>
      </c>
      <c r="B4" s="13" t="s">
        <v>183</v>
      </c>
      <c r="C4" s="13" t="s">
        <v>184</v>
      </c>
      <c r="D4" s="13" t="s">
        <v>185</v>
      </c>
    </row>
    <row r="5" spans="1:4" s="11" customFormat="1" ht="91.5" customHeight="1" x14ac:dyDescent="0.35">
      <c r="A5" s="13" t="s">
        <v>2</v>
      </c>
      <c r="B5" s="13" t="s">
        <v>186</v>
      </c>
      <c r="C5" s="13" t="s">
        <v>187</v>
      </c>
      <c r="D5" s="13" t="s">
        <v>188</v>
      </c>
    </row>
    <row r="6" spans="1:4" s="11" customFormat="1" ht="91.5" customHeight="1" x14ac:dyDescent="0.35">
      <c r="A6" s="13" t="s">
        <v>170</v>
      </c>
      <c r="B6" s="13" t="s">
        <v>189</v>
      </c>
      <c r="C6" s="13" t="s">
        <v>178</v>
      </c>
      <c r="D6" s="1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filters</vt:lpstr>
      <vt:lpstr>noise detection</vt:lpstr>
      <vt:lpstr>filters apply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Sharifi Shayan</cp:lastModifiedBy>
  <dcterms:modified xsi:type="dcterms:W3CDTF">2024-08-12T07:20:47Z</dcterms:modified>
</cp:coreProperties>
</file>