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yMoshe\PycharmProjects\myFoodsNutrition\csvFiles\"/>
    </mc:Choice>
  </mc:AlternateContent>
  <xr:revisionPtr revIDLastSave="0" documentId="13_ncr:1_{1A8E9307-0B96-4BEA-AB09-C6F7E9DA78BA}" xr6:coauthVersionLast="47" xr6:coauthVersionMax="47" xr10:uidLastSave="{00000000-0000-0000-0000-000000000000}"/>
  <bookViews>
    <workbookView xWindow="-120" yWindow="-120" windowWidth="29040" windowHeight="15720" xr2:uid="{75226151-463E-4448-A347-206A7D11D3F3}"/>
  </bookViews>
  <sheets>
    <sheet name="table_nutrition_attribute" sheetId="2" r:id="rId1"/>
  </sheets>
  <definedNames>
    <definedName name="ExternalData_1" localSheetId="0" hidden="1">table_nutrition_attribute!$A$1:$H$75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 s="1"/>
  <c r="C4" i="2"/>
  <c r="C6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363EC1D-0EB5-438F-9AB7-4C4D5972F629}" keepAlive="1" name="Query - table_nutrition_attribute" description="Connection to the 'table_nutrition_attribute' query in the workbook." type="5" refreshedVersion="8" background="1" saveData="1">
    <dbPr connection="Provider=Microsoft.Mashup.OleDb.1;Data Source=$Workbook$;Location=table_nutrition_attribute;Extended Properties=&quot;&quot;" command="SELECT * FROM [table_nutrition_attribute]"/>
  </connection>
</connections>
</file>

<file path=xl/sharedStrings.xml><?xml version="1.0" encoding="utf-8"?>
<sst xmlns="http://schemas.openxmlformats.org/spreadsheetml/2006/main" count="280" uniqueCount="195">
  <si>
    <t>nutritionUID</t>
  </si>
  <si>
    <t>nutritionName</t>
  </si>
  <si>
    <t>nutritionDGoal</t>
  </si>
  <si>
    <t>nutritionDUL</t>
  </si>
  <si>
    <t>nutritionDisplayUnits</t>
  </si>
  <si>
    <t>additionalNames</t>
  </si>
  <si>
    <t>hebrewDisplayName</t>
  </si>
  <si>
    <t>isDisplayed</t>
  </si>
  <si>
    <t>energy</t>
  </si>
  <si>
    <t>calories</t>
  </si>
  <si>
    <t/>
  </si>
  <si>
    <t>אנרגיה</t>
  </si>
  <si>
    <t>protein</t>
  </si>
  <si>
    <t>gram</t>
  </si>
  <si>
    <t>proteins</t>
  </si>
  <si>
    <t>חלבונים</t>
  </si>
  <si>
    <t>carbohydrate</t>
  </si>
  <si>
    <t>פחמימות</t>
  </si>
  <si>
    <t>sugars</t>
  </si>
  <si>
    <t>total_lipid_fat</t>
  </si>
  <si>
    <t>fat</t>
  </si>
  <si>
    <t>שומנים</t>
  </si>
  <si>
    <t>fatty_acids_total_saturated</t>
  </si>
  <si>
    <t>מתוכם שומן רווי</t>
  </si>
  <si>
    <t>cholesterol</t>
  </si>
  <si>
    <t>miliGram</t>
  </si>
  <si>
    <t>כולסטרול</t>
  </si>
  <si>
    <t>sodium</t>
  </si>
  <si>
    <t>נתרן</t>
  </si>
  <si>
    <t>fiber_total_dietary</t>
  </si>
  <si>
    <t>dietary_fiber</t>
  </si>
  <si>
    <t>סיבים תזונתיים</t>
  </si>
  <si>
    <t>water</t>
  </si>
  <si>
    <t>מים</t>
  </si>
  <si>
    <t>vitamin_a</t>
  </si>
  <si>
    <t>microGram</t>
  </si>
  <si>
    <t>ויטמין A</t>
  </si>
  <si>
    <t>vitamin_b</t>
  </si>
  <si>
    <t>סה"כ ויטמין B</t>
  </si>
  <si>
    <t>vitamin_b1</t>
  </si>
  <si>
    <t>ויטמין B1</t>
  </si>
  <si>
    <t>vitamin_b2</t>
  </si>
  <si>
    <t>ויטמין B2</t>
  </si>
  <si>
    <t>vitamin_b3</t>
  </si>
  <si>
    <t>ויטמין B3 - ניאצין</t>
  </si>
  <si>
    <t>choline</t>
  </si>
  <si>
    <t>כולין</t>
  </si>
  <si>
    <t>vitamin_b5</t>
  </si>
  <si>
    <t>ויטמין B5</t>
  </si>
  <si>
    <t>vitamin_b6</t>
  </si>
  <si>
    <t>ויטמין B6</t>
  </si>
  <si>
    <t>vitamin_b7</t>
  </si>
  <si>
    <t>ויטמין B7</t>
  </si>
  <si>
    <t>vitamin_b9_folic_acid</t>
  </si>
  <si>
    <t>חומצה פולית - ויטמין B9</t>
  </si>
  <si>
    <t>vitamin_b12</t>
  </si>
  <si>
    <t>ויטמין B12</t>
  </si>
  <si>
    <t>vitamin_c</t>
  </si>
  <si>
    <t>ויטמין C</t>
  </si>
  <si>
    <t>vitamin_d</t>
  </si>
  <si>
    <t>ויטמין D</t>
  </si>
  <si>
    <t>vitamin_e</t>
  </si>
  <si>
    <t>ויטמין E</t>
  </si>
  <si>
    <t>vitamin_k</t>
  </si>
  <si>
    <t>ויטמין K</t>
  </si>
  <si>
    <t>calcium</t>
  </si>
  <si>
    <t>סידן</t>
  </si>
  <si>
    <t>iron</t>
  </si>
  <si>
    <t>ברזל</t>
  </si>
  <si>
    <t>magnesium</t>
  </si>
  <si>
    <t>מגנזיום</t>
  </si>
  <si>
    <t>phosphorus</t>
  </si>
  <si>
    <t>זרחן</t>
  </si>
  <si>
    <t>zinc</t>
  </si>
  <si>
    <t>אבץ</t>
  </si>
  <si>
    <t>potassium</t>
  </si>
  <si>
    <t>אשלגן</t>
  </si>
  <si>
    <t>polyunsaturated</t>
  </si>
  <si>
    <t>חומצות שומן רב בלתי רוויות</t>
  </si>
  <si>
    <t>חומצה אלפא לינולנית-אומגה 3</t>
  </si>
  <si>
    <t>חומצה לינולאית-אומגה 6</t>
  </si>
  <si>
    <t>monounsaturated</t>
  </si>
  <si>
    <t>חומצות שומן חד בלתי רוויות</t>
  </si>
  <si>
    <t>omega9</t>
  </si>
  <si>
    <t>חומצת שומן אולאית-אומגה 9</t>
  </si>
  <si>
    <t>lycopene</t>
  </si>
  <si>
    <t>ליקופן</t>
  </si>
  <si>
    <t>chloride</t>
  </si>
  <si>
    <t>כלוריד</t>
  </si>
  <si>
    <t>chromium</t>
  </si>
  <si>
    <t>כרום</t>
  </si>
  <si>
    <t>copper</t>
  </si>
  <si>
    <t>נחושת</t>
  </si>
  <si>
    <t>fluoride</t>
  </si>
  <si>
    <t>פלואוריד</t>
  </si>
  <si>
    <t>iodine</t>
  </si>
  <si>
    <t>יוד</t>
  </si>
  <si>
    <t>manganese</t>
  </si>
  <si>
    <t>מנגן</t>
  </si>
  <si>
    <t>molybdenum</t>
  </si>
  <si>
    <t>מוליבדן</t>
  </si>
  <si>
    <t>selenium</t>
  </si>
  <si>
    <t>סלניום</t>
  </si>
  <si>
    <t>carbohydrates, carbohydrate_by_difference</t>
  </si>
  <si>
    <t>alcohol</t>
  </si>
  <si>
    <t>alcohol_ethyl</t>
  </si>
  <si>
    <t>אלכוהול</t>
  </si>
  <si>
    <t>caffeine</t>
  </si>
  <si>
    <t>קפאין</t>
  </si>
  <si>
    <t>theobromine</t>
  </si>
  <si>
    <t>תיאוברומין</t>
  </si>
  <si>
    <t>sugars_total_including_nlea</t>
  </si>
  <si>
    <t>calcium_ca</t>
  </si>
  <si>
    <t>iron_fe</t>
  </si>
  <si>
    <t>magnesium_mg</t>
  </si>
  <si>
    <t>phosphorus_p</t>
  </si>
  <si>
    <t>potassium_k</t>
  </si>
  <si>
    <t>sodium_na</t>
  </si>
  <si>
    <t>zinc_zn</t>
  </si>
  <si>
    <t>selenium_se</t>
  </si>
  <si>
    <t>retinol, vitamin_a_rae</t>
  </si>
  <si>
    <t>carotene_beta</t>
  </si>
  <si>
    <t>בטא-קרוטן</t>
  </si>
  <si>
    <t>carotene_alpha</t>
  </si>
  <si>
    <t>אלפא-קרוטן</t>
  </si>
  <si>
    <t>vitamin_d_d2_+_d3</t>
  </si>
  <si>
    <t>cryptoxanthin_beta</t>
  </si>
  <si>
    <t>בטא-קריפטוקסנטין</t>
  </si>
  <si>
    <t>lutein_+_zeaxanthin</t>
  </si>
  <si>
    <t>lutein_zeaxanthin</t>
  </si>
  <si>
    <t>לוטאין-זיאקסנתן</t>
  </si>
  <si>
    <t>vitamin_c_total_ascorbic_acid</t>
  </si>
  <si>
    <t>thiamin</t>
  </si>
  <si>
    <t>riboflavin</t>
  </si>
  <si>
    <t>niacin</t>
  </si>
  <si>
    <t>vitamin_b_6</t>
  </si>
  <si>
    <t>vitamin_b9, folate_total</t>
  </si>
  <si>
    <t>choline_total</t>
  </si>
  <si>
    <t>vitamin_k_phylloquinone</t>
  </si>
  <si>
    <t>folic_acid</t>
  </si>
  <si>
    <t>folate_food</t>
  </si>
  <si>
    <t>folate_dfe</t>
  </si>
  <si>
    <t>חומצה פולית</t>
  </si>
  <si>
    <t>פולית_באוכל</t>
  </si>
  <si>
    <t>פולית_תוסף</t>
  </si>
  <si>
    <t>vitamin_e_alpha_tocopherol, vitamin_e_added</t>
  </si>
  <si>
    <t>vitamin_b_12, vitamin_b_12_added</t>
  </si>
  <si>
    <t>שומן_רווי_4</t>
  </si>
  <si>
    <t>שומן_רווי_6</t>
  </si>
  <si>
    <t>שומן_רווי_8</t>
  </si>
  <si>
    <t>שומן_רווי_10</t>
  </si>
  <si>
    <t>שומן_רווי_12</t>
  </si>
  <si>
    <t>שומן_רווי_14</t>
  </si>
  <si>
    <t>שומן_רווי_16</t>
  </si>
  <si>
    <t>שומן_רווי_18</t>
  </si>
  <si>
    <t>שומן_רב_לא_רווי_16</t>
  </si>
  <si>
    <t>שומן_רב_לא_רווי_18</t>
  </si>
  <si>
    <t>שומן_רב_לא_רווי_20</t>
  </si>
  <si>
    <t>שומן_רב_לא_רווי_22</t>
  </si>
  <si>
    <t>omega3_ala</t>
  </si>
  <si>
    <t>שומן_חד_לא_רווי_184</t>
  </si>
  <si>
    <t>omega6_la</t>
  </si>
  <si>
    <t>שומן_חד_לא_רווי_204</t>
  </si>
  <si>
    <t>omega6_aa</t>
  </si>
  <si>
    <t>omega3_epa</t>
  </si>
  <si>
    <t>שומן_חד_לא_רווי_205</t>
  </si>
  <si>
    <t>שומן_חד_לא_רווי_225</t>
  </si>
  <si>
    <t>omega3_dha</t>
  </si>
  <si>
    <t>שומן_חד_לא_רווי_226</t>
  </si>
  <si>
    <t>fatty_acids_total_monounsaturated</t>
  </si>
  <si>
    <t>סהכ חומצות שומן לא רווי חד תאי</t>
  </si>
  <si>
    <t>fatty_acids_total_polyunsaturated</t>
  </si>
  <si>
    <t>סהכ חומצות שומן לא רווי רב תאי</t>
  </si>
  <si>
    <t xml:space="preserve"> </t>
  </si>
  <si>
    <t>pufa_18_3</t>
  </si>
  <si>
    <t>pufa_18_2</t>
  </si>
  <si>
    <t>sfa_4_0</t>
  </si>
  <si>
    <t>sfa_6_0</t>
  </si>
  <si>
    <t>sfa_8_0</t>
  </si>
  <si>
    <t>sfa_10_0</t>
  </si>
  <si>
    <t>sfa_12_0</t>
  </si>
  <si>
    <t>sfa_14_0</t>
  </si>
  <si>
    <t>sfa_16_0</t>
  </si>
  <si>
    <t>sfa_18_0</t>
  </si>
  <si>
    <t>mufa_16_1</t>
  </si>
  <si>
    <t>mufa_18_1</t>
  </si>
  <si>
    <t>mufa_20_1</t>
  </si>
  <si>
    <t>mufa_22_1</t>
  </si>
  <si>
    <t>pufa_18_4</t>
  </si>
  <si>
    <t>pufa_20_4</t>
  </si>
  <si>
    <t>pufa_20_5_n_3_epa</t>
  </si>
  <si>
    <t>pufa_22_5_n_3_dpa</t>
  </si>
  <si>
    <t>pufa_22_6_n_3_dha</t>
  </si>
  <si>
    <t>copper_cu</t>
  </si>
  <si>
    <t>סוכרים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</si>
</sst>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EC0B7E8-2435-471A-A73D-4C29C7B76194}" autoFormatId="16" applyNumberFormats="0" applyBorderFormats="0" applyFontFormats="0" applyPatternFormats="0" applyAlignmentFormats="0" applyWidthHeightFormats="0">
  <queryTableRefresh nextId="9">
    <queryTableFields count="8">
      <queryTableField id="1" name="nutritionUID" tableColumnId="1"/>
      <queryTableField id="2" name="nutritionName" tableColumnId="2"/>
      <queryTableField id="3" name="nutritionDGoal" tableColumnId="3"/>
      <queryTableField id="4" name="nutritionDUL" tableColumnId="4"/>
      <queryTableField id="5" name="nutritionDisplayUnits" tableColumnId="5"/>
      <queryTableField id="6" name="additionalNames" tableColumnId="6"/>
      <queryTableField id="7" name="hebrewDisplayName" tableColumnId="7"/>
      <queryTableField id="8" name="isDisplayed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78D989-001B-4921-B08A-35D330C9132A}" name="table_nutrition_attribute" displayName="table_nutrition_attribute" ref="A1:H75" tableType="queryTable" totalsRowShown="0">
  <autoFilter ref="A1:H75" xr:uid="{E778D989-001B-4921-B08A-35D330C9132A}"/>
  <tableColumns count="8">
    <tableColumn id="1" xr3:uid="{57CD95CB-A117-40C4-B9CE-DD8657FC8AB3}" uniqueName="1" name="nutritionUID" queryTableFieldId="1"/>
    <tableColumn id="2" xr3:uid="{1184BC66-B091-49D4-8ED9-76746BA3D4CD}" uniqueName="2" name="nutritionName" queryTableFieldId="2" dataDxfId="3"/>
    <tableColumn id="3" xr3:uid="{FB88B6E3-1D36-4463-83DC-2AED7B34C793}" uniqueName="3" name="nutritionDGoal" queryTableFieldId="3"/>
    <tableColumn id="4" xr3:uid="{EB56FC7A-5769-4828-8A21-F6EEA668DF79}" uniqueName="4" name="nutritionDUL" queryTableFieldId="4"/>
    <tableColumn id="5" xr3:uid="{BD97D2DF-0A2D-43F0-98A8-227CFEA04341}" uniqueName="5" name="nutritionDisplayUnits" queryTableFieldId="5" dataDxfId="2"/>
    <tableColumn id="6" xr3:uid="{2C819B5C-2156-4963-AC13-4116355CCBBC}" uniqueName="6" name="additionalNames" queryTableFieldId="6" dataDxfId="1"/>
    <tableColumn id="7" xr3:uid="{30D20685-7773-4D64-BA02-B182AE700E8B}" uniqueName="7" name="hebrewDisplayName" queryTableFieldId="7" dataDxfId="0"/>
    <tableColumn id="8" xr3:uid="{FA675542-2121-4C4A-99EC-35E3FE0A9CAC}" uniqueName="8" name="isDisplayed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BCB2B-5690-40C1-8B8E-A4375CE6ED9D}">
  <dimension ref="A1:H75"/>
  <sheetViews>
    <sheetView tabSelected="1" workbookViewId="0">
      <selection activeCell="C6" sqref="C6"/>
    </sheetView>
  </sheetViews>
  <sheetFormatPr defaultRowHeight="15" x14ac:dyDescent="0.25"/>
  <cols>
    <col min="1" max="1" width="14.42578125" bestFit="1" customWidth="1"/>
    <col min="2" max="2" width="25.7109375" bestFit="1" customWidth="1"/>
    <col min="3" max="3" width="16.7109375" bestFit="1" customWidth="1"/>
    <col min="4" max="4" width="14.7109375" bestFit="1" customWidth="1"/>
    <col min="5" max="5" width="22.5703125" bestFit="1" customWidth="1"/>
    <col min="6" max="6" width="19.42578125" bestFit="1" customWidth="1"/>
    <col min="7" max="7" width="25" bestFit="1" customWidth="1"/>
    <col min="8" max="8" width="13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 t="s">
        <v>8</v>
      </c>
      <c r="C2">
        <f>1970*1.05</f>
        <v>2068.5</v>
      </c>
      <c r="D2">
        <v>-1000</v>
      </c>
      <c r="E2" t="s">
        <v>9</v>
      </c>
      <c r="F2" s="1" t="s">
        <v>173</v>
      </c>
      <c r="G2" t="s">
        <v>11</v>
      </c>
      <c r="H2">
        <v>1</v>
      </c>
    </row>
    <row r="3" spans="1:8" x14ac:dyDescent="0.25">
      <c r="A3">
        <f>A2+1</f>
        <v>2</v>
      </c>
      <c r="B3" t="s">
        <v>12</v>
      </c>
      <c r="C3">
        <f>0.25*C2/4</f>
        <v>129.28125</v>
      </c>
      <c r="D3">
        <v>-1000</v>
      </c>
      <c r="E3" t="s">
        <v>13</v>
      </c>
      <c r="F3" t="s">
        <v>14</v>
      </c>
      <c r="G3" t="s">
        <v>15</v>
      </c>
      <c r="H3">
        <v>1</v>
      </c>
    </row>
    <row r="4" spans="1:8" x14ac:dyDescent="0.25">
      <c r="A4">
        <f t="shared" ref="A4:A67" si="0">A3+1</f>
        <v>3</v>
      </c>
      <c r="B4" t="s">
        <v>16</v>
      </c>
      <c r="C4">
        <f>C2*0.45/4</f>
        <v>232.70625000000001</v>
      </c>
      <c r="D4">
        <v>-1000</v>
      </c>
      <c r="E4" t="s">
        <v>13</v>
      </c>
      <c r="F4" t="s">
        <v>103</v>
      </c>
      <c r="G4" t="s">
        <v>17</v>
      </c>
      <c r="H4">
        <v>1</v>
      </c>
    </row>
    <row r="5" spans="1:8" x14ac:dyDescent="0.25">
      <c r="A5">
        <f t="shared" si="0"/>
        <v>4</v>
      </c>
      <c r="B5" t="s">
        <v>18</v>
      </c>
      <c r="C5">
        <v>-1</v>
      </c>
      <c r="D5">
        <v>-1000</v>
      </c>
      <c r="E5" t="s">
        <v>13</v>
      </c>
      <c r="F5" t="s">
        <v>111</v>
      </c>
      <c r="G5" t="s">
        <v>194</v>
      </c>
      <c r="H5">
        <v>1</v>
      </c>
    </row>
    <row r="6" spans="1:8" x14ac:dyDescent="0.25">
      <c r="A6">
        <f t="shared" si="0"/>
        <v>5</v>
      </c>
      <c r="B6" t="s">
        <v>19</v>
      </c>
      <c r="C6">
        <f>C2*0.3/9</f>
        <v>68.949999999999989</v>
      </c>
      <c r="D6">
        <v>-1000</v>
      </c>
      <c r="E6" t="s">
        <v>13</v>
      </c>
      <c r="F6" t="s">
        <v>20</v>
      </c>
      <c r="G6" t="s">
        <v>21</v>
      </c>
      <c r="H6">
        <v>1</v>
      </c>
    </row>
    <row r="7" spans="1:8" x14ac:dyDescent="0.25">
      <c r="A7">
        <f t="shared" si="0"/>
        <v>6</v>
      </c>
      <c r="B7" t="s">
        <v>22</v>
      </c>
      <c r="C7">
        <v>3</v>
      </c>
      <c r="D7">
        <v>-1000</v>
      </c>
      <c r="E7" t="s">
        <v>13</v>
      </c>
      <c r="F7" t="s">
        <v>10</v>
      </c>
      <c r="G7" t="s">
        <v>23</v>
      </c>
      <c r="H7">
        <v>1</v>
      </c>
    </row>
    <row r="8" spans="1:8" x14ac:dyDescent="0.25">
      <c r="A8">
        <f t="shared" si="0"/>
        <v>7</v>
      </c>
      <c r="B8" t="s">
        <v>24</v>
      </c>
      <c r="C8">
        <v>-1</v>
      </c>
      <c r="D8">
        <v>-1000</v>
      </c>
      <c r="E8" t="s">
        <v>25</v>
      </c>
      <c r="F8" t="s">
        <v>10</v>
      </c>
      <c r="G8" t="s">
        <v>26</v>
      </c>
      <c r="H8">
        <v>1</v>
      </c>
    </row>
    <row r="9" spans="1:8" x14ac:dyDescent="0.25">
      <c r="A9">
        <f t="shared" si="0"/>
        <v>8</v>
      </c>
      <c r="B9" t="s">
        <v>27</v>
      </c>
      <c r="C9">
        <v>1.5</v>
      </c>
      <c r="D9">
        <v>-1000</v>
      </c>
      <c r="E9" t="s">
        <v>25</v>
      </c>
      <c r="F9" t="s">
        <v>117</v>
      </c>
      <c r="G9" t="s">
        <v>28</v>
      </c>
      <c r="H9">
        <v>1</v>
      </c>
    </row>
    <row r="10" spans="1:8" x14ac:dyDescent="0.25">
      <c r="A10">
        <f t="shared" si="0"/>
        <v>9</v>
      </c>
      <c r="B10" t="s">
        <v>29</v>
      </c>
      <c r="C10">
        <v>38</v>
      </c>
      <c r="D10">
        <v>-1000</v>
      </c>
      <c r="E10" t="s">
        <v>13</v>
      </c>
      <c r="F10" t="s">
        <v>30</v>
      </c>
      <c r="G10" t="s">
        <v>31</v>
      </c>
      <c r="H10">
        <v>1</v>
      </c>
    </row>
    <row r="11" spans="1:8" x14ac:dyDescent="0.25">
      <c r="A11">
        <f t="shared" si="0"/>
        <v>10</v>
      </c>
      <c r="B11" t="s">
        <v>32</v>
      </c>
      <c r="C11">
        <v>-1</v>
      </c>
      <c r="D11">
        <v>-1000</v>
      </c>
      <c r="E11" t="s">
        <v>13</v>
      </c>
      <c r="F11" t="s">
        <v>10</v>
      </c>
      <c r="G11" t="s">
        <v>33</v>
      </c>
      <c r="H11">
        <v>1</v>
      </c>
    </row>
    <row r="12" spans="1:8" x14ac:dyDescent="0.25">
      <c r="A12">
        <f t="shared" si="0"/>
        <v>11</v>
      </c>
      <c r="B12" t="s">
        <v>34</v>
      </c>
      <c r="C12">
        <v>8.9999999999999998E-4</v>
      </c>
      <c r="D12">
        <v>-1000</v>
      </c>
      <c r="E12" t="s">
        <v>35</v>
      </c>
      <c r="F12" t="s">
        <v>120</v>
      </c>
      <c r="G12" t="s">
        <v>36</v>
      </c>
      <c r="H12">
        <v>1</v>
      </c>
    </row>
    <row r="13" spans="1:8" x14ac:dyDescent="0.25">
      <c r="A13">
        <f t="shared" si="0"/>
        <v>12</v>
      </c>
      <c r="B13" t="s">
        <v>37</v>
      </c>
      <c r="C13">
        <v>-1</v>
      </c>
      <c r="D13">
        <v>-1000</v>
      </c>
      <c r="E13" t="s">
        <v>25</v>
      </c>
      <c r="F13" t="s">
        <v>10</v>
      </c>
      <c r="G13" t="s">
        <v>38</v>
      </c>
      <c r="H13">
        <v>1</v>
      </c>
    </row>
    <row r="14" spans="1:8" x14ac:dyDescent="0.25">
      <c r="A14">
        <f t="shared" si="0"/>
        <v>13</v>
      </c>
      <c r="B14" t="s">
        <v>39</v>
      </c>
      <c r="C14">
        <v>1.1999999999999999E-3</v>
      </c>
      <c r="D14">
        <v>-1000</v>
      </c>
      <c r="E14" t="s">
        <v>25</v>
      </c>
      <c r="F14" t="s">
        <v>132</v>
      </c>
      <c r="G14" t="s">
        <v>40</v>
      </c>
      <c r="H14">
        <v>1</v>
      </c>
    </row>
    <row r="15" spans="1:8" x14ac:dyDescent="0.25">
      <c r="A15">
        <f t="shared" si="0"/>
        <v>14</v>
      </c>
      <c r="B15" t="s">
        <v>41</v>
      </c>
      <c r="C15">
        <v>1.2999999999999999E-3</v>
      </c>
      <c r="D15">
        <v>-1000</v>
      </c>
      <c r="E15" t="s">
        <v>25</v>
      </c>
      <c r="F15" t="s">
        <v>133</v>
      </c>
      <c r="G15" t="s">
        <v>42</v>
      </c>
      <c r="H15">
        <v>1</v>
      </c>
    </row>
    <row r="16" spans="1:8" x14ac:dyDescent="0.25">
      <c r="A16">
        <f t="shared" si="0"/>
        <v>15</v>
      </c>
      <c r="B16" t="s">
        <v>43</v>
      </c>
      <c r="C16">
        <v>1.6E-2</v>
      </c>
      <c r="D16">
        <v>-1000</v>
      </c>
      <c r="E16" t="s">
        <v>25</v>
      </c>
      <c r="F16" t="s">
        <v>134</v>
      </c>
      <c r="G16" t="s">
        <v>44</v>
      </c>
      <c r="H16">
        <v>1</v>
      </c>
    </row>
    <row r="17" spans="1:8" x14ac:dyDescent="0.25">
      <c r="A17">
        <f t="shared" si="0"/>
        <v>16</v>
      </c>
      <c r="B17" t="s">
        <v>45</v>
      </c>
      <c r="C17">
        <v>0.55000000000000004</v>
      </c>
      <c r="D17">
        <v>-1000</v>
      </c>
      <c r="E17" t="s">
        <v>25</v>
      </c>
      <c r="F17" t="s">
        <v>137</v>
      </c>
      <c r="G17" t="s">
        <v>46</v>
      </c>
      <c r="H17">
        <v>1</v>
      </c>
    </row>
    <row r="18" spans="1:8" x14ac:dyDescent="0.25">
      <c r="A18">
        <f t="shared" si="0"/>
        <v>17</v>
      </c>
      <c r="B18" t="s">
        <v>47</v>
      </c>
      <c r="C18">
        <v>5.0000000000000001E-3</v>
      </c>
      <c r="D18">
        <v>-1000</v>
      </c>
      <c r="E18" t="s">
        <v>25</v>
      </c>
      <c r="F18" t="s">
        <v>10</v>
      </c>
      <c r="G18" t="s">
        <v>48</v>
      </c>
      <c r="H18">
        <v>1</v>
      </c>
    </row>
    <row r="19" spans="1:8" x14ac:dyDescent="0.25">
      <c r="A19">
        <f t="shared" si="0"/>
        <v>18</v>
      </c>
      <c r="B19" t="s">
        <v>49</v>
      </c>
      <c r="C19">
        <v>1.2999999999999999E-3</v>
      </c>
      <c r="D19">
        <v>-1000</v>
      </c>
      <c r="E19" t="s">
        <v>25</v>
      </c>
      <c r="F19" t="s">
        <v>135</v>
      </c>
      <c r="G19" t="s">
        <v>50</v>
      </c>
      <c r="H19">
        <v>1</v>
      </c>
    </row>
    <row r="20" spans="1:8" x14ac:dyDescent="0.25">
      <c r="A20">
        <f t="shared" si="0"/>
        <v>19</v>
      </c>
      <c r="B20" t="s">
        <v>51</v>
      </c>
      <c r="C20">
        <v>3.0000000000000001E-5</v>
      </c>
      <c r="D20">
        <v>-1000</v>
      </c>
      <c r="E20" t="s">
        <v>35</v>
      </c>
      <c r="F20" t="s">
        <v>10</v>
      </c>
      <c r="G20" t="s">
        <v>52</v>
      </c>
      <c r="H20">
        <v>1</v>
      </c>
    </row>
    <row r="21" spans="1:8" x14ac:dyDescent="0.25">
      <c r="A21">
        <f t="shared" si="0"/>
        <v>20</v>
      </c>
      <c r="B21" t="s">
        <v>53</v>
      </c>
      <c r="C21">
        <v>4.0000000000000002E-4</v>
      </c>
      <c r="D21">
        <v>-1000</v>
      </c>
      <c r="E21" t="s">
        <v>35</v>
      </c>
      <c r="F21" t="s">
        <v>136</v>
      </c>
      <c r="G21" t="s">
        <v>54</v>
      </c>
      <c r="H21">
        <v>1</v>
      </c>
    </row>
    <row r="22" spans="1:8" x14ac:dyDescent="0.25">
      <c r="A22">
        <f t="shared" si="0"/>
        <v>21</v>
      </c>
      <c r="B22" t="s">
        <v>55</v>
      </c>
      <c r="C22">
        <v>2.3999999999999999E-6</v>
      </c>
      <c r="D22">
        <v>-1000</v>
      </c>
      <c r="E22" t="s">
        <v>35</v>
      </c>
      <c r="F22" t="s">
        <v>146</v>
      </c>
      <c r="G22" t="s">
        <v>56</v>
      </c>
      <c r="H22">
        <v>1</v>
      </c>
    </row>
    <row r="23" spans="1:8" x14ac:dyDescent="0.25">
      <c r="A23">
        <f t="shared" si="0"/>
        <v>22</v>
      </c>
      <c r="B23" t="s">
        <v>57</v>
      </c>
      <c r="C23">
        <v>0.09</v>
      </c>
      <c r="D23">
        <v>-1000</v>
      </c>
      <c r="E23" t="s">
        <v>25</v>
      </c>
      <c r="F23" t="s">
        <v>131</v>
      </c>
      <c r="G23" t="s">
        <v>58</v>
      </c>
      <c r="H23">
        <v>1</v>
      </c>
    </row>
    <row r="24" spans="1:8" x14ac:dyDescent="0.25">
      <c r="A24">
        <f t="shared" si="0"/>
        <v>23</v>
      </c>
      <c r="B24" t="s">
        <v>59</v>
      </c>
      <c r="C24">
        <v>1.5E-5</v>
      </c>
      <c r="D24">
        <v>-1000</v>
      </c>
      <c r="E24" t="s">
        <v>35</v>
      </c>
      <c r="F24" t="s">
        <v>125</v>
      </c>
      <c r="G24" t="s">
        <v>60</v>
      </c>
      <c r="H24">
        <v>1</v>
      </c>
    </row>
    <row r="25" spans="1:8" x14ac:dyDescent="0.25">
      <c r="A25">
        <f t="shared" si="0"/>
        <v>24</v>
      </c>
      <c r="B25" t="s">
        <v>61</v>
      </c>
      <c r="C25">
        <v>1.4999999999999999E-2</v>
      </c>
      <c r="D25">
        <v>-1000</v>
      </c>
      <c r="E25" t="s">
        <v>25</v>
      </c>
      <c r="F25" t="s">
        <v>145</v>
      </c>
      <c r="G25" t="s">
        <v>62</v>
      </c>
      <c r="H25">
        <v>1</v>
      </c>
    </row>
    <row r="26" spans="1:8" x14ac:dyDescent="0.25">
      <c r="A26">
        <f t="shared" si="0"/>
        <v>25</v>
      </c>
      <c r="B26" t="s">
        <v>63</v>
      </c>
      <c r="C26">
        <v>1.2E-4</v>
      </c>
      <c r="D26">
        <v>-1000</v>
      </c>
      <c r="E26" t="s">
        <v>35</v>
      </c>
      <c r="F26" t="s">
        <v>138</v>
      </c>
      <c r="G26" t="s">
        <v>64</v>
      </c>
      <c r="H26">
        <v>1</v>
      </c>
    </row>
    <row r="27" spans="1:8" x14ac:dyDescent="0.25">
      <c r="A27">
        <f t="shared" si="0"/>
        <v>26</v>
      </c>
      <c r="B27" t="s">
        <v>65</v>
      </c>
      <c r="C27">
        <v>1</v>
      </c>
      <c r="D27">
        <v>-1000</v>
      </c>
      <c r="E27" t="s">
        <v>25</v>
      </c>
      <c r="F27" t="s">
        <v>112</v>
      </c>
      <c r="G27" t="s">
        <v>66</v>
      </c>
      <c r="H27">
        <v>1</v>
      </c>
    </row>
    <row r="28" spans="1:8" x14ac:dyDescent="0.25">
      <c r="A28">
        <f t="shared" si="0"/>
        <v>27</v>
      </c>
      <c r="B28" t="s">
        <v>67</v>
      </c>
      <c r="C28">
        <v>8.0000000000000002E-3</v>
      </c>
      <c r="D28">
        <v>-1000</v>
      </c>
      <c r="E28" t="s">
        <v>25</v>
      </c>
      <c r="F28" t="s">
        <v>113</v>
      </c>
      <c r="G28" t="s">
        <v>68</v>
      </c>
      <c r="H28">
        <v>1</v>
      </c>
    </row>
    <row r="29" spans="1:8" x14ac:dyDescent="0.25">
      <c r="A29">
        <f t="shared" si="0"/>
        <v>28</v>
      </c>
      <c r="B29" t="s">
        <v>69</v>
      </c>
      <c r="C29">
        <v>0.42</v>
      </c>
      <c r="D29">
        <v>-1000</v>
      </c>
      <c r="E29" t="s">
        <v>25</v>
      </c>
      <c r="F29" t="s">
        <v>114</v>
      </c>
      <c r="G29" t="s">
        <v>70</v>
      </c>
      <c r="H29">
        <v>1</v>
      </c>
    </row>
    <row r="30" spans="1:8" x14ac:dyDescent="0.25">
      <c r="A30">
        <f t="shared" si="0"/>
        <v>29</v>
      </c>
      <c r="B30" t="s">
        <v>71</v>
      </c>
      <c r="C30">
        <v>0.7</v>
      </c>
      <c r="D30">
        <v>-1000</v>
      </c>
      <c r="E30" t="s">
        <v>25</v>
      </c>
      <c r="F30" t="s">
        <v>115</v>
      </c>
      <c r="G30" t="s">
        <v>72</v>
      </c>
      <c r="H30">
        <v>1</v>
      </c>
    </row>
    <row r="31" spans="1:8" x14ac:dyDescent="0.25">
      <c r="A31">
        <f t="shared" si="0"/>
        <v>30</v>
      </c>
      <c r="B31" t="s">
        <v>73</v>
      </c>
      <c r="C31">
        <v>1.0999999999999999E-2</v>
      </c>
      <c r="D31">
        <v>-1000</v>
      </c>
      <c r="E31" t="s">
        <v>25</v>
      </c>
      <c r="F31" t="s">
        <v>118</v>
      </c>
      <c r="G31" t="s">
        <v>74</v>
      </c>
      <c r="H31">
        <v>1</v>
      </c>
    </row>
    <row r="32" spans="1:8" x14ac:dyDescent="0.25">
      <c r="A32">
        <f t="shared" si="0"/>
        <v>31</v>
      </c>
      <c r="B32" t="s">
        <v>75</v>
      </c>
      <c r="C32">
        <v>4.7</v>
      </c>
      <c r="D32">
        <v>-1000</v>
      </c>
      <c r="E32" t="s">
        <v>25</v>
      </c>
      <c r="F32" t="s">
        <v>116</v>
      </c>
      <c r="G32" t="s">
        <v>76</v>
      </c>
      <c r="H32">
        <v>1</v>
      </c>
    </row>
    <row r="33" spans="1:8" x14ac:dyDescent="0.25">
      <c r="A33">
        <f t="shared" si="0"/>
        <v>32</v>
      </c>
      <c r="B33" t="s">
        <v>77</v>
      </c>
      <c r="C33">
        <v>95.5</v>
      </c>
      <c r="D33">
        <v>-1000</v>
      </c>
      <c r="E33" t="s">
        <v>13</v>
      </c>
      <c r="F33" t="s">
        <v>10</v>
      </c>
      <c r="G33" t="s">
        <v>78</v>
      </c>
      <c r="H33">
        <v>1</v>
      </c>
    </row>
    <row r="34" spans="1:8" x14ac:dyDescent="0.25">
      <c r="A34">
        <f t="shared" si="0"/>
        <v>33</v>
      </c>
      <c r="B34" t="s">
        <v>174</v>
      </c>
      <c r="C34">
        <v>1.6</v>
      </c>
      <c r="D34">
        <v>-1000</v>
      </c>
      <c r="E34" t="s">
        <v>13</v>
      </c>
      <c r="F34" t="s">
        <v>159</v>
      </c>
      <c r="G34" t="s">
        <v>79</v>
      </c>
      <c r="H34">
        <v>1</v>
      </c>
    </row>
    <row r="35" spans="1:8" x14ac:dyDescent="0.25">
      <c r="A35">
        <f t="shared" si="0"/>
        <v>34</v>
      </c>
      <c r="B35" t="s">
        <v>175</v>
      </c>
      <c r="C35">
        <v>17</v>
      </c>
      <c r="D35">
        <v>-1000</v>
      </c>
      <c r="E35" t="s">
        <v>13</v>
      </c>
      <c r="F35" t="s">
        <v>161</v>
      </c>
      <c r="G35" t="s">
        <v>80</v>
      </c>
      <c r="H35">
        <v>1</v>
      </c>
    </row>
    <row r="36" spans="1:8" x14ac:dyDescent="0.25">
      <c r="A36">
        <f t="shared" si="0"/>
        <v>35</v>
      </c>
      <c r="B36" t="s">
        <v>81</v>
      </c>
      <c r="C36">
        <v>-1</v>
      </c>
      <c r="D36">
        <v>-1000</v>
      </c>
      <c r="E36" t="s">
        <v>13</v>
      </c>
      <c r="F36" t="s">
        <v>10</v>
      </c>
      <c r="G36" t="s">
        <v>82</v>
      </c>
      <c r="H36">
        <v>1</v>
      </c>
    </row>
    <row r="37" spans="1:8" x14ac:dyDescent="0.25">
      <c r="A37">
        <f t="shared" si="0"/>
        <v>36</v>
      </c>
      <c r="B37" t="s">
        <v>83</v>
      </c>
      <c r="C37">
        <v>-1</v>
      </c>
      <c r="D37">
        <v>-1000</v>
      </c>
      <c r="E37" t="s">
        <v>13</v>
      </c>
      <c r="F37" t="s">
        <v>10</v>
      </c>
      <c r="G37" t="s">
        <v>84</v>
      </c>
      <c r="H37">
        <v>1</v>
      </c>
    </row>
    <row r="38" spans="1:8" x14ac:dyDescent="0.25">
      <c r="A38">
        <f t="shared" si="0"/>
        <v>37</v>
      </c>
      <c r="B38" t="s">
        <v>85</v>
      </c>
      <c r="C38">
        <v>8.0000000000000002E-3</v>
      </c>
      <c r="D38">
        <v>-1000</v>
      </c>
      <c r="E38" t="s">
        <v>25</v>
      </c>
      <c r="F38" t="s">
        <v>10</v>
      </c>
      <c r="G38" t="s">
        <v>86</v>
      </c>
      <c r="H38">
        <v>1</v>
      </c>
    </row>
    <row r="39" spans="1:8" x14ac:dyDescent="0.25">
      <c r="A39">
        <f t="shared" si="0"/>
        <v>38</v>
      </c>
      <c r="B39" t="s">
        <v>87</v>
      </c>
      <c r="C39">
        <v>2.2999999999999998</v>
      </c>
      <c r="D39">
        <v>-1000</v>
      </c>
      <c r="E39" t="s">
        <v>13</v>
      </c>
      <c r="F39" t="s">
        <v>10</v>
      </c>
      <c r="G39" t="s">
        <v>88</v>
      </c>
      <c r="H39">
        <v>1</v>
      </c>
    </row>
    <row r="40" spans="1:8" x14ac:dyDescent="0.25">
      <c r="A40">
        <f t="shared" si="0"/>
        <v>39</v>
      </c>
      <c r="B40" t="s">
        <v>89</v>
      </c>
      <c r="C40">
        <v>3.4999999999999997E-5</v>
      </c>
      <c r="D40">
        <v>-1000</v>
      </c>
      <c r="E40" t="s">
        <v>35</v>
      </c>
      <c r="F40" t="s">
        <v>10</v>
      </c>
      <c r="G40" t="s">
        <v>90</v>
      </c>
      <c r="H40">
        <v>1</v>
      </c>
    </row>
    <row r="41" spans="1:8" x14ac:dyDescent="0.25">
      <c r="A41">
        <f t="shared" si="0"/>
        <v>40</v>
      </c>
      <c r="B41" t="s">
        <v>91</v>
      </c>
      <c r="C41">
        <v>8.9999999999999998E-4</v>
      </c>
      <c r="D41">
        <v>-1000</v>
      </c>
      <c r="E41" t="s">
        <v>35</v>
      </c>
      <c r="F41" t="s">
        <v>193</v>
      </c>
      <c r="G41" t="s">
        <v>92</v>
      </c>
      <c r="H41">
        <v>1</v>
      </c>
    </row>
    <row r="42" spans="1:8" x14ac:dyDescent="0.25">
      <c r="A42">
        <f t="shared" si="0"/>
        <v>41</v>
      </c>
      <c r="B42" t="s">
        <v>93</v>
      </c>
      <c r="C42">
        <v>4.0000000000000001E-3</v>
      </c>
      <c r="D42">
        <v>-1000</v>
      </c>
      <c r="E42" t="s">
        <v>25</v>
      </c>
      <c r="F42" t="s">
        <v>10</v>
      </c>
      <c r="G42" t="s">
        <v>94</v>
      </c>
      <c r="H42">
        <v>1</v>
      </c>
    </row>
    <row r="43" spans="1:8" x14ac:dyDescent="0.25">
      <c r="A43">
        <f t="shared" si="0"/>
        <v>42</v>
      </c>
      <c r="B43" t="s">
        <v>95</v>
      </c>
      <c r="C43">
        <v>1.4999999999999999E-4</v>
      </c>
      <c r="D43">
        <v>-1000</v>
      </c>
      <c r="E43" t="s">
        <v>35</v>
      </c>
      <c r="F43" t="s">
        <v>10</v>
      </c>
      <c r="G43" t="s">
        <v>96</v>
      </c>
      <c r="H43">
        <v>1</v>
      </c>
    </row>
    <row r="44" spans="1:8" x14ac:dyDescent="0.25">
      <c r="A44">
        <f t="shared" si="0"/>
        <v>43</v>
      </c>
      <c r="B44" t="s">
        <v>97</v>
      </c>
      <c r="C44">
        <v>2.3E-3</v>
      </c>
      <c r="D44">
        <v>-1000</v>
      </c>
      <c r="E44" t="s">
        <v>35</v>
      </c>
      <c r="F44" t="s">
        <v>10</v>
      </c>
      <c r="G44" t="s">
        <v>98</v>
      </c>
      <c r="H44">
        <v>1</v>
      </c>
    </row>
    <row r="45" spans="1:8" x14ac:dyDescent="0.25">
      <c r="A45">
        <f t="shared" si="0"/>
        <v>44</v>
      </c>
      <c r="B45" t="s">
        <v>99</v>
      </c>
      <c r="C45">
        <v>4.5000000000000003E-5</v>
      </c>
      <c r="D45">
        <v>-1000</v>
      </c>
      <c r="E45" t="s">
        <v>35</v>
      </c>
      <c r="F45" t="s">
        <v>10</v>
      </c>
      <c r="G45" t="s">
        <v>100</v>
      </c>
      <c r="H45">
        <v>1</v>
      </c>
    </row>
    <row r="46" spans="1:8" x14ac:dyDescent="0.25">
      <c r="A46">
        <f t="shared" si="0"/>
        <v>45</v>
      </c>
      <c r="B46" t="s">
        <v>101</v>
      </c>
      <c r="C46">
        <v>5.5000000000000002E-5</v>
      </c>
      <c r="D46">
        <v>-1000</v>
      </c>
      <c r="E46" t="s">
        <v>35</v>
      </c>
      <c r="F46" t="s">
        <v>119</v>
      </c>
      <c r="G46" t="s">
        <v>102</v>
      </c>
      <c r="H46">
        <v>1</v>
      </c>
    </row>
    <row r="47" spans="1:8" x14ac:dyDescent="0.25">
      <c r="A47">
        <f t="shared" si="0"/>
        <v>46</v>
      </c>
      <c r="B47" t="s">
        <v>104</v>
      </c>
      <c r="C47">
        <v>-1</v>
      </c>
      <c r="D47">
        <v>-1000</v>
      </c>
      <c r="E47" t="s">
        <v>13</v>
      </c>
      <c r="F47" t="s">
        <v>105</v>
      </c>
      <c r="G47" t="s">
        <v>106</v>
      </c>
      <c r="H47">
        <v>1</v>
      </c>
    </row>
    <row r="48" spans="1:8" x14ac:dyDescent="0.25">
      <c r="A48">
        <f t="shared" si="0"/>
        <v>47</v>
      </c>
      <c r="B48" t="s">
        <v>107</v>
      </c>
      <c r="C48">
        <v>-1</v>
      </c>
      <c r="D48">
        <v>-1000</v>
      </c>
      <c r="E48" t="s">
        <v>25</v>
      </c>
      <c r="G48" t="s">
        <v>108</v>
      </c>
      <c r="H48">
        <v>0</v>
      </c>
    </row>
    <row r="49" spans="1:8" x14ac:dyDescent="0.25">
      <c r="A49">
        <f t="shared" si="0"/>
        <v>48</v>
      </c>
      <c r="B49" t="s">
        <v>109</v>
      </c>
      <c r="C49">
        <v>-1</v>
      </c>
      <c r="D49">
        <v>-1000</v>
      </c>
      <c r="E49" t="s">
        <v>25</v>
      </c>
      <c r="G49" t="s">
        <v>110</v>
      </c>
      <c r="H49">
        <v>1</v>
      </c>
    </row>
    <row r="50" spans="1:8" x14ac:dyDescent="0.25">
      <c r="A50">
        <f t="shared" si="0"/>
        <v>49</v>
      </c>
      <c r="B50" t="s">
        <v>121</v>
      </c>
      <c r="C50">
        <v>-1</v>
      </c>
      <c r="D50">
        <v>-1000</v>
      </c>
      <c r="E50" t="s">
        <v>35</v>
      </c>
      <c r="G50" t="s">
        <v>122</v>
      </c>
      <c r="H50">
        <v>1</v>
      </c>
    </row>
    <row r="51" spans="1:8" x14ac:dyDescent="0.25">
      <c r="A51">
        <f t="shared" si="0"/>
        <v>50</v>
      </c>
      <c r="B51" t="s">
        <v>123</v>
      </c>
      <c r="C51">
        <v>-1</v>
      </c>
      <c r="D51">
        <v>-1000</v>
      </c>
      <c r="E51" t="s">
        <v>35</v>
      </c>
      <c r="G51" t="s">
        <v>124</v>
      </c>
      <c r="H51">
        <v>1</v>
      </c>
    </row>
    <row r="52" spans="1:8" x14ac:dyDescent="0.25">
      <c r="A52">
        <f t="shared" si="0"/>
        <v>51</v>
      </c>
      <c r="B52" t="s">
        <v>126</v>
      </c>
      <c r="C52">
        <v>-1</v>
      </c>
      <c r="D52">
        <v>-1000</v>
      </c>
      <c r="E52" t="s">
        <v>35</v>
      </c>
      <c r="G52" t="s">
        <v>127</v>
      </c>
      <c r="H52">
        <v>1</v>
      </c>
    </row>
    <row r="53" spans="1:8" x14ac:dyDescent="0.25">
      <c r="A53">
        <f t="shared" si="0"/>
        <v>52</v>
      </c>
      <c r="B53" t="s">
        <v>129</v>
      </c>
      <c r="C53">
        <v>-1</v>
      </c>
      <c r="D53">
        <v>-1000</v>
      </c>
      <c r="E53" t="s">
        <v>35</v>
      </c>
      <c r="F53" t="s">
        <v>128</v>
      </c>
      <c r="G53" t="s">
        <v>130</v>
      </c>
      <c r="H53">
        <v>1</v>
      </c>
    </row>
    <row r="54" spans="1:8" x14ac:dyDescent="0.25">
      <c r="A54">
        <f t="shared" si="0"/>
        <v>53</v>
      </c>
      <c r="B54" t="s">
        <v>139</v>
      </c>
      <c r="C54">
        <v>-1</v>
      </c>
      <c r="D54">
        <v>-1000</v>
      </c>
      <c r="E54" t="s">
        <v>35</v>
      </c>
      <c r="G54" t="s">
        <v>142</v>
      </c>
      <c r="H54">
        <v>0</v>
      </c>
    </row>
    <row r="55" spans="1:8" x14ac:dyDescent="0.25">
      <c r="A55">
        <f t="shared" si="0"/>
        <v>54</v>
      </c>
      <c r="B55" t="s">
        <v>140</v>
      </c>
      <c r="C55">
        <v>-1</v>
      </c>
      <c r="D55">
        <v>-1000</v>
      </c>
      <c r="E55" t="s">
        <v>35</v>
      </c>
      <c r="G55" t="s">
        <v>143</v>
      </c>
      <c r="H55">
        <v>0</v>
      </c>
    </row>
    <row r="56" spans="1:8" x14ac:dyDescent="0.25">
      <c r="A56">
        <f t="shared" si="0"/>
        <v>55</v>
      </c>
      <c r="B56" t="s">
        <v>141</v>
      </c>
      <c r="C56">
        <v>-1</v>
      </c>
      <c r="D56">
        <v>-1000</v>
      </c>
      <c r="E56" t="s">
        <v>35</v>
      </c>
      <c r="G56" t="s">
        <v>144</v>
      </c>
      <c r="H56">
        <v>0</v>
      </c>
    </row>
    <row r="57" spans="1:8" x14ac:dyDescent="0.25">
      <c r="A57">
        <f t="shared" si="0"/>
        <v>56</v>
      </c>
      <c r="B57" t="s">
        <v>176</v>
      </c>
      <c r="C57">
        <v>-1</v>
      </c>
      <c r="D57">
        <v>-1000</v>
      </c>
      <c r="E57" t="s">
        <v>13</v>
      </c>
      <c r="G57" t="s">
        <v>147</v>
      </c>
      <c r="H57">
        <v>0</v>
      </c>
    </row>
    <row r="58" spans="1:8" x14ac:dyDescent="0.25">
      <c r="A58">
        <f t="shared" si="0"/>
        <v>57</v>
      </c>
      <c r="B58" t="s">
        <v>177</v>
      </c>
      <c r="C58">
        <v>-1</v>
      </c>
      <c r="D58">
        <v>-1000</v>
      </c>
      <c r="E58" t="s">
        <v>13</v>
      </c>
      <c r="G58" t="s">
        <v>148</v>
      </c>
      <c r="H58">
        <v>0</v>
      </c>
    </row>
    <row r="59" spans="1:8" x14ac:dyDescent="0.25">
      <c r="A59">
        <f t="shared" si="0"/>
        <v>58</v>
      </c>
      <c r="B59" t="s">
        <v>178</v>
      </c>
      <c r="C59">
        <v>-1</v>
      </c>
      <c r="D59">
        <v>-1000</v>
      </c>
      <c r="E59" t="s">
        <v>13</v>
      </c>
      <c r="G59" t="s">
        <v>149</v>
      </c>
      <c r="H59">
        <v>0</v>
      </c>
    </row>
    <row r="60" spans="1:8" x14ac:dyDescent="0.25">
      <c r="A60">
        <f t="shared" si="0"/>
        <v>59</v>
      </c>
      <c r="B60" t="s">
        <v>179</v>
      </c>
      <c r="C60">
        <v>-1</v>
      </c>
      <c r="D60">
        <v>-1000</v>
      </c>
      <c r="E60" t="s">
        <v>13</v>
      </c>
      <c r="G60" t="s">
        <v>150</v>
      </c>
      <c r="H60">
        <v>0</v>
      </c>
    </row>
    <row r="61" spans="1:8" x14ac:dyDescent="0.25">
      <c r="A61">
        <f t="shared" si="0"/>
        <v>60</v>
      </c>
      <c r="B61" t="s">
        <v>180</v>
      </c>
      <c r="C61">
        <v>-1</v>
      </c>
      <c r="D61">
        <v>-1000</v>
      </c>
      <c r="E61" t="s">
        <v>13</v>
      </c>
      <c r="G61" t="s">
        <v>151</v>
      </c>
      <c r="H61">
        <v>0</v>
      </c>
    </row>
    <row r="62" spans="1:8" x14ac:dyDescent="0.25">
      <c r="A62">
        <f t="shared" si="0"/>
        <v>61</v>
      </c>
      <c r="B62" t="s">
        <v>181</v>
      </c>
      <c r="C62">
        <v>-1</v>
      </c>
      <c r="D62">
        <v>-1000</v>
      </c>
      <c r="E62" t="s">
        <v>13</v>
      </c>
      <c r="G62" t="s">
        <v>152</v>
      </c>
      <c r="H62">
        <v>0</v>
      </c>
    </row>
    <row r="63" spans="1:8" x14ac:dyDescent="0.25">
      <c r="A63">
        <f t="shared" si="0"/>
        <v>62</v>
      </c>
      <c r="B63" t="s">
        <v>182</v>
      </c>
      <c r="C63">
        <v>-1</v>
      </c>
      <c r="D63">
        <v>-1000</v>
      </c>
      <c r="E63" t="s">
        <v>13</v>
      </c>
      <c r="G63" t="s">
        <v>153</v>
      </c>
      <c r="H63">
        <v>0</v>
      </c>
    </row>
    <row r="64" spans="1:8" x14ac:dyDescent="0.25">
      <c r="A64">
        <f t="shared" si="0"/>
        <v>63</v>
      </c>
      <c r="B64" t="s">
        <v>183</v>
      </c>
      <c r="C64">
        <v>-1</v>
      </c>
      <c r="D64">
        <v>-1000</v>
      </c>
      <c r="E64" t="s">
        <v>13</v>
      </c>
      <c r="G64" t="s">
        <v>154</v>
      </c>
      <c r="H64">
        <v>0</v>
      </c>
    </row>
    <row r="65" spans="1:8" x14ac:dyDescent="0.25">
      <c r="A65">
        <f t="shared" si="0"/>
        <v>64</v>
      </c>
      <c r="B65" t="s">
        <v>184</v>
      </c>
      <c r="C65">
        <v>-1</v>
      </c>
      <c r="D65">
        <v>-1000</v>
      </c>
      <c r="E65" t="s">
        <v>13</v>
      </c>
      <c r="G65" t="s">
        <v>155</v>
      </c>
      <c r="H65">
        <v>0</v>
      </c>
    </row>
    <row r="66" spans="1:8" x14ac:dyDescent="0.25">
      <c r="A66">
        <f t="shared" si="0"/>
        <v>65</v>
      </c>
      <c r="B66" t="s">
        <v>185</v>
      </c>
      <c r="C66">
        <v>-1</v>
      </c>
      <c r="D66">
        <v>-1000</v>
      </c>
      <c r="E66" t="s">
        <v>13</v>
      </c>
      <c r="G66" t="s">
        <v>156</v>
      </c>
      <c r="H66">
        <v>0</v>
      </c>
    </row>
    <row r="67" spans="1:8" x14ac:dyDescent="0.25">
      <c r="A67">
        <f t="shared" si="0"/>
        <v>66</v>
      </c>
      <c r="B67" t="s">
        <v>186</v>
      </c>
      <c r="C67">
        <v>-1</v>
      </c>
      <c r="D67">
        <v>-1000</v>
      </c>
      <c r="E67" t="s">
        <v>13</v>
      </c>
      <c r="G67" t="s">
        <v>157</v>
      </c>
      <c r="H67">
        <v>0</v>
      </c>
    </row>
    <row r="68" spans="1:8" x14ac:dyDescent="0.25">
      <c r="A68">
        <f t="shared" ref="A68:A75" si="1">A67+1</f>
        <v>67</v>
      </c>
      <c r="B68" t="s">
        <v>187</v>
      </c>
      <c r="C68">
        <v>-1</v>
      </c>
      <c r="D68">
        <v>-1000</v>
      </c>
      <c r="E68" t="s">
        <v>13</v>
      </c>
      <c r="G68" t="s">
        <v>158</v>
      </c>
      <c r="H68">
        <v>0</v>
      </c>
    </row>
    <row r="69" spans="1:8" x14ac:dyDescent="0.25">
      <c r="A69">
        <f t="shared" si="1"/>
        <v>68</v>
      </c>
      <c r="B69" t="s">
        <v>188</v>
      </c>
      <c r="C69">
        <v>-1</v>
      </c>
      <c r="D69">
        <v>-1000</v>
      </c>
      <c r="E69" t="s">
        <v>13</v>
      </c>
      <c r="G69" t="s">
        <v>160</v>
      </c>
      <c r="H69">
        <v>0</v>
      </c>
    </row>
    <row r="70" spans="1:8" x14ac:dyDescent="0.25">
      <c r="A70">
        <f t="shared" si="1"/>
        <v>69</v>
      </c>
      <c r="B70" t="s">
        <v>189</v>
      </c>
      <c r="C70">
        <v>-1</v>
      </c>
      <c r="D70">
        <v>-1000</v>
      </c>
      <c r="E70" t="s">
        <v>13</v>
      </c>
      <c r="F70" t="s">
        <v>163</v>
      </c>
      <c r="G70" t="s">
        <v>162</v>
      </c>
      <c r="H70">
        <v>0</v>
      </c>
    </row>
    <row r="71" spans="1:8" x14ac:dyDescent="0.25">
      <c r="A71">
        <f t="shared" si="1"/>
        <v>70</v>
      </c>
      <c r="B71" t="s">
        <v>190</v>
      </c>
      <c r="C71">
        <v>-1</v>
      </c>
      <c r="D71">
        <v>-1000</v>
      </c>
      <c r="E71" t="s">
        <v>13</v>
      </c>
      <c r="F71" t="s">
        <v>164</v>
      </c>
      <c r="G71" t="s">
        <v>165</v>
      </c>
      <c r="H71">
        <v>0</v>
      </c>
    </row>
    <row r="72" spans="1:8" x14ac:dyDescent="0.25">
      <c r="A72">
        <f t="shared" si="1"/>
        <v>71</v>
      </c>
      <c r="B72" t="s">
        <v>191</v>
      </c>
      <c r="C72">
        <v>-1</v>
      </c>
      <c r="D72">
        <v>-1000</v>
      </c>
      <c r="E72" t="s">
        <v>13</v>
      </c>
      <c r="G72" t="s">
        <v>166</v>
      </c>
      <c r="H72">
        <v>0</v>
      </c>
    </row>
    <row r="73" spans="1:8" x14ac:dyDescent="0.25">
      <c r="A73">
        <f t="shared" si="1"/>
        <v>72</v>
      </c>
      <c r="B73" t="s">
        <v>192</v>
      </c>
      <c r="C73">
        <v>-1</v>
      </c>
      <c r="D73">
        <v>-1000</v>
      </c>
      <c r="E73" t="s">
        <v>13</v>
      </c>
      <c r="F73" t="s">
        <v>167</v>
      </c>
      <c r="G73" t="s">
        <v>168</v>
      </c>
      <c r="H73">
        <v>0</v>
      </c>
    </row>
    <row r="74" spans="1:8" x14ac:dyDescent="0.25">
      <c r="A74">
        <f t="shared" si="1"/>
        <v>73</v>
      </c>
      <c r="B74" t="s">
        <v>169</v>
      </c>
      <c r="C74">
        <v>-1</v>
      </c>
      <c r="D74">
        <v>-1000</v>
      </c>
      <c r="E74" t="s">
        <v>13</v>
      </c>
      <c r="G74" t="s">
        <v>170</v>
      </c>
      <c r="H74">
        <v>0</v>
      </c>
    </row>
    <row r="75" spans="1:8" x14ac:dyDescent="0.25">
      <c r="A75">
        <f t="shared" si="1"/>
        <v>74</v>
      </c>
      <c r="B75" t="s">
        <v>171</v>
      </c>
      <c r="C75">
        <v>-1</v>
      </c>
      <c r="D75">
        <v>-1000</v>
      </c>
      <c r="E75" t="s">
        <v>13</v>
      </c>
      <c r="G75" t="s">
        <v>172</v>
      </c>
      <c r="H75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8 E A A B Q S w M E F A A C A A g A 6 j u I V 7 E h s + K l A A A A 9 g A A A B I A H A B D b 2 5 m a W c v U G F j a 2 F n Z S 5 4 b W w g o h g A K K A U A A A A A A A A A A A A A A A A A A A A A A A A A A A A h Y 9 B D o I w F E S v Q r q n L S U m h n z K w p U J J C Y m x m 0 D F R v h Y 2 i x 3 M 2 F R / I K Y h R 1 5 3 L e v M X M / X q D b G y b 4 K J 7 a z p M S U Q 5 C T S W X W W w T s n g D u G S Z B I 2 q j y p W g e T j D Y Z b Z W S o 3 P n h D H v P f U x 7 f q a C c 4 j t i / y b X n U r S I f 2 f y X Q 4 P W K S w 1 k b B 7 j Z G C R i K m C y 4 o B z Z D K A x + B T H t f b Y / E F Z D 4 4 Z e S 4 3 h O g c 2 R 2 D v D / I B U E s D B B Q A A g A I A O o 7 i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O 4 h X z G / 1 7 F g B A A C g A g A A E w A c A E Z v c m 1 1 b G F z L 1 N l Y 3 R p b 2 4 x L m 0 g o h g A K K A U A A A A A A A A A A A A A A A A A A A A A A A A A A A A f Z B d a 8 I w F I b v B f 9 D 6 G 4 U Q l H Y Z E x 6 M d p 9 C J t s 1 F 7 p k L Q 5 s 4 E 0 k e R U V 8 T / v n R 2 U 6 d b b p q e J 3 n P c 2 I h Q 6 E V i X f f / r D d a r d s z g x w g i y V M F c l G l G z O U O 3 S 0 s E E h A J 2 G 4 R t 2 J d m q y u h H b l R z o r C 1 D Y u R c S / F A r d D + 2 4 4 U 3 s 8 S C s b M 4 Z 9 W z t j n M I r 1 W U j N u Z 3 + 2 8 T O 7 8 r p 0 G o E U h U A w g U c 9 S k I t y 0 L Z 4 J q S O 5 V p L t Q i G F z 1 e n 1 K X k u N E G M l I d h v / b F W 8 N a l O 9 8 L 7 8 X o w j F O H o F x J + U 5 + U n t 4 D e k q X d 2 o 1 E y b e q 3 U s Y Z k 8 z Y A E 1 5 G B n m T C 1 c 4 q R a w j 5 u Y p i y 7 9 o U O + M a 2 s 6 Z / n S z 8 X 7 G T 0 a R m 3 G k c H D p 1 z e 2 l B z Q M S v A Y X S A I H z g M Y 0 e N J P f W J V F C u b X g e T p n / B I 2 K V k V a I E 2 p M m j P O v Q 0 z W D q c 8 h 9 T A u o k 4 q y l s Q 4 E f S 2 y 7 7 Z Z Q Z 9 9 y + A l Q S w E C L Q A U A A I A C A D q O 4 h X s S G z 4 q U A A A D 2 A A A A E g A A A A A A A A A A A A A A A A A A A A A A Q 2 9 u Z m l n L 1 B h Y 2 t h Z 2 U u e G 1 s U E s B A i 0 A F A A C A A g A 6 j u I V w / K 6 a u k A A A A 6 Q A A A B M A A A A A A A A A A A A A A A A A 8 Q A A A F t D b 2 5 0 Z W 5 0 X 1 R 5 c G V z X S 5 4 b W x Q S w E C L Q A U A A I A C A D q O 4 h X z G / 1 7 F g B A A C g A g A A E w A A A A A A A A A A A A A A A A D i A Q A A R m 9 y b X V s Y X M v U 2 V j d G l v b j E u b V B L B Q Y A A A A A A w A D A M I A A A C H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D g A A A A A A A D c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V f b n V 0 c m l 0 a W 9 u X 2 F 0 d H J p Y n V 0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h Y m x l X 2 5 1 d H J p d G l v b l 9 h d H R y a W J 1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h U M D U 6 M z E 6 M j A u M j M 1 N T M 1 N l o i I C 8 + P E V u d H J 5 I F R 5 c G U 9 I k Z p b G x D b 2 x 1 b W 5 U e X B l c y I g V m F s d W U 9 I n N B d 1 l G Q X d Z R 0 J n T T 0 i I C 8 + P E V u d H J 5 I F R 5 c G U 9 I k Z p b G x D b 2 x 1 b W 5 O Y W 1 l c y I g V m F s d W U 9 I n N b J n F 1 b 3 Q 7 b n V 0 c m l 0 a W 9 u V U l E J n F 1 b 3 Q 7 L C Z x d W 9 0 O 2 5 1 d H J p d G l v b k 5 h b W U m c X V v d D s s J n F 1 b 3 Q 7 b n V 0 c m l 0 a W 9 u R E d v Y W w m c X V v d D s s J n F 1 b 3 Q 7 b n V 0 c m l 0 a W 9 u R F V M J n F 1 b 3 Q 7 L C Z x d W 9 0 O 2 5 1 d H J p d G l v b k R p c 3 B s Y X l V b m l 0 c y Z x d W 9 0 O y w m c X V v d D t h Z G R p d G l v b m F s T m F t Z X M m c X V v d D s s J n F 1 b 3 Q 7 a G V i c m V 3 R G l z c G x h e U 5 h b W U m c X V v d D s s J n F 1 b 3 Q 7 a X N E a X N w b G F 5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s Z V 9 u d X R y a X R p b 2 5 f Y X R 0 c m l i d X R l L 0 F 1 d G 9 S Z W 1 v d m V k Q 2 9 s d W 1 u c z E u e 2 5 1 d H J p d G l v b l V J R C w w f S Z x d W 9 0 O y w m c X V v d D t T Z W N 0 a W 9 u M S 9 0 Y W J s Z V 9 u d X R y a X R p b 2 5 f Y X R 0 c m l i d X R l L 0 F 1 d G 9 S Z W 1 v d m V k Q 2 9 s d W 1 u c z E u e 2 5 1 d H J p d G l v b k 5 h b W U s M X 0 m c X V v d D s s J n F 1 b 3 Q 7 U 2 V j d G l v b j E v d G F i b G V f b n V 0 c m l 0 a W 9 u X 2 F 0 d H J p Y n V 0 Z S 9 B d X R v U m V t b 3 Z l Z E N v b H V t b n M x L n t u d X R y a X R p b 2 5 E R 2 9 h b C w y f S Z x d W 9 0 O y w m c X V v d D t T Z W N 0 a W 9 u M S 9 0 Y W J s Z V 9 u d X R y a X R p b 2 5 f Y X R 0 c m l i d X R l L 0 F 1 d G 9 S Z W 1 v d m V k Q 2 9 s d W 1 u c z E u e 2 5 1 d H J p d G l v b k R V T C w z f S Z x d W 9 0 O y w m c X V v d D t T Z W N 0 a W 9 u M S 9 0 Y W J s Z V 9 u d X R y a X R p b 2 5 f Y X R 0 c m l i d X R l L 0 F 1 d G 9 S Z W 1 v d m V k Q 2 9 s d W 1 u c z E u e 2 5 1 d H J p d G l v b k R p c 3 B s Y X l V b m l 0 c y w 0 f S Z x d W 9 0 O y w m c X V v d D t T Z W N 0 a W 9 u M S 9 0 Y W J s Z V 9 u d X R y a X R p b 2 5 f Y X R 0 c m l i d X R l L 0 F 1 d G 9 S Z W 1 v d m V k Q 2 9 s d W 1 u c z E u e 2 F k Z G l 0 a W 9 u Y W x O Y W 1 l c y w 1 f S Z x d W 9 0 O y w m c X V v d D t T Z W N 0 a W 9 u M S 9 0 Y W J s Z V 9 u d X R y a X R p b 2 5 f Y X R 0 c m l i d X R l L 0 F 1 d G 9 S Z W 1 v d m V k Q 2 9 s d W 1 u c z E u e 2 h l Y n J l d 0 R p c 3 B s Y X l O Y W 1 l L D Z 9 J n F 1 b 3 Q 7 L C Z x d W 9 0 O 1 N l Y 3 R p b 2 4 x L 3 R h Y m x l X 2 5 1 d H J p d G l v b l 9 h d H R y a W J 1 d G U v Q X V 0 b 1 J l b W 9 2 Z W R D b 2 x 1 b W 5 z M S 5 7 a X N E a X N w b G F 5 Z W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d G F i b G V f b n V 0 c m l 0 a W 9 u X 2 F 0 d H J p Y n V 0 Z S 9 B d X R v U m V t b 3 Z l Z E N v b H V t b n M x L n t u d X R y a X R p b 2 5 V S U Q s M H 0 m c X V v d D s s J n F 1 b 3 Q 7 U 2 V j d G l v b j E v d G F i b G V f b n V 0 c m l 0 a W 9 u X 2 F 0 d H J p Y n V 0 Z S 9 B d X R v U m V t b 3 Z l Z E N v b H V t b n M x L n t u d X R y a X R p b 2 5 O Y W 1 l L D F 9 J n F 1 b 3 Q 7 L C Z x d W 9 0 O 1 N l Y 3 R p b 2 4 x L 3 R h Y m x l X 2 5 1 d H J p d G l v b l 9 h d H R y a W J 1 d G U v Q X V 0 b 1 J l b W 9 2 Z W R D b 2 x 1 b W 5 z M S 5 7 b n V 0 c m l 0 a W 9 u R E d v Y W w s M n 0 m c X V v d D s s J n F 1 b 3 Q 7 U 2 V j d G l v b j E v d G F i b G V f b n V 0 c m l 0 a W 9 u X 2 F 0 d H J p Y n V 0 Z S 9 B d X R v U m V t b 3 Z l Z E N v b H V t b n M x L n t u d X R y a X R p b 2 5 E V U w s M 3 0 m c X V v d D s s J n F 1 b 3 Q 7 U 2 V j d G l v b j E v d G F i b G V f b n V 0 c m l 0 a W 9 u X 2 F 0 d H J p Y n V 0 Z S 9 B d X R v U m V t b 3 Z l Z E N v b H V t b n M x L n t u d X R y a X R p b 2 5 E a X N w b G F 5 V W 5 p d H M s N H 0 m c X V v d D s s J n F 1 b 3 Q 7 U 2 V j d G l v b j E v d G F i b G V f b n V 0 c m l 0 a W 9 u X 2 F 0 d H J p Y n V 0 Z S 9 B d X R v U m V t b 3 Z l Z E N v b H V t b n M x L n t h Z G R p d G l v b m F s T m F t Z X M s N X 0 m c X V v d D s s J n F 1 b 3 Q 7 U 2 V j d G l v b j E v d G F i b G V f b n V 0 c m l 0 a W 9 u X 2 F 0 d H J p Y n V 0 Z S 9 B d X R v U m V t b 3 Z l Z E N v b H V t b n M x L n t o Z W J y Z X d E a X N w b G F 5 T m F t Z S w 2 f S Z x d W 9 0 O y w m c X V v d D t T Z W N 0 a W 9 u M S 9 0 Y W J s Z V 9 u d X R y a X R p b 2 5 f Y X R 0 c m l i d X R l L 0 F 1 d G 9 S Z W 1 v d m V k Q 2 9 s d W 1 u c z E u e 2 l z R G l z c G x h e W V k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W J s Z V 9 u d X R y a X R p b 2 5 f Y X R 0 c m l i d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X 2 5 1 d H J p d G l v b l 9 h d H R y a W J 1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V f b n V 0 c m l 0 a W 9 u X 2 F 0 d H J p Y n V 0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H 5 f V z j j n 4 Q Z Z n s 9 s s c e H 2 A A A A A A I A A A A A A B B m A A A A A Q A A I A A A A C + n Y 9 x 9 e 6 a i 7 3 w 2 4 d g N H a s b O d s k p U z 2 4 F 9 s X F d 0 H s V Q A A A A A A 6 A A A A A A g A A I A A A A M Y I v 4 G b s a F 8 f y g F w 3 c r G g 4 Z v c F X Z 1 O P 4 O M 0 / S L / y o R s U A A A A H 3 G d U j r n g O Z D W 9 3 5 h z 0 H j m 4 p N 3 S Z Z 5 h 6 e Z i g E W H / x U E Q 0 c m i N W m G 4 3 N O L 8 j z e z Q H X Q P g o g l V T Z Y V + V c D / j n W 5 p X I v W O T G 8 p y e 6 l F o S s 6 e J H Q A A A A F P z R 6 V + 0 f 9 x 1 f X 0 J f p s t Y q V h 7 K W N R k X O Z X r E V N i i Y u + 8 0 b Z Y + J 8 m W x 7 7 X a s o f A k 9 w T X e Y 9 G 2 V N A 0 C F s R 5 D G q O s = < / D a t a M a s h u p > 
</file>

<file path=customXml/itemProps1.xml><?xml version="1.0" encoding="utf-8"?>
<ds:datastoreItem xmlns:ds="http://schemas.openxmlformats.org/officeDocument/2006/customXml" ds:itemID="{B6F0584A-7925-4B5A-A4E3-088E5E9A75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table_nutrition_attribute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Shay Moshe</dc:creator>
  <cp:lastModifiedBy>Shay Moshe</cp:lastModifiedBy>
  <dcterms:created xsi:type="dcterms:W3CDTF">2023-12-08T05:30:27Z</dcterms:created>
  <dcterms:modified xsi:type="dcterms:W3CDTF">2024-03-15T11:40:02Z</dcterms:modified>
</cp:coreProperties>
</file>