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17160" windowHeight="7230"/>
  </bookViews>
  <sheets>
    <sheet name="גיליון1" sheetId="1" r:id="rId1"/>
    <sheet name="גיליון2" sheetId="2" r:id="rId2"/>
    <sheet name="גיליון3" sheetId="3" r:id="rId3"/>
  </sheets>
  <definedNames>
    <definedName name="_xlnm._FilterDatabase" localSheetId="0" hidden="1">גיליון1!$I$58:$J$76</definedName>
  </definedNames>
  <calcPr calcId="125725"/>
</workbook>
</file>

<file path=xl/calcChain.xml><?xml version="1.0" encoding="utf-8"?>
<calcChain xmlns="http://schemas.openxmlformats.org/spreadsheetml/2006/main">
  <c r="G159" i="1"/>
  <c r="F159"/>
  <c r="G156"/>
  <c r="F156"/>
  <c r="G153"/>
  <c r="F153"/>
  <c r="G150"/>
  <c r="F150"/>
  <c r="G147"/>
  <c r="F147"/>
  <c r="G144"/>
  <c r="F144"/>
  <c r="G141"/>
  <c r="F141"/>
  <c r="G132"/>
  <c r="F132"/>
  <c r="G129"/>
  <c r="F129"/>
  <c r="G126"/>
  <c r="F126"/>
  <c r="G123"/>
  <c r="F123"/>
  <c r="G120"/>
  <c r="F120"/>
  <c r="G117"/>
  <c r="F117"/>
  <c r="G114"/>
  <c r="F114"/>
  <c r="G29"/>
  <c r="G32"/>
  <c r="G35"/>
  <c r="G38"/>
  <c r="G41"/>
  <c r="G44"/>
  <c r="G47"/>
  <c r="F29"/>
  <c r="F32"/>
  <c r="F35"/>
  <c r="F38"/>
  <c r="F41"/>
  <c r="F44"/>
  <c r="F47"/>
  <c r="G5"/>
  <c r="G8"/>
  <c r="G11"/>
  <c r="G14"/>
  <c r="G17"/>
  <c r="G20"/>
  <c r="G2"/>
  <c r="F5"/>
  <c r="F8"/>
  <c r="F11"/>
  <c r="F14"/>
  <c r="F17"/>
  <c r="F20"/>
  <c r="F2"/>
</calcChain>
</file>

<file path=xl/sharedStrings.xml><?xml version="1.0" encoding="utf-8"?>
<sst xmlns="http://schemas.openxmlformats.org/spreadsheetml/2006/main" count="140" uniqueCount="25">
  <si>
    <t>Node size</t>
  </si>
  <si>
    <t>modify%</t>
  </si>
  <si>
    <t>Trie = 1</t>
  </si>
  <si>
    <t>run1</t>
  </si>
  <si>
    <t>run2</t>
  </si>
  <si>
    <t>run3</t>
  </si>
  <si>
    <t>Trie = 0</t>
  </si>
  <si>
    <t>look = 60</t>
  </si>
  <si>
    <t>rq = 39</t>
  </si>
  <si>
    <t>keys range = 100000</t>
  </si>
  <si>
    <t>8 threads</t>
  </si>
  <si>
    <t xml:space="preserve"> rq size =1000</t>
  </si>
  <si>
    <t>Fine grained lock</t>
  </si>
  <si>
    <t>C</t>
  </si>
  <si>
    <t>Java</t>
  </si>
  <si>
    <t>rq = 30</t>
  </si>
  <si>
    <t>Trie</t>
  </si>
  <si>
    <t>no Trie</t>
  </si>
  <si>
    <t>Trie= 0</t>
  </si>
  <si>
    <t>Java - update 0</t>
  </si>
  <si>
    <t>c - update 10</t>
  </si>
  <si>
    <t>Java - 0%</t>
  </si>
  <si>
    <t>c - 10%</t>
  </si>
  <si>
    <t>java - update 10</t>
  </si>
  <si>
    <t>java - 10%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</si>
</sst>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>
              <a:defRPr/>
            </a:pPr>
            <a:r>
              <a:rPr lang="en-US" sz="1100"/>
              <a:t>C -1% modify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167407793034136"/>
          <c:y val="0.1961657764807371"/>
          <c:w val="0.68145651215085723"/>
          <c:h val="0.59147220233834408"/>
        </c:manualLayout>
      </c:layout>
      <c:scatterChart>
        <c:scatterStyle val="lineMarker"/>
        <c:ser>
          <c:idx val="0"/>
          <c:order val="0"/>
          <c:tx>
            <c:v>Trie Used</c:v>
          </c:tx>
          <c:xVal>
            <c:numRef>
              <c:f>(גיליון1!$B$2,גיליון1!$B$5,גיליון1!$B$8,גיליון1!$B$11,גיליון1!$B$14,גיליון1!$B$17,גיליון1!$B$20)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xVal>
          <c:yVal>
            <c:numRef>
              <c:f>(גיליון1!$F$2,גיליון1!$F$5,גיליון1!$F$8,גיליון1!$F$11,גיליון1!$F$14,גיליון1!$F$17,גיליון1!$F$20)</c:f>
              <c:numCache>
                <c:formatCode>General</c:formatCode>
                <c:ptCount val="7"/>
                <c:pt idx="0">
                  <c:v>8415595</c:v>
                </c:pt>
                <c:pt idx="1">
                  <c:v>12987825.666666666</c:v>
                </c:pt>
                <c:pt idx="2">
                  <c:v>17774591.333333332</c:v>
                </c:pt>
                <c:pt idx="3">
                  <c:v>20110205.333333332</c:v>
                </c:pt>
                <c:pt idx="4">
                  <c:v>25693619.333333332</c:v>
                </c:pt>
                <c:pt idx="5">
                  <c:v>34579880</c:v>
                </c:pt>
                <c:pt idx="6">
                  <c:v>28219801.333333332</c:v>
                </c:pt>
              </c:numCache>
            </c:numRef>
          </c:yVal>
        </c:ser>
        <c:ser>
          <c:idx val="1"/>
          <c:order val="1"/>
          <c:tx>
            <c:v>Trie Not Used</c:v>
          </c:tx>
          <c:xVal>
            <c:numRef>
              <c:f>(גיליון1!$B$2,גיליון1!$B$5,גיליון1!$B$8,גיליון1!$B$11,גיליון1!$B$14,גיליון1!$B$17,גיליון1!$B$20)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xVal>
          <c:yVal>
            <c:numRef>
              <c:f>(גיליון1!$G$2,גיליון1!$G$5,גיליון1!$G$8,גיליון1!$G$11,גיליון1!$G$14,גיליון1!$G$17,גיליון1!$G$20)</c:f>
              <c:numCache>
                <c:formatCode>General</c:formatCode>
                <c:ptCount val="7"/>
                <c:pt idx="0">
                  <c:v>8647927.333333334</c:v>
                </c:pt>
                <c:pt idx="1">
                  <c:v>13023121</c:v>
                </c:pt>
                <c:pt idx="2">
                  <c:v>17024261</c:v>
                </c:pt>
                <c:pt idx="3">
                  <c:v>17774737</c:v>
                </c:pt>
                <c:pt idx="4">
                  <c:v>17550841.666666668</c:v>
                </c:pt>
                <c:pt idx="5">
                  <c:v>13646606.333333334</c:v>
                </c:pt>
                <c:pt idx="6">
                  <c:v>8617785.666666666</c:v>
                </c:pt>
              </c:numCache>
            </c:numRef>
          </c:yVal>
        </c:ser>
        <c:axId val="93779456"/>
        <c:axId val="93667328"/>
      </c:scatterChart>
      <c:valAx>
        <c:axId val="93779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trie size</a:t>
                </a:r>
              </a:p>
            </c:rich>
          </c:tx>
          <c:layout/>
        </c:title>
        <c:numFmt formatCode="General" sourceLinked="1"/>
        <c:tickLblPos val="nextTo"/>
        <c:crossAx val="93667328"/>
        <c:crosses val="autoZero"/>
        <c:crossBetween val="midCat"/>
      </c:valAx>
      <c:valAx>
        <c:axId val="93667328"/>
        <c:scaling>
          <c:orientation val="minMax"/>
        </c:scaling>
        <c:axPos val="l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throughput</a:t>
                </a:r>
              </a:p>
            </c:rich>
          </c:tx>
          <c:layout>
            <c:manualLayout>
              <c:xMode val="edge"/>
              <c:yMode val="edge"/>
              <c:x val="4.9990841624913745E-4"/>
              <c:y val="0.14557274295520956"/>
            </c:manualLayout>
          </c:layout>
        </c:title>
        <c:numFmt formatCode="General" sourceLinked="1"/>
        <c:tickLblPos val="nextTo"/>
        <c:crossAx val="93779456"/>
        <c:crosses val="autoZero"/>
        <c:crossBetween val="midCat"/>
        <c:dispUnits>
          <c:builtInUnit val="hundredThousands"/>
          <c:dispUnitsLbl>
            <c:layout/>
          </c:dispUnitsLbl>
        </c:dispUnits>
      </c:valAx>
    </c:plotArea>
    <c:legend>
      <c:legendPos val="r"/>
      <c:layout>
        <c:manualLayout>
          <c:xMode val="edge"/>
          <c:yMode val="edge"/>
          <c:x val="0.74623329316539844"/>
          <c:y val="0.114939705963328"/>
          <c:w val="0.23979046644326693"/>
          <c:h val="0.22808496521577926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>
              <a:defRPr/>
            </a:pPr>
            <a:r>
              <a:rPr lang="en-US" sz="1100"/>
              <a:t>java</a:t>
            </a:r>
            <a:r>
              <a:rPr lang="en-US" sz="1100" baseline="0"/>
              <a:t> - 0% modify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547165900924713"/>
          <c:y val="0.19480351414406533"/>
          <c:w val="0.73239752137130298"/>
          <c:h val="0.59430920093321671"/>
        </c:manualLayout>
      </c:layout>
      <c:scatterChart>
        <c:scatterStyle val="lineMarker"/>
        <c:ser>
          <c:idx val="0"/>
          <c:order val="0"/>
          <c:tx>
            <c:v>Trie Used</c:v>
          </c:tx>
          <c:xVal>
            <c:numRef>
              <c:f>גיליון1!$J$27:$P$27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xVal>
          <c:yVal>
            <c:numRef>
              <c:f>גיליון1!$J$28:$P$28</c:f>
              <c:numCache>
                <c:formatCode>General</c:formatCode>
                <c:ptCount val="7"/>
                <c:pt idx="0">
                  <c:v>2916518.3333333335</c:v>
                </c:pt>
                <c:pt idx="1">
                  <c:v>3548596</c:v>
                </c:pt>
                <c:pt idx="2">
                  <c:v>3641604.3333333335</c:v>
                </c:pt>
                <c:pt idx="3">
                  <c:v>3752554</c:v>
                </c:pt>
                <c:pt idx="4">
                  <c:v>3751957.3333333335</c:v>
                </c:pt>
                <c:pt idx="5">
                  <c:v>3163379.3333333335</c:v>
                </c:pt>
                <c:pt idx="6">
                  <c:v>2316015.6666666665</c:v>
                </c:pt>
              </c:numCache>
            </c:numRef>
          </c:yVal>
        </c:ser>
        <c:ser>
          <c:idx val="1"/>
          <c:order val="1"/>
          <c:tx>
            <c:v>Trie Not Used</c:v>
          </c:tx>
          <c:xVal>
            <c:numRef>
              <c:f>גיליון1!$J$27:$P$27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xVal>
          <c:yVal>
            <c:numRef>
              <c:f>גיליון1!$J$29:$P$29</c:f>
              <c:numCache>
                <c:formatCode>General</c:formatCode>
                <c:ptCount val="7"/>
                <c:pt idx="0">
                  <c:v>3417618</c:v>
                </c:pt>
                <c:pt idx="1">
                  <c:v>3541983.3333333335</c:v>
                </c:pt>
                <c:pt idx="2">
                  <c:v>4186630.3333333335</c:v>
                </c:pt>
                <c:pt idx="3">
                  <c:v>3865757.3333333335</c:v>
                </c:pt>
                <c:pt idx="4">
                  <c:v>3351520.3333333335</c:v>
                </c:pt>
                <c:pt idx="5">
                  <c:v>2573110.6666666665</c:v>
                </c:pt>
                <c:pt idx="6">
                  <c:v>1551448</c:v>
                </c:pt>
              </c:numCache>
            </c:numRef>
          </c:yVal>
        </c:ser>
        <c:axId val="93697152"/>
        <c:axId val="93699072"/>
      </c:scatterChart>
      <c:valAx>
        <c:axId val="93697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trie size</a:t>
                </a:r>
              </a:p>
            </c:rich>
          </c:tx>
          <c:layout/>
        </c:title>
        <c:numFmt formatCode="General" sourceLinked="1"/>
        <c:tickLblPos val="nextTo"/>
        <c:crossAx val="93699072"/>
        <c:crosses val="autoZero"/>
        <c:crossBetween val="midCat"/>
      </c:valAx>
      <c:valAx>
        <c:axId val="93699072"/>
        <c:scaling>
          <c:orientation val="minMax"/>
        </c:scaling>
        <c:axPos val="l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1000" b="1" i="0" u="none" strike="noStrike" baseline="0"/>
                  <a:t>throughpu</a:t>
                </a:r>
                <a:r>
                  <a:rPr lang="en-US"/>
                  <a:t>t</a:t>
                </a:r>
                <a:endParaRPr lang="he-IL"/>
              </a:p>
            </c:rich>
          </c:tx>
          <c:layout>
            <c:manualLayout>
              <c:xMode val="edge"/>
              <c:yMode val="edge"/>
              <c:x val="2.974964667878055E-3"/>
              <c:y val="0.18565410673938509"/>
            </c:manualLayout>
          </c:layout>
        </c:title>
        <c:numFmt formatCode="General" sourceLinked="1"/>
        <c:tickLblPos val="nextTo"/>
        <c:crossAx val="93697152"/>
        <c:crosses val="autoZero"/>
        <c:crossBetween val="midCat"/>
        <c:dispUnits>
          <c:builtInUnit val="hundredThousands"/>
          <c:dispUnitsLbl>
            <c:layout>
              <c:manualLayout>
                <c:xMode val="edge"/>
                <c:yMode val="edge"/>
                <c:x val="5.2908674877178812E-2"/>
                <c:y val="0.13069748424815747"/>
              </c:manualLayout>
            </c:layout>
          </c:dispUnitsLbl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645915176128408"/>
          <c:y val="3.1728953295744433E-2"/>
          <c:w val="0.2382917760279965"/>
          <c:h val="0.33782698153655349"/>
        </c:manualLayout>
      </c:layout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>
              <a:defRPr/>
            </a:pPr>
            <a:r>
              <a:rPr lang="en-US" baseline="0"/>
              <a:t>C - 10% modify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5345803996722632"/>
          <c:y val="0.15744186435294313"/>
          <c:w val="0.78399338971517452"/>
          <c:h val="0.71707340722537072"/>
        </c:manualLayout>
      </c:layout>
      <c:scatterChart>
        <c:scatterStyle val="lineMarker"/>
        <c:ser>
          <c:idx val="2"/>
          <c:order val="0"/>
          <c:tx>
            <c:v>Trie Used</c:v>
          </c:tx>
          <c:xVal>
            <c:numRef>
              <c:f>גיליון1!$J$27:$P$27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xVal>
          <c:yVal>
            <c:numRef>
              <c:f>גיליון1!$J$33:$P$33</c:f>
              <c:numCache>
                <c:formatCode>General</c:formatCode>
                <c:ptCount val="7"/>
                <c:pt idx="0">
                  <c:v>6246629.833333333</c:v>
                </c:pt>
                <c:pt idx="1">
                  <c:v>5402485.5</c:v>
                </c:pt>
                <c:pt idx="2">
                  <c:v>3081873.8333333335</c:v>
                </c:pt>
                <c:pt idx="3">
                  <c:v>1652739.6666666667</c:v>
                </c:pt>
                <c:pt idx="4">
                  <c:v>907095.1875</c:v>
                </c:pt>
                <c:pt idx="5">
                  <c:v>509954.86458333331</c:v>
                </c:pt>
                <c:pt idx="6">
                  <c:v>267708.63541666669</c:v>
                </c:pt>
              </c:numCache>
            </c:numRef>
          </c:yVal>
        </c:ser>
        <c:ser>
          <c:idx val="3"/>
          <c:order val="1"/>
          <c:tx>
            <c:v>Trie Not Used</c:v>
          </c:tx>
          <c:xVal>
            <c:numRef>
              <c:f>גיליון1!$J$27:$P$27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xVal>
          <c:yVal>
            <c:numRef>
              <c:f>גיליון1!$J$34:$P$34</c:f>
              <c:numCache>
                <c:formatCode>General</c:formatCode>
                <c:ptCount val="7"/>
                <c:pt idx="0">
                  <c:v>6882952</c:v>
                </c:pt>
                <c:pt idx="1">
                  <c:v>5496267.333333333</c:v>
                </c:pt>
                <c:pt idx="2">
                  <c:v>2996597.25</c:v>
                </c:pt>
                <c:pt idx="3">
                  <c:v>1759767.3333333333</c:v>
                </c:pt>
                <c:pt idx="4">
                  <c:v>956776.04166666663</c:v>
                </c:pt>
                <c:pt idx="5">
                  <c:v>527753.47916666663</c:v>
                </c:pt>
                <c:pt idx="6">
                  <c:v>280159.16666666669</c:v>
                </c:pt>
              </c:numCache>
            </c:numRef>
          </c:yVal>
        </c:ser>
        <c:axId val="99508608"/>
        <c:axId val="99510528"/>
      </c:scatterChart>
      <c:valAx>
        <c:axId val="99508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trie size</a:t>
                </a:r>
              </a:p>
            </c:rich>
          </c:tx>
          <c:layout/>
        </c:title>
        <c:numFmt formatCode="General" sourceLinked="1"/>
        <c:tickLblPos val="nextTo"/>
        <c:crossAx val="99510528"/>
        <c:crosses val="autoZero"/>
        <c:crossBetween val="midCat"/>
      </c:valAx>
      <c:valAx>
        <c:axId val="99510528"/>
        <c:scaling>
          <c:orientation val="minMax"/>
        </c:scaling>
        <c:axPos val="l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1000" b="1" i="0" u="none" strike="noStrike" baseline="0"/>
                  <a:t>throughpu</a:t>
                </a:r>
                <a:r>
                  <a:rPr lang="en-US"/>
                  <a:t>t</a:t>
                </a:r>
                <a:endParaRPr lang="he-IL"/>
              </a:p>
            </c:rich>
          </c:tx>
          <c:layout/>
        </c:title>
        <c:numFmt formatCode="General" sourceLinked="1"/>
        <c:tickLblPos val="nextTo"/>
        <c:crossAx val="99508608"/>
        <c:crosses val="autoZero"/>
        <c:crossBetween val="midCat"/>
        <c:dispUnits>
          <c:builtInUnit val="hundredThousands"/>
          <c:dispUnitsLbl>
            <c:layout>
              <c:manualLayout>
                <c:xMode val="edge"/>
                <c:yMode val="edge"/>
                <c:x val="2.6654897675157153E-2"/>
                <c:y val="3.8545898323219141E-2"/>
              </c:manualLayout>
            </c:layout>
          </c:dispUnitsLbl>
        </c:dispUnits>
      </c:valAx>
    </c:plotArea>
    <c:legend>
      <c:legendPos val="r"/>
      <c:layout>
        <c:manualLayout>
          <c:xMode val="edge"/>
          <c:yMode val="edge"/>
          <c:x val="0.33184740796289353"/>
          <c:y val="0.28091111222562154"/>
          <c:w val="0.48218278270771714"/>
          <c:h val="0.20027951920022735"/>
        </c:manualLayout>
      </c:layout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>
              <a:defRPr/>
            </a:pPr>
            <a:r>
              <a:rPr lang="en-US" baseline="0"/>
              <a:t>Java - 10% modify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38967867436189"/>
          <c:y val="0.19018105787624004"/>
          <c:w val="0.67775322362633827"/>
          <c:h val="0.60393576226700474"/>
        </c:manualLayout>
      </c:layout>
      <c:scatterChart>
        <c:scatterStyle val="lineMarker"/>
        <c:ser>
          <c:idx val="0"/>
          <c:order val="0"/>
          <c:tx>
            <c:v>Trie Used</c:v>
          </c:tx>
          <c:xVal>
            <c:numRef>
              <c:f>גיליון1!$J$27:$P$27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xVal>
          <c:yVal>
            <c:numRef>
              <c:f>גיליון1!$J$38:$P$38</c:f>
              <c:numCache>
                <c:formatCode>General</c:formatCode>
                <c:ptCount val="7"/>
                <c:pt idx="0">
                  <c:v>203213.33333333334</c:v>
                </c:pt>
                <c:pt idx="1">
                  <c:v>242736.33333333334</c:v>
                </c:pt>
                <c:pt idx="2">
                  <c:v>215554.33333333334</c:v>
                </c:pt>
                <c:pt idx="3">
                  <c:v>205408.33333333334</c:v>
                </c:pt>
                <c:pt idx="4">
                  <c:v>123208.33333333333</c:v>
                </c:pt>
                <c:pt idx="5">
                  <c:v>117970.66666666667</c:v>
                </c:pt>
                <c:pt idx="6">
                  <c:v>65462.333333333336</c:v>
                </c:pt>
              </c:numCache>
            </c:numRef>
          </c:yVal>
        </c:ser>
        <c:ser>
          <c:idx val="1"/>
          <c:order val="1"/>
          <c:tx>
            <c:v>Trie Not Used</c:v>
          </c:tx>
          <c:xVal>
            <c:numRef>
              <c:f>גיליון1!$J$27:$P$27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xVal>
          <c:yVal>
            <c:numRef>
              <c:f>גיליון1!$J$39:$P$39</c:f>
              <c:numCache>
                <c:formatCode>General</c:formatCode>
                <c:ptCount val="7"/>
                <c:pt idx="0">
                  <c:v>475573</c:v>
                </c:pt>
                <c:pt idx="1">
                  <c:v>496898</c:v>
                </c:pt>
                <c:pt idx="2">
                  <c:v>439039.66666666669</c:v>
                </c:pt>
                <c:pt idx="3">
                  <c:v>336553.33333333331</c:v>
                </c:pt>
                <c:pt idx="4">
                  <c:v>223242.33333333334</c:v>
                </c:pt>
                <c:pt idx="5">
                  <c:v>217891.33333333334</c:v>
                </c:pt>
                <c:pt idx="6">
                  <c:v>124069.33333333333</c:v>
                </c:pt>
              </c:numCache>
            </c:numRef>
          </c:yVal>
        </c:ser>
        <c:axId val="99540352"/>
        <c:axId val="99636736"/>
      </c:scatterChart>
      <c:valAx>
        <c:axId val="99540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trie size</a:t>
                </a:r>
              </a:p>
            </c:rich>
          </c:tx>
          <c:layout/>
        </c:title>
        <c:numFmt formatCode="General" sourceLinked="1"/>
        <c:tickLblPos val="nextTo"/>
        <c:crossAx val="99636736"/>
        <c:crosses val="autoZero"/>
        <c:crossBetween val="midCat"/>
      </c:valAx>
      <c:valAx>
        <c:axId val="99636736"/>
        <c:scaling>
          <c:orientation val="minMax"/>
        </c:scaling>
        <c:axPos val="l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1000" b="1" i="0" u="none" strike="noStrike" baseline="0"/>
                  <a:t>throughpu</a:t>
                </a:r>
                <a:r>
                  <a:rPr lang="en-US"/>
                  <a:t>t</a:t>
                </a:r>
                <a:endParaRPr lang="he-IL"/>
              </a:p>
            </c:rich>
          </c:tx>
          <c:layout>
            <c:manualLayout>
              <c:xMode val="edge"/>
              <c:yMode val="edge"/>
              <c:x val="2.9809407339068981E-2"/>
              <c:y val="0.19018105787624004"/>
            </c:manualLayout>
          </c:layout>
        </c:title>
        <c:numFmt formatCode="General" sourceLinked="1"/>
        <c:tickLblPos val="nextTo"/>
        <c:crossAx val="99540352"/>
        <c:crosses val="autoZero"/>
        <c:crossBetween val="midCat"/>
        <c:dispUnits>
          <c:builtInUnit val="hundredThousands"/>
          <c:dispUnitsLbl>
            <c:layout/>
          </c:dispUnitsLbl>
        </c:dispUnits>
      </c:valAx>
    </c:plotArea>
    <c:legend>
      <c:legendPos val="r"/>
      <c:layout>
        <c:manualLayout>
          <c:xMode val="edge"/>
          <c:yMode val="edge"/>
          <c:x val="0.50724252111537826"/>
          <c:y val="0.19829494194581609"/>
          <c:w val="0.31821922804608554"/>
          <c:h val="0.25331020063170068"/>
        </c:manualLayout>
      </c:layout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447676</xdr:colOff>
      <xdr:row>3</xdr:row>
      <xdr:rowOff>85724</xdr:rowOff>
    </xdr:from>
    <xdr:to>
      <xdr:col>12</xdr:col>
      <xdr:colOff>28576</xdr:colOff>
      <xdr:row>16</xdr:row>
      <xdr:rowOff>29307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266700</xdr:colOff>
      <xdr:row>25</xdr:row>
      <xdr:rowOff>142875</xdr:rowOff>
    </xdr:from>
    <xdr:to>
      <xdr:col>21</xdr:col>
      <xdr:colOff>483577</xdr:colOff>
      <xdr:row>39</xdr:row>
      <xdr:rowOff>153865</xdr:rowOff>
    </xdr:to>
    <xdr:graphicFrame macro="">
      <xdr:nvGraphicFramePr>
        <xdr:cNvPr id="4" name="תרשים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276226</xdr:colOff>
      <xdr:row>42</xdr:row>
      <xdr:rowOff>19050</xdr:rowOff>
    </xdr:from>
    <xdr:to>
      <xdr:col>22</xdr:col>
      <xdr:colOff>133350</xdr:colOff>
      <xdr:row>57</xdr:row>
      <xdr:rowOff>171450</xdr:rowOff>
    </xdr:to>
    <xdr:graphicFrame macro="">
      <xdr:nvGraphicFramePr>
        <xdr:cNvPr id="5" name="תרשים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428625</xdr:colOff>
      <xdr:row>75</xdr:row>
      <xdr:rowOff>152399</xdr:rowOff>
    </xdr:from>
    <xdr:to>
      <xdr:col>22</xdr:col>
      <xdr:colOff>495300</xdr:colOff>
      <xdr:row>91</xdr:row>
      <xdr:rowOff>66674</xdr:rowOff>
    </xdr:to>
    <xdr:graphicFrame macro="">
      <xdr:nvGraphicFramePr>
        <xdr:cNvPr id="6" name="תרשים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U161"/>
  <sheetViews>
    <sheetView tabSelected="1" topLeftCell="I13" zoomScale="130" zoomScaleNormal="130" workbookViewId="0">
      <selection activeCell="T25" sqref="T25"/>
    </sheetView>
  </sheetViews>
  <sheetFormatPr defaultRowHeight="14.25"/>
  <cols>
    <col min="4" max="4" width="10" customWidth="1"/>
    <col min="5" max="5" width="14.375" customWidth="1"/>
  </cols>
  <sheetData>
    <row r="1" spans="1:21">
      <c r="A1" t="s">
        <v>13</v>
      </c>
      <c r="B1" t="s">
        <v>0</v>
      </c>
      <c r="C1" t="s">
        <v>1</v>
      </c>
      <c r="D1" t="s">
        <v>2</v>
      </c>
      <c r="E1" t="s">
        <v>6</v>
      </c>
      <c r="Q1" t="s">
        <v>7</v>
      </c>
      <c r="R1" t="s">
        <v>8</v>
      </c>
      <c r="S1" t="s">
        <v>9</v>
      </c>
      <c r="U1" t="s">
        <v>12</v>
      </c>
    </row>
    <row r="2" spans="1:21">
      <c r="A2" t="s">
        <v>3</v>
      </c>
      <c r="B2">
        <v>32</v>
      </c>
      <c r="C2">
        <v>1</v>
      </c>
      <c r="D2">
        <v>8280949</v>
      </c>
      <c r="E2">
        <v>8810251</v>
      </c>
      <c r="F2">
        <f>AVERAGE(D2:D4)</f>
        <v>8415595</v>
      </c>
      <c r="G2">
        <f>AVERAGE(E2:E4)</f>
        <v>8647927.333333334</v>
      </c>
      <c r="S2" t="s">
        <v>10</v>
      </c>
      <c r="T2" t="s">
        <v>11</v>
      </c>
    </row>
    <row r="3" spans="1:21">
      <c r="A3" t="s">
        <v>4</v>
      </c>
      <c r="B3">
        <v>32</v>
      </c>
      <c r="C3">
        <v>1</v>
      </c>
      <c r="D3">
        <v>8421327</v>
      </c>
      <c r="E3">
        <v>8554470</v>
      </c>
    </row>
    <row r="4" spans="1:21">
      <c r="A4" t="s">
        <v>5</v>
      </c>
      <c r="B4">
        <v>32</v>
      </c>
      <c r="C4">
        <v>1</v>
      </c>
      <c r="D4">
        <v>8544509</v>
      </c>
      <c r="E4">
        <v>8579061</v>
      </c>
    </row>
    <row r="5" spans="1:21">
      <c r="A5" t="s">
        <v>3</v>
      </c>
      <c r="B5">
        <v>64</v>
      </c>
      <c r="C5">
        <v>1</v>
      </c>
      <c r="D5">
        <v>13079236</v>
      </c>
      <c r="E5">
        <v>13237712</v>
      </c>
      <c r="F5">
        <f t="shared" ref="F5:F47" si="0">AVERAGE(D5:D7)</f>
        <v>12987825.666666666</v>
      </c>
      <c r="G5">
        <f t="shared" ref="G5:G47" si="1">AVERAGE(E5:E7)</f>
        <v>13023121</v>
      </c>
    </row>
    <row r="6" spans="1:21">
      <c r="A6" t="s">
        <v>4</v>
      </c>
      <c r="B6">
        <v>64</v>
      </c>
      <c r="C6">
        <v>1</v>
      </c>
      <c r="D6">
        <v>12780418</v>
      </c>
      <c r="E6">
        <v>12812498</v>
      </c>
    </row>
    <row r="7" spans="1:21">
      <c r="A7" t="s">
        <v>5</v>
      </c>
      <c r="B7">
        <v>64</v>
      </c>
      <c r="C7">
        <v>1</v>
      </c>
      <c r="D7">
        <v>13103823</v>
      </c>
      <c r="E7">
        <v>13019153</v>
      </c>
    </row>
    <row r="8" spans="1:21">
      <c r="A8" t="s">
        <v>3</v>
      </c>
      <c r="B8">
        <v>128</v>
      </c>
      <c r="C8">
        <v>1</v>
      </c>
      <c r="D8">
        <v>18010852</v>
      </c>
      <c r="E8">
        <v>17129992</v>
      </c>
      <c r="F8">
        <f t="shared" si="0"/>
        <v>17774591.333333332</v>
      </c>
      <c r="G8">
        <f t="shared" si="1"/>
        <v>17024261</v>
      </c>
    </row>
    <row r="9" spans="1:21">
      <c r="A9" t="s">
        <v>4</v>
      </c>
      <c r="B9">
        <v>128</v>
      </c>
      <c r="C9">
        <v>1</v>
      </c>
      <c r="D9">
        <v>17314360</v>
      </c>
      <c r="E9">
        <v>17479088</v>
      </c>
    </row>
    <row r="10" spans="1:21">
      <c r="A10" t="s">
        <v>5</v>
      </c>
      <c r="B10">
        <v>128</v>
      </c>
      <c r="C10">
        <v>1</v>
      </c>
      <c r="D10">
        <v>17998562</v>
      </c>
      <c r="E10">
        <v>16463703</v>
      </c>
    </row>
    <row r="11" spans="1:21">
      <c r="A11" t="s">
        <v>3</v>
      </c>
      <c r="B11">
        <v>256</v>
      </c>
      <c r="C11">
        <v>1</v>
      </c>
      <c r="D11">
        <v>21385920</v>
      </c>
      <c r="E11">
        <v>16389755</v>
      </c>
      <c r="F11">
        <f t="shared" si="0"/>
        <v>20110205.333333332</v>
      </c>
      <c r="G11">
        <f t="shared" si="1"/>
        <v>17774737</v>
      </c>
    </row>
    <row r="12" spans="1:21">
      <c r="A12" t="s">
        <v>4</v>
      </c>
      <c r="B12">
        <v>256</v>
      </c>
      <c r="C12">
        <v>1</v>
      </c>
      <c r="D12">
        <v>19854024</v>
      </c>
      <c r="E12">
        <v>17083450</v>
      </c>
    </row>
    <row r="13" spans="1:21">
      <c r="A13" t="s">
        <v>5</v>
      </c>
      <c r="B13">
        <v>256</v>
      </c>
      <c r="C13">
        <v>1</v>
      </c>
      <c r="D13">
        <v>19090672</v>
      </c>
      <c r="E13">
        <v>19851006</v>
      </c>
    </row>
    <row r="14" spans="1:21">
      <c r="A14" t="s">
        <v>3</v>
      </c>
      <c r="B14">
        <v>512</v>
      </c>
      <c r="C14">
        <v>1</v>
      </c>
      <c r="D14">
        <v>27764228</v>
      </c>
      <c r="E14">
        <v>16712855</v>
      </c>
      <c r="F14">
        <f t="shared" si="0"/>
        <v>25693619.333333332</v>
      </c>
      <c r="G14">
        <f t="shared" si="1"/>
        <v>17550841.666666668</v>
      </c>
    </row>
    <row r="15" spans="1:21">
      <c r="A15" t="s">
        <v>4</v>
      </c>
      <c r="B15">
        <v>512</v>
      </c>
      <c r="C15">
        <v>1</v>
      </c>
      <c r="D15">
        <v>22221032</v>
      </c>
      <c r="E15">
        <v>18637224</v>
      </c>
    </row>
    <row r="16" spans="1:21">
      <c r="A16" t="s">
        <v>5</v>
      </c>
      <c r="B16">
        <v>512</v>
      </c>
      <c r="C16">
        <v>1</v>
      </c>
      <c r="D16">
        <v>27095598</v>
      </c>
      <c r="E16">
        <v>17302446</v>
      </c>
    </row>
    <row r="17" spans="1:16">
      <c r="A17" t="s">
        <v>3</v>
      </c>
      <c r="B17">
        <v>1024</v>
      </c>
      <c r="C17">
        <v>1</v>
      </c>
      <c r="D17">
        <v>33332840</v>
      </c>
      <c r="E17">
        <v>11813826</v>
      </c>
      <c r="F17">
        <f t="shared" si="0"/>
        <v>34579880</v>
      </c>
      <c r="G17">
        <f t="shared" si="1"/>
        <v>13646606.333333334</v>
      </c>
    </row>
    <row r="18" spans="1:16">
      <c r="A18" t="s">
        <v>4</v>
      </c>
      <c r="B18">
        <v>1024</v>
      </c>
      <c r="C18">
        <v>1</v>
      </c>
      <c r="D18">
        <v>36716284</v>
      </c>
      <c r="E18">
        <v>12446080</v>
      </c>
    </row>
    <row r="19" spans="1:16">
      <c r="A19" t="s">
        <v>5</v>
      </c>
      <c r="B19">
        <v>1024</v>
      </c>
      <c r="C19">
        <v>1</v>
      </c>
      <c r="D19">
        <v>33690516</v>
      </c>
      <c r="E19">
        <v>16679913</v>
      </c>
    </row>
    <row r="20" spans="1:16">
      <c r="A20" t="s">
        <v>3</v>
      </c>
      <c r="B20">
        <v>2048</v>
      </c>
      <c r="C20">
        <v>1</v>
      </c>
      <c r="D20">
        <v>28303238</v>
      </c>
      <c r="E20">
        <v>7959626</v>
      </c>
      <c r="F20">
        <f t="shared" si="0"/>
        <v>28219801.333333332</v>
      </c>
      <c r="G20">
        <f t="shared" si="1"/>
        <v>8617785.666666666</v>
      </c>
    </row>
    <row r="21" spans="1:16">
      <c r="A21" t="s">
        <v>4</v>
      </c>
      <c r="B21">
        <v>2048</v>
      </c>
      <c r="C21">
        <v>1</v>
      </c>
      <c r="D21">
        <v>28479680</v>
      </c>
      <c r="E21">
        <v>9210925</v>
      </c>
    </row>
    <row r="22" spans="1:16">
      <c r="A22" t="s">
        <v>5</v>
      </c>
      <c r="B22">
        <v>2048</v>
      </c>
      <c r="C22">
        <v>1</v>
      </c>
      <c r="D22">
        <v>27876486</v>
      </c>
      <c r="E22">
        <v>8682806</v>
      </c>
    </row>
    <row r="24" spans="1:16">
      <c r="A24" t="s">
        <v>7</v>
      </c>
      <c r="B24" t="s">
        <v>8</v>
      </c>
      <c r="C24" t="s">
        <v>9</v>
      </c>
      <c r="E24" t="s">
        <v>12</v>
      </c>
    </row>
    <row r="25" spans="1:16">
      <c r="C25" t="s">
        <v>10</v>
      </c>
      <c r="D25" t="s">
        <v>11</v>
      </c>
    </row>
    <row r="27" spans="1:16">
      <c r="I27" t="s">
        <v>21</v>
      </c>
      <c r="J27">
        <v>32</v>
      </c>
      <c r="K27">
        <v>64</v>
      </c>
      <c r="L27">
        <v>128</v>
      </c>
      <c r="M27">
        <v>256</v>
      </c>
      <c r="N27">
        <v>512</v>
      </c>
      <c r="O27">
        <v>1024</v>
      </c>
      <c r="P27">
        <v>2048</v>
      </c>
    </row>
    <row r="28" spans="1:16">
      <c r="A28" t="s">
        <v>14</v>
      </c>
      <c r="B28" t="s">
        <v>0</v>
      </c>
      <c r="C28" t="s">
        <v>1</v>
      </c>
      <c r="D28" t="s">
        <v>2</v>
      </c>
      <c r="E28" t="s">
        <v>6</v>
      </c>
      <c r="I28" t="s">
        <v>16</v>
      </c>
      <c r="J28">
        <v>2916518.3333333335</v>
      </c>
      <c r="K28">
        <v>3548596</v>
      </c>
      <c r="L28">
        <v>3641604.3333333335</v>
      </c>
      <c r="M28">
        <v>3752554</v>
      </c>
      <c r="N28">
        <v>3751957.3333333335</v>
      </c>
      <c r="O28">
        <v>3163379.3333333335</v>
      </c>
      <c r="P28">
        <v>2316015.6666666665</v>
      </c>
    </row>
    <row r="29" spans="1:16">
      <c r="A29" t="s">
        <v>3</v>
      </c>
      <c r="B29">
        <v>32</v>
      </c>
      <c r="C29">
        <v>0</v>
      </c>
      <c r="D29">
        <v>2905919</v>
      </c>
      <c r="E29">
        <v>3403724</v>
      </c>
      <c r="F29">
        <f t="shared" si="0"/>
        <v>2916518.3333333335</v>
      </c>
      <c r="G29">
        <f t="shared" si="1"/>
        <v>3417618</v>
      </c>
      <c r="I29" t="s">
        <v>17</v>
      </c>
      <c r="J29">
        <v>3417618</v>
      </c>
      <c r="K29">
        <v>3541983.3333333335</v>
      </c>
      <c r="L29">
        <v>4186630.3333333335</v>
      </c>
      <c r="M29">
        <v>3865757.3333333335</v>
      </c>
      <c r="N29">
        <v>3351520.3333333335</v>
      </c>
      <c r="O29">
        <v>2573110.6666666665</v>
      </c>
      <c r="P29">
        <v>1551448</v>
      </c>
    </row>
    <row r="30" spans="1:16">
      <c r="A30" t="s">
        <v>4</v>
      </c>
      <c r="B30">
        <v>32</v>
      </c>
      <c r="C30">
        <v>0</v>
      </c>
      <c r="D30">
        <v>2948003</v>
      </c>
      <c r="E30">
        <v>3407849</v>
      </c>
    </row>
    <row r="31" spans="1:16">
      <c r="A31" t="s">
        <v>5</v>
      </c>
      <c r="B31">
        <v>32</v>
      </c>
      <c r="C31">
        <v>0</v>
      </c>
      <c r="D31">
        <v>2895633</v>
      </c>
      <c r="E31">
        <v>3441281</v>
      </c>
    </row>
    <row r="32" spans="1:16">
      <c r="A32" t="s">
        <v>3</v>
      </c>
      <c r="B32">
        <v>64</v>
      </c>
      <c r="C32">
        <v>0</v>
      </c>
      <c r="D32">
        <v>3595024</v>
      </c>
      <c r="E32">
        <v>3469625</v>
      </c>
      <c r="F32">
        <f t="shared" si="0"/>
        <v>3548596</v>
      </c>
      <c r="G32">
        <f t="shared" si="1"/>
        <v>3541983.3333333335</v>
      </c>
      <c r="I32" t="s">
        <v>22</v>
      </c>
      <c r="J32">
        <v>32</v>
      </c>
      <c r="K32">
        <v>64</v>
      </c>
      <c r="L32">
        <v>128</v>
      </c>
      <c r="M32">
        <v>256</v>
      </c>
      <c r="N32">
        <v>512</v>
      </c>
      <c r="O32">
        <v>1024</v>
      </c>
      <c r="P32">
        <v>2048</v>
      </c>
    </row>
    <row r="33" spans="1:16">
      <c r="A33" t="s">
        <v>4</v>
      </c>
      <c r="B33">
        <v>64</v>
      </c>
      <c r="C33">
        <v>0</v>
      </c>
      <c r="D33">
        <v>3556298</v>
      </c>
      <c r="E33">
        <v>3560332</v>
      </c>
      <c r="I33" t="s">
        <v>16</v>
      </c>
      <c r="J33">
        <v>6246629.833333333</v>
      </c>
      <c r="K33">
        <v>5402485.5</v>
      </c>
      <c r="L33">
        <v>3081873.8333333335</v>
      </c>
      <c r="M33">
        <v>1652739.6666666667</v>
      </c>
      <c r="N33">
        <v>907095.1875</v>
      </c>
      <c r="O33">
        <v>509954.86458333331</v>
      </c>
      <c r="P33">
        <v>267708.63541666669</v>
      </c>
    </row>
    <row r="34" spans="1:16">
      <c r="A34" t="s">
        <v>5</v>
      </c>
      <c r="B34">
        <v>64</v>
      </c>
      <c r="C34">
        <v>0</v>
      </c>
      <c r="D34">
        <v>3494466</v>
      </c>
      <c r="E34">
        <v>3595993</v>
      </c>
      <c r="I34" t="s">
        <v>17</v>
      </c>
      <c r="J34">
        <v>6882952</v>
      </c>
      <c r="K34">
        <v>5496267.333333333</v>
      </c>
      <c r="L34">
        <v>2996597.25</v>
      </c>
      <c r="M34">
        <v>1759767.3333333333</v>
      </c>
      <c r="N34">
        <v>956776.04166666663</v>
      </c>
      <c r="O34">
        <v>527753.47916666663</v>
      </c>
      <c r="P34">
        <v>280159.16666666669</v>
      </c>
    </row>
    <row r="35" spans="1:16">
      <c r="A35" t="s">
        <v>3</v>
      </c>
      <c r="B35">
        <v>128</v>
      </c>
      <c r="C35">
        <v>0</v>
      </c>
      <c r="D35">
        <v>3875239</v>
      </c>
      <c r="E35">
        <v>4169702</v>
      </c>
      <c r="F35">
        <f t="shared" si="0"/>
        <v>3641604.3333333335</v>
      </c>
      <c r="G35">
        <f t="shared" si="1"/>
        <v>4186630.3333333335</v>
      </c>
    </row>
    <row r="36" spans="1:16">
      <c r="A36" t="s">
        <v>4</v>
      </c>
      <c r="B36">
        <v>128</v>
      </c>
      <c r="C36">
        <v>0</v>
      </c>
      <c r="D36">
        <v>3502118</v>
      </c>
      <c r="E36">
        <v>4185681</v>
      </c>
    </row>
    <row r="37" spans="1:16">
      <c r="A37" t="s">
        <v>5</v>
      </c>
      <c r="B37">
        <v>128</v>
      </c>
      <c r="C37">
        <v>0</v>
      </c>
      <c r="D37">
        <v>3547456</v>
      </c>
      <c r="E37">
        <v>4204508</v>
      </c>
      <c r="I37" t="s">
        <v>24</v>
      </c>
      <c r="J37">
        <v>32</v>
      </c>
      <c r="K37">
        <v>64</v>
      </c>
      <c r="L37">
        <v>128</v>
      </c>
      <c r="M37">
        <v>256</v>
      </c>
      <c r="N37">
        <v>512</v>
      </c>
      <c r="O37">
        <v>1024</v>
      </c>
      <c r="P37">
        <v>2048</v>
      </c>
    </row>
    <row r="38" spans="1:16">
      <c r="A38" t="s">
        <v>3</v>
      </c>
      <c r="B38">
        <v>256</v>
      </c>
      <c r="C38">
        <v>0</v>
      </c>
      <c r="D38">
        <v>3771466</v>
      </c>
      <c r="E38">
        <v>3890670</v>
      </c>
      <c r="F38">
        <f t="shared" si="0"/>
        <v>3752554</v>
      </c>
      <c r="G38">
        <f t="shared" si="1"/>
        <v>3865757.3333333335</v>
      </c>
      <c r="I38" t="s">
        <v>16</v>
      </c>
      <c r="J38">
        <v>203213.33333333334</v>
      </c>
      <c r="K38">
        <v>242736.33333333334</v>
      </c>
      <c r="L38">
        <v>215554.33333333334</v>
      </c>
      <c r="M38">
        <v>205408.33333333334</v>
      </c>
      <c r="N38">
        <v>123208.33333333333</v>
      </c>
      <c r="O38">
        <v>117970.66666666667</v>
      </c>
      <c r="P38">
        <v>65462.333333333336</v>
      </c>
    </row>
    <row r="39" spans="1:16">
      <c r="A39" t="s">
        <v>4</v>
      </c>
      <c r="B39">
        <v>256</v>
      </c>
      <c r="C39">
        <v>0</v>
      </c>
      <c r="D39">
        <v>3717401</v>
      </c>
      <c r="E39">
        <v>3829583</v>
      </c>
      <c r="I39" t="s">
        <v>17</v>
      </c>
      <c r="J39">
        <v>475573</v>
      </c>
      <c r="K39">
        <v>496898</v>
      </c>
      <c r="L39">
        <v>439039.66666666669</v>
      </c>
      <c r="M39">
        <v>336553.33333333331</v>
      </c>
      <c r="N39">
        <v>223242.33333333334</v>
      </c>
      <c r="O39">
        <v>217891.33333333334</v>
      </c>
      <c r="P39">
        <v>124069.33333333333</v>
      </c>
    </row>
    <row r="40" spans="1:16">
      <c r="A40" t="s">
        <v>5</v>
      </c>
      <c r="B40">
        <v>256</v>
      </c>
      <c r="C40">
        <v>0</v>
      </c>
      <c r="D40">
        <v>3768795</v>
      </c>
      <c r="E40">
        <v>3877019</v>
      </c>
    </row>
    <row r="41" spans="1:16">
      <c r="A41" t="s">
        <v>3</v>
      </c>
      <c r="B41">
        <v>512</v>
      </c>
      <c r="C41">
        <v>0</v>
      </c>
      <c r="D41">
        <v>3569921</v>
      </c>
      <c r="E41">
        <v>3335839</v>
      </c>
      <c r="F41">
        <f t="shared" si="0"/>
        <v>3751957.3333333335</v>
      </c>
      <c r="G41">
        <f t="shared" si="1"/>
        <v>3351520.3333333335</v>
      </c>
    </row>
    <row r="42" spans="1:16">
      <c r="A42" t="s">
        <v>4</v>
      </c>
      <c r="B42">
        <v>512</v>
      </c>
      <c r="C42">
        <v>0</v>
      </c>
      <c r="D42">
        <v>3698804</v>
      </c>
      <c r="E42">
        <v>3363727</v>
      </c>
    </row>
    <row r="43" spans="1:16">
      <c r="A43" t="s">
        <v>5</v>
      </c>
      <c r="B43">
        <v>512</v>
      </c>
      <c r="C43">
        <v>0</v>
      </c>
      <c r="D43">
        <v>3987147</v>
      </c>
      <c r="E43">
        <v>3354995</v>
      </c>
    </row>
    <row r="44" spans="1:16">
      <c r="A44" t="s">
        <v>3</v>
      </c>
      <c r="B44">
        <v>1024</v>
      </c>
      <c r="C44">
        <v>0</v>
      </c>
      <c r="D44">
        <v>3617030</v>
      </c>
      <c r="E44">
        <v>2452579</v>
      </c>
      <c r="F44">
        <f t="shared" si="0"/>
        <v>3163379.3333333335</v>
      </c>
      <c r="G44">
        <f t="shared" si="1"/>
        <v>2573110.6666666665</v>
      </c>
    </row>
    <row r="45" spans="1:16">
      <c r="A45" t="s">
        <v>4</v>
      </c>
      <c r="B45">
        <v>1024</v>
      </c>
      <c r="C45">
        <v>0</v>
      </c>
      <c r="D45">
        <v>2939098</v>
      </c>
      <c r="E45">
        <v>2842106</v>
      </c>
    </row>
    <row r="46" spans="1:16">
      <c r="A46" t="s">
        <v>5</v>
      </c>
      <c r="B46">
        <v>1024</v>
      </c>
      <c r="C46">
        <v>0</v>
      </c>
      <c r="D46">
        <v>2934010</v>
      </c>
      <c r="E46">
        <v>2424647</v>
      </c>
    </row>
    <row r="47" spans="1:16">
      <c r="A47" t="s">
        <v>3</v>
      </c>
      <c r="B47">
        <v>2048</v>
      </c>
      <c r="C47">
        <v>0</v>
      </c>
      <c r="D47">
        <v>2115391</v>
      </c>
      <c r="E47">
        <v>1562741</v>
      </c>
      <c r="F47">
        <f t="shared" si="0"/>
        <v>2316015.6666666665</v>
      </c>
      <c r="G47">
        <f t="shared" si="1"/>
        <v>1551448</v>
      </c>
    </row>
    <row r="48" spans="1:16">
      <c r="A48" t="s">
        <v>4</v>
      </c>
      <c r="B48">
        <v>2048</v>
      </c>
      <c r="C48">
        <v>0</v>
      </c>
      <c r="D48">
        <v>2711001</v>
      </c>
      <c r="E48">
        <v>1563014</v>
      </c>
    </row>
    <row r="49" spans="1:17">
      <c r="A49" t="s">
        <v>5</v>
      </c>
      <c r="B49">
        <v>2048</v>
      </c>
      <c r="C49">
        <v>0</v>
      </c>
      <c r="D49">
        <v>2121655</v>
      </c>
      <c r="E49">
        <v>1528589</v>
      </c>
    </row>
    <row r="56" spans="1:17">
      <c r="I56" t="s">
        <v>19</v>
      </c>
      <c r="L56" t="s">
        <v>20</v>
      </c>
      <c r="P56" t="s">
        <v>23</v>
      </c>
    </row>
    <row r="57" spans="1:17">
      <c r="I57" t="s">
        <v>2</v>
      </c>
      <c r="J57" t="s">
        <v>18</v>
      </c>
      <c r="L57" t="s">
        <v>2</v>
      </c>
      <c r="M57" t="s">
        <v>18</v>
      </c>
      <c r="P57" t="s">
        <v>2</v>
      </c>
      <c r="Q57" t="s">
        <v>18</v>
      </c>
    </row>
    <row r="58" spans="1:17">
      <c r="I58">
        <v>2916518.3333333335</v>
      </c>
      <c r="J58">
        <v>3417618</v>
      </c>
      <c r="L58">
        <v>6246629.833333333</v>
      </c>
      <c r="M58">
        <v>6882952</v>
      </c>
      <c r="P58">
        <v>203213.33333333334</v>
      </c>
      <c r="Q58">
        <v>475573</v>
      </c>
    </row>
    <row r="59" spans="1:17" hidden="1"/>
    <row r="60" spans="1:17" hidden="1"/>
    <row r="61" spans="1:17">
      <c r="I61">
        <v>3548596</v>
      </c>
      <c r="J61">
        <v>3541983.3333333335</v>
      </c>
      <c r="L61">
        <v>5402485.5</v>
      </c>
      <c r="M61">
        <v>5496267.333333333</v>
      </c>
      <c r="P61">
        <v>242736.33333333334</v>
      </c>
      <c r="Q61">
        <v>496898</v>
      </c>
    </row>
    <row r="62" spans="1:17" hidden="1"/>
    <row r="63" spans="1:17" hidden="1"/>
    <row r="64" spans="1:17">
      <c r="I64">
        <v>3641604.3333333335</v>
      </c>
      <c r="J64">
        <v>4186630.3333333335</v>
      </c>
      <c r="L64">
        <v>3081873.8333333335</v>
      </c>
      <c r="M64">
        <v>2996597.25</v>
      </c>
      <c r="P64">
        <v>215554.33333333334</v>
      </c>
      <c r="Q64">
        <v>439039.66666666669</v>
      </c>
    </row>
    <row r="65" spans="9:17" hidden="1"/>
    <row r="66" spans="9:17" hidden="1"/>
    <row r="67" spans="9:17">
      <c r="I67">
        <v>3752554</v>
      </c>
      <c r="J67">
        <v>3865757.3333333335</v>
      </c>
      <c r="L67">
        <v>1652739.6666666667</v>
      </c>
      <c r="M67">
        <v>1759767.3333333333</v>
      </c>
      <c r="P67">
        <v>205408.33333333334</v>
      </c>
      <c r="Q67">
        <v>336553.33333333331</v>
      </c>
    </row>
    <row r="68" spans="9:17" hidden="1"/>
    <row r="69" spans="9:17" hidden="1"/>
    <row r="70" spans="9:17">
      <c r="I70">
        <v>3751957.3333333335</v>
      </c>
      <c r="J70">
        <v>3351520.3333333335</v>
      </c>
      <c r="L70">
        <v>907095.1875</v>
      </c>
      <c r="M70">
        <v>956776.04166666663</v>
      </c>
      <c r="P70">
        <v>123208.33333333333</v>
      </c>
      <c r="Q70">
        <v>223242.33333333334</v>
      </c>
    </row>
    <row r="71" spans="9:17" hidden="1"/>
    <row r="72" spans="9:17" hidden="1"/>
    <row r="73" spans="9:17">
      <c r="I73">
        <v>3163379.3333333335</v>
      </c>
      <c r="J73">
        <v>2573110.6666666665</v>
      </c>
      <c r="L73">
        <v>509954.86458333331</v>
      </c>
      <c r="M73">
        <v>527753.47916666663</v>
      </c>
      <c r="P73">
        <v>117970.66666666667</v>
      </c>
      <c r="Q73">
        <v>217891.33333333334</v>
      </c>
    </row>
    <row r="74" spans="9:17" hidden="1"/>
    <row r="75" spans="9:17" hidden="1"/>
    <row r="76" spans="9:17">
      <c r="I76">
        <v>2316015.6666666665</v>
      </c>
      <c r="J76">
        <v>1551448</v>
      </c>
      <c r="L76">
        <v>267708.63541666669</v>
      </c>
      <c r="M76">
        <v>280159.16666666669</v>
      </c>
      <c r="P76">
        <v>65462.333333333336</v>
      </c>
      <c r="Q76">
        <v>124069.33333333333</v>
      </c>
    </row>
    <row r="109" spans="1:5">
      <c r="A109" t="s">
        <v>7</v>
      </c>
      <c r="B109" t="s">
        <v>15</v>
      </c>
      <c r="C109" t="s">
        <v>9</v>
      </c>
      <c r="E109" t="s">
        <v>12</v>
      </c>
    </row>
    <row r="110" spans="1:5">
      <c r="C110" t="s">
        <v>10</v>
      </c>
      <c r="D110" t="s">
        <v>11</v>
      </c>
    </row>
    <row r="113" spans="1:7">
      <c r="A113" t="s">
        <v>13</v>
      </c>
      <c r="B113" t="s">
        <v>0</v>
      </c>
      <c r="C113" t="s">
        <v>1</v>
      </c>
      <c r="D113" t="s">
        <v>2</v>
      </c>
      <c r="E113" t="s">
        <v>6</v>
      </c>
    </row>
    <row r="114" spans="1:7">
      <c r="A114" t="s">
        <v>3</v>
      </c>
      <c r="B114">
        <v>32</v>
      </c>
      <c r="C114">
        <v>10</v>
      </c>
      <c r="D114">
        <v>6256976.5</v>
      </c>
      <c r="E114">
        <v>6915131</v>
      </c>
      <c r="F114">
        <f t="shared" ref="F114" si="2">AVERAGE(D114:D116)</f>
        <v>6246629.833333333</v>
      </c>
      <c r="G114">
        <f t="shared" ref="G114" si="3">AVERAGE(E114:E116)</f>
        <v>6882952</v>
      </c>
    </row>
    <row r="115" spans="1:7">
      <c r="A115" t="s">
        <v>4</v>
      </c>
      <c r="B115">
        <v>32</v>
      </c>
      <c r="C115">
        <v>10</v>
      </c>
      <c r="D115">
        <v>6241175</v>
      </c>
      <c r="E115">
        <v>6873289.5</v>
      </c>
    </row>
    <row r="116" spans="1:7">
      <c r="A116" t="s">
        <v>5</v>
      </c>
      <c r="B116">
        <v>32</v>
      </c>
      <c r="C116">
        <v>10</v>
      </c>
      <c r="D116">
        <v>6241738</v>
      </c>
      <c r="E116">
        <v>6860435.5</v>
      </c>
    </row>
    <row r="117" spans="1:7">
      <c r="A117" t="s">
        <v>3</v>
      </c>
      <c r="B117">
        <v>64</v>
      </c>
      <c r="C117">
        <v>10</v>
      </c>
      <c r="D117">
        <v>5571704.5</v>
      </c>
      <c r="E117">
        <v>5334810.5</v>
      </c>
      <c r="F117">
        <f t="shared" ref="F117" si="4">AVERAGE(D117:D119)</f>
        <v>5402485.5</v>
      </c>
      <c r="G117">
        <f t="shared" ref="G117" si="5">AVERAGE(E117:E119)</f>
        <v>5496267.333333333</v>
      </c>
    </row>
    <row r="118" spans="1:7">
      <c r="A118" t="s">
        <v>4</v>
      </c>
      <c r="B118">
        <v>64</v>
      </c>
      <c r="C118">
        <v>10</v>
      </c>
      <c r="D118">
        <v>5352353.5</v>
      </c>
      <c r="E118">
        <v>5554907</v>
      </c>
    </row>
    <row r="119" spans="1:7">
      <c r="A119" t="s">
        <v>5</v>
      </c>
      <c r="B119">
        <v>64</v>
      </c>
      <c r="C119">
        <v>10</v>
      </c>
      <c r="D119">
        <v>5283398.5</v>
      </c>
      <c r="E119">
        <v>5599084.5</v>
      </c>
    </row>
    <row r="120" spans="1:7">
      <c r="A120" t="s">
        <v>3</v>
      </c>
      <c r="B120">
        <v>128</v>
      </c>
      <c r="C120">
        <v>10</v>
      </c>
      <c r="D120">
        <v>3016368</v>
      </c>
      <c r="E120">
        <v>2925294.5</v>
      </c>
      <c r="F120">
        <f t="shared" ref="F120" si="6">AVERAGE(D120:D122)</f>
        <v>3081873.8333333335</v>
      </c>
      <c r="G120">
        <f t="shared" ref="G120" si="7">AVERAGE(E120:E122)</f>
        <v>2996597.25</v>
      </c>
    </row>
    <row r="121" spans="1:7">
      <c r="A121" t="s">
        <v>4</v>
      </c>
      <c r="B121">
        <v>128</v>
      </c>
      <c r="C121">
        <v>10</v>
      </c>
      <c r="D121">
        <v>3193565</v>
      </c>
      <c r="E121">
        <v>2842589.25</v>
      </c>
    </row>
    <row r="122" spans="1:7">
      <c r="A122" t="s">
        <v>5</v>
      </c>
      <c r="B122">
        <v>128</v>
      </c>
      <c r="C122">
        <v>10</v>
      </c>
      <c r="D122">
        <v>3035688.5</v>
      </c>
      <c r="E122">
        <v>3221908</v>
      </c>
    </row>
    <row r="123" spans="1:7">
      <c r="A123" t="s">
        <v>3</v>
      </c>
      <c r="B123">
        <v>256</v>
      </c>
      <c r="C123">
        <v>10</v>
      </c>
      <c r="D123">
        <v>1644603</v>
      </c>
      <c r="E123">
        <v>1715827</v>
      </c>
      <c r="F123">
        <f t="shared" ref="F123" si="8">AVERAGE(D123:D125)</f>
        <v>1652739.6666666667</v>
      </c>
      <c r="G123">
        <f t="shared" ref="G123" si="9">AVERAGE(E123:E125)</f>
        <v>1759767.3333333333</v>
      </c>
    </row>
    <row r="124" spans="1:7">
      <c r="A124" t="s">
        <v>4</v>
      </c>
      <c r="B124">
        <v>256</v>
      </c>
      <c r="C124">
        <v>10</v>
      </c>
      <c r="D124">
        <v>1680165</v>
      </c>
      <c r="E124">
        <v>1861340</v>
      </c>
    </row>
    <row r="125" spans="1:7">
      <c r="A125" t="s">
        <v>5</v>
      </c>
      <c r="B125">
        <v>256</v>
      </c>
      <c r="C125">
        <v>10</v>
      </c>
      <c r="D125">
        <v>1633451</v>
      </c>
      <c r="E125">
        <v>1702135</v>
      </c>
    </row>
    <row r="126" spans="1:7">
      <c r="A126" t="s">
        <v>3</v>
      </c>
      <c r="B126">
        <v>512</v>
      </c>
      <c r="C126">
        <v>10</v>
      </c>
      <c r="D126">
        <v>907232.1875</v>
      </c>
      <c r="E126">
        <v>968123.9375</v>
      </c>
      <c r="F126">
        <f t="shared" ref="F126" si="10">AVERAGE(D126:D128)</f>
        <v>907095.1875</v>
      </c>
      <c r="G126">
        <f t="shared" ref="G126" si="11">AVERAGE(E126:E128)</f>
        <v>956776.04166666663</v>
      </c>
    </row>
    <row r="127" spans="1:7">
      <c r="A127" t="s">
        <v>4</v>
      </c>
      <c r="B127">
        <v>512</v>
      </c>
      <c r="C127">
        <v>10</v>
      </c>
      <c r="D127">
        <v>921305.4375</v>
      </c>
      <c r="E127">
        <v>948907.8125</v>
      </c>
    </row>
    <row r="128" spans="1:7">
      <c r="A128" t="s">
        <v>5</v>
      </c>
      <c r="B128">
        <v>512</v>
      </c>
      <c r="C128">
        <v>10</v>
      </c>
      <c r="D128">
        <v>892747.9375</v>
      </c>
      <c r="E128">
        <v>953296.375</v>
      </c>
    </row>
    <row r="129" spans="1:7">
      <c r="A129" t="s">
        <v>3</v>
      </c>
      <c r="B129">
        <v>1024</v>
      </c>
      <c r="C129">
        <v>10</v>
      </c>
      <c r="D129">
        <v>528787.75</v>
      </c>
      <c r="E129">
        <v>530030.8125</v>
      </c>
      <c r="F129">
        <f t="shared" ref="F129" si="12">AVERAGE(D129:D131)</f>
        <v>509954.86458333331</v>
      </c>
      <c r="G129">
        <f t="shared" ref="G129" si="13">AVERAGE(E129:E131)</f>
        <v>527753.47916666663</v>
      </c>
    </row>
    <row r="130" spans="1:7">
      <c r="A130" t="s">
        <v>4</v>
      </c>
      <c r="B130">
        <v>1024</v>
      </c>
      <c r="C130">
        <v>10</v>
      </c>
      <c r="D130">
        <v>507863.125</v>
      </c>
      <c r="E130">
        <v>522437.4375</v>
      </c>
    </row>
    <row r="131" spans="1:7">
      <c r="A131" t="s">
        <v>5</v>
      </c>
      <c r="B131">
        <v>1024</v>
      </c>
      <c r="C131">
        <v>10</v>
      </c>
      <c r="D131">
        <v>493213.71875</v>
      </c>
      <c r="E131">
        <v>530792.1875</v>
      </c>
    </row>
    <row r="132" spans="1:7">
      <c r="A132" t="s">
        <v>3</v>
      </c>
      <c r="B132">
        <v>2048</v>
      </c>
      <c r="C132">
        <v>10</v>
      </c>
      <c r="D132">
        <v>262972.03125</v>
      </c>
      <c r="E132">
        <v>269061.5625</v>
      </c>
      <c r="F132">
        <f t="shared" ref="F132" si="14">AVERAGE(D132:D134)</f>
        <v>267708.63541666669</v>
      </c>
      <c r="G132">
        <f t="shared" ref="G132" si="15">AVERAGE(E132:E134)</f>
        <v>280159.16666666669</v>
      </c>
    </row>
    <row r="133" spans="1:7">
      <c r="A133" t="s">
        <v>4</v>
      </c>
      <c r="B133">
        <v>2048</v>
      </c>
      <c r="C133">
        <v>10</v>
      </c>
      <c r="D133">
        <v>269022.65625</v>
      </c>
      <c r="E133">
        <v>286928.78125</v>
      </c>
    </row>
    <row r="134" spans="1:7">
      <c r="A134" t="s">
        <v>5</v>
      </c>
      <c r="B134">
        <v>2048</v>
      </c>
      <c r="C134">
        <v>10</v>
      </c>
      <c r="D134">
        <v>271131.21875</v>
      </c>
      <c r="E134">
        <v>284487.15625</v>
      </c>
    </row>
    <row r="140" spans="1:7">
      <c r="A140" t="s">
        <v>14</v>
      </c>
      <c r="B140" t="s">
        <v>0</v>
      </c>
      <c r="C140" t="s">
        <v>1</v>
      </c>
      <c r="D140" t="s">
        <v>2</v>
      </c>
      <c r="E140" t="s">
        <v>6</v>
      </c>
    </row>
    <row r="141" spans="1:7">
      <c r="A141" t="s">
        <v>3</v>
      </c>
      <c r="B141">
        <v>32</v>
      </c>
      <c r="C141">
        <v>10</v>
      </c>
      <c r="D141">
        <v>204025</v>
      </c>
      <c r="E141">
        <v>480657</v>
      </c>
      <c r="F141">
        <f t="shared" ref="F141" si="16">AVERAGE(D141:D143)</f>
        <v>203213.33333333334</v>
      </c>
      <c r="G141">
        <f t="shared" ref="G141" si="17">AVERAGE(E141:E143)</f>
        <v>475573</v>
      </c>
    </row>
    <row r="142" spans="1:7">
      <c r="A142" t="s">
        <v>4</v>
      </c>
      <c r="B142">
        <v>32</v>
      </c>
      <c r="C142">
        <v>10</v>
      </c>
      <c r="D142">
        <v>201706</v>
      </c>
      <c r="E142">
        <v>477571</v>
      </c>
    </row>
    <row r="143" spans="1:7">
      <c r="A143" t="s">
        <v>5</v>
      </c>
      <c r="B143">
        <v>32</v>
      </c>
      <c r="C143">
        <v>10</v>
      </c>
      <c r="D143">
        <v>203909</v>
      </c>
      <c r="E143">
        <v>468491</v>
      </c>
    </row>
    <row r="144" spans="1:7">
      <c r="A144" t="s">
        <v>3</v>
      </c>
      <c r="B144">
        <v>64</v>
      </c>
      <c r="C144">
        <v>10</v>
      </c>
      <c r="D144">
        <v>244541</v>
      </c>
      <c r="E144">
        <v>495125</v>
      </c>
      <c r="F144">
        <f t="shared" ref="F144" si="18">AVERAGE(D144:D146)</f>
        <v>242736.33333333334</v>
      </c>
      <c r="G144">
        <f t="shared" ref="G144" si="19">AVERAGE(E144:E146)</f>
        <v>496898</v>
      </c>
    </row>
    <row r="145" spans="1:7">
      <c r="A145" t="s">
        <v>4</v>
      </c>
      <c r="B145">
        <v>64</v>
      </c>
      <c r="C145">
        <v>10</v>
      </c>
      <c r="D145">
        <v>243145</v>
      </c>
      <c r="E145">
        <v>496858</v>
      </c>
    </row>
    <row r="146" spans="1:7">
      <c r="A146" t="s">
        <v>5</v>
      </c>
      <c r="B146">
        <v>64</v>
      </c>
      <c r="C146">
        <v>10</v>
      </c>
      <c r="D146">
        <v>240523</v>
      </c>
      <c r="E146">
        <v>498711</v>
      </c>
    </row>
    <row r="147" spans="1:7">
      <c r="A147" t="s">
        <v>3</v>
      </c>
      <c r="B147">
        <v>128</v>
      </c>
      <c r="C147">
        <v>10</v>
      </c>
      <c r="D147">
        <v>215073</v>
      </c>
      <c r="E147">
        <v>441316</v>
      </c>
      <c r="F147">
        <f t="shared" ref="F147" si="20">AVERAGE(D147:D149)</f>
        <v>215554.33333333334</v>
      </c>
      <c r="G147">
        <f t="shared" ref="G147" si="21">AVERAGE(E147:E149)</f>
        <v>439039.66666666669</v>
      </c>
    </row>
    <row r="148" spans="1:7">
      <c r="A148" t="s">
        <v>4</v>
      </c>
      <c r="B148">
        <v>128</v>
      </c>
      <c r="C148">
        <v>10</v>
      </c>
      <c r="D148">
        <v>217363</v>
      </c>
      <c r="E148">
        <v>441108</v>
      </c>
    </row>
    <row r="149" spans="1:7">
      <c r="A149" t="s">
        <v>5</v>
      </c>
      <c r="B149">
        <v>128</v>
      </c>
      <c r="C149">
        <v>10</v>
      </c>
      <c r="D149">
        <v>214227</v>
      </c>
      <c r="E149">
        <v>434695</v>
      </c>
    </row>
    <row r="150" spans="1:7">
      <c r="A150" t="s">
        <v>3</v>
      </c>
      <c r="B150">
        <v>256</v>
      </c>
      <c r="C150">
        <v>10</v>
      </c>
      <c r="D150">
        <v>199372</v>
      </c>
      <c r="E150">
        <v>333054</v>
      </c>
      <c r="F150">
        <f t="shared" ref="F150" si="22">AVERAGE(D150:D152)</f>
        <v>205408.33333333334</v>
      </c>
      <c r="G150">
        <f t="shared" ref="G150" si="23">AVERAGE(E150:E152)</f>
        <v>336553.33333333331</v>
      </c>
    </row>
    <row r="151" spans="1:7">
      <c r="A151" t="s">
        <v>4</v>
      </c>
      <c r="B151">
        <v>256</v>
      </c>
      <c r="C151">
        <v>10</v>
      </c>
      <c r="D151">
        <v>209193</v>
      </c>
      <c r="E151">
        <v>337215</v>
      </c>
    </row>
    <row r="152" spans="1:7">
      <c r="A152" t="s">
        <v>5</v>
      </c>
      <c r="B152">
        <v>256</v>
      </c>
      <c r="C152">
        <v>10</v>
      </c>
      <c r="D152">
        <v>207660</v>
      </c>
      <c r="E152">
        <v>339391</v>
      </c>
    </row>
    <row r="153" spans="1:7">
      <c r="A153" t="s">
        <v>3</v>
      </c>
      <c r="B153">
        <v>512</v>
      </c>
      <c r="C153">
        <v>10</v>
      </c>
      <c r="D153">
        <v>105825</v>
      </c>
      <c r="E153">
        <v>226844</v>
      </c>
      <c r="F153">
        <f t="shared" ref="F153" si="24">AVERAGE(D153:D155)</f>
        <v>123208.33333333333</v>
      </c>
      <c r="G153">
        <f t="shared" ref="G153" si="25">AVERAGE(E153:E155)</f>
        <v>223242.33333333334</v>
      </c>
    </row>
    <row r="154" spans="1:7">
      <c r="A154" t="s">
        <v>4</v>
      </c>
      <c r="B154">
        <v>512</v>
      </c>
      <c r="C154">
        <v>10</v>
      </c>
      <c r="D154">
        <v>156534</v>
      </c>
      <c r="E154">
        <v>227809</v>
      </c>
    </row>
    <row r="155" spans="1:7">
      <c r="A155" t="s">
        <v>5</v>
      </c>
      <c r="B155">
        <v>512</v>
      </c>
      <c r="C155">
        <v>10</v>
      </c>
      <c r="D155">
        <v>107266</v>
      </c>
      <c r="E155">
        <v>215074</v>
      </c>
    </row>
    <row r="156" spans="1:7">
      <c r="A156" t="s">
        <v>3</v>
      </c>
      <c r="B156">
        <v>1024</v>
      </c>
      <c r="C156">
        <v>10</v>
      </c>
      <c r="D156">
        <v>123741</v>
      </c>
      <c r="E156">
        <v>199201</v>
      </c>
      <c r="F156">
        <f t="shared" ref="F156" si="26">AVERAGE(D156:D158)</f>
        <v>117970.66666666667</v>
      </c>
      <c r="G156">
        <f t="shared" ref="G156" si="27">AVERAGE(E156:E158)</f>
        <v>217891.33333333334</v>
      </c>
    </row>
    <row r="157" spans="1:7">
      <c r="A157" t="s">
        <v>4</v>
      </c>
      <c r="B157">
        <v>1024</v>
      </c>
      <c r="C157">
        <v>10</v>
      </c>
      <c r="D157">
        <v>107798</v>
      </c>
      <c r="E157">
        <v>231751</v>
      </c>
    </row>
    <row r="158" spans="1:7">
      <c r="A158" t="s">
        <v>5</v>
      </c>
      <c r="B158">
        <v>1024</v>
      </c>
      <c r="C158">
        <v>10</v>
      </c>
      <c r="D158">
        <v>122373</v>
      </c>
      <c r="E158">
        <v>222722</v>
      </c>
    </row>
    <row r="159" spans="1:7">
      <c r="A159" t="s">
        <v>3</v>
      </c>
      <c r="B159">
        <v>2048</v>
      </c>
      <c r="C159">
        <v>10</v>
      </c>
      <c r="D159">
        <v>63472</v>
      </c>
      <c r="E159">
        <v>127774</v>
      </c>
      <c r="F159">
        <f t="shared" ref="F159" si="28">AVERAGE(D159:D161)</f>
        <v>65462.333333333336</v>
      </c>
      <c r="G159">
        <f t="shared" ref="G159" si="29">AVERAGE(E159:E161)</f>
        <v>124069.33333333333</v>
      </c>
    </row>
    <row r="160" spans="1:7">
      <c r="A160" t="s">
        <v>4</v>
      </c>
      <c r="B160">
        <v>2048</v>
      </c>
      <c r="C160">
        <v>10</v>
      </c>
      <c r="D160">
        <v>68391</v>
      </c>
      <c r="E160">
        <v>125819</v>
      </c>
    </row>
    <row r="161" spans="1:5">
      <c r="A161" t="s">
        <v>5</v>
      </c>
      <c r="B161">
        <v>2048</v>
      </c>
      <c r="C161">
        <v>10</v>
      </c>
      <c r="D161">
        <v>64524</v>
      </c>
      <c r="E161">
        <v>118615</v>
      </c>
    </row>
  </sheetData>
  <autoFilter ref="I58:J76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2015-01-03T14:02:11Z</dcterms:created>
  <dcterms:modified xsi:type="dcterms:W3CDTF">2015-02-14T22:04:39Z</dcterms:modified>
</cp:coreProperties>
</file>