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1\Desktop\"/>
    </mc:Choice>
  </mc:AlternateContent>
  <xr:revisionPtr revIDLastSave="0" documentId="13_ncr:1_{0D2C5630-3B69-4280-9EF4-AFAF6DBC349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2" r:id="rId1"/>
    <sheet name="Shaz-covid_19_india" sheetId="1" r:id="rId2"/>
  </sheets>
  <definedNames>
    <definedName name="_xlcn.WorksheetConnection_covid_19_indiaA1I177871" hidden="1">'Shaz-covid_19_india'!$A$1:$I$17787</definedName>
    <definedName name="ExternalData_1" localSheetId="0" hidden="1">Sheet1!$A$3:$M$216</definedName>
  </definedNames>
  <calcPr calcId="191029"/>
  <pivotCaches>
    <pivotCache cacheId="0" r:id="rId3"/>
  </pivotCaches>
  <fileRecoveryPr repairLoad="1"/>
  <extLst>
    <ext xmlns:x15="http://schemas.microsoft.com/office/spreadsheetml/2010/11/main" uri="{FCE2AD5D-F65C-4FA6-A056-5C36A1767C68}">
      <x15:dataModel>
        <x15:modelTables>
          <x15:modelTable id="Range" name="Range" connection="WorksheetConnection_covid_19_india!$A$1:$I$17787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J3" i="1" l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F0EF78-6FAD-4468-B199-2932FB03B2D0}" keepAlive="1" name="ModelConnection_ExternalData_1" description="Data Model" type="5" refreshedVersion="7" minRefreshableVersion="5" saveData="1">
    <dbPr connection="Data Model Connection" command="DRILLTHROUGH MAXROWS 1000 SELECT FROM [Model] WHERE ((([Measures].[Sum of Deaths],[Range].[State/UnionTerritory].&amp;[Maharashtra]),[Range].[Date (Year)].&amp;[2021])) RETURN [$Range].[Sno],[$Range].[Date],[$Range].[Time],[$Range].[State/UnionTerritory],[$Range].[ConfirmedIndianNational],[$Range].[ConfirmedForeignNational],[$Range].[Cured],[$Range].[Deaths],[$Range].[Confirmed],[$Range].[Date (Year)],[$Range].[Date (Quarter)],[$Range].[Date (Month)],[$Range].[Date (Month Index)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722C6AA0-84FB-42A5-A063-743386B72C1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D23FEC9-2F43-4012-9108-5B2D280955EC}" name="WorksheetConnection_covid_19_india!$A$1:$I$17787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vid_19_indiaA1I177871"/>
        </x15:connection>
      </ext>
    </extLst>
  </connection>
</connections>
</file>

<file path=xl/sharedStrings.xml><?xml version="1.0" encoding="utf-8"?>
<sst xmlns="http://schemas.openxmlformats.org/spreadsheetml/2006/main" count="53830" uniqueCount="96">
  <si>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</si>
  <si>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</si>
  <si>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</si>
  <si>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</si>
  <si>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</si>
  <si>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</si>
  <si>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</si>
  <si>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</si>
  <si>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</si>
  <si>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</si>
  <si>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</si>
  <si>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</si>
  <si>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</si>
  <si>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</si>
  <si>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</si>
  <si>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</si>
  <si>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</si>
  <si>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</si>
  <si>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</si>
  <si>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</si>
  <si>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</si>
  <si>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</si>
  <si>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</si>
  <si>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</si>
  <si>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</si>
  <si>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</si>
  <si>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</si>
  <si>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</si>
  <si>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</si>
  <si>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</si>
  <si>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</si>
  <si>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</si>
  <si>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</si>
  <si>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</si>
  <si>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</si>
  <si>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</si>
  <si>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</si>
  <si>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</si>
  <si>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</si>
  <si>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</si>
  <si>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</si>
  <si>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</si>
  <si>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</si>
  <si>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</si>
  <si>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</si>
  <si>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</si>
  <si>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</si>
  <si>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</si>
  <si>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</si>
  <si>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</si>
  <si>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</si>
  <si>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</si>
  <si>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>Madhya Pradesh***</t>
  </si>
  <si>
    <t>Himanchal Pradesh</t>
  </si>
  <si>
    <t>Karanataka</t>
  </si>
  <si>
    <t>Maharashtra***</t>
  </si>
  <si>
    <t>Row Labels</t>
  </si>
  <si>
    <t>Grand Total</t>
  </si>
  <si>
    <t>Column Labels</t>
  </si>
  <si>
    <t>2020</t>
  </si>
  <si>
    <t>2021</t>
  </si>
  <si>
    <t>Qtr1</t>
  </si>
  <si>
    <t>Qtr2</t>
  </si>
  <si>
    <t>Qtr3</t>
  </si>
  <si>
    <t>Jan</t>
  </si>
  <si>
    <t>Feb</t>
  </si>
  <si>
    <t>Mar</t>
  </si>
  <si>
    <t>Apr</t>
  </si>
  <si>
    <t>May</t>
  </si>
  <si>
    <t>Jun</t>
  </si>
  <si>
    <t>Jul</t>
  </si>
  <si>
    <t>Aug</t>
  </si>
  <si>
    <t>Total Sum of Deaths</t>
  </si>
  <si>
    <t>Sum of Deaths</t>
  </si>
  <si>
    <t>Inference:</t>
  </si>
  <si>
    <t>Kerala confirmed maximum no. of covid case during the year 2020</t>
  </si>
  <si>
    <t>Manipur confirmed maximum no. of covid case during the year 2021</t>
  </si>
  <si>
    <t>Range[Sno]</t>
  </si>
  <si>
    <t>Range[Date]</t>
  </si>
  <si>
    <t>Range[Time]</t>
  </si>
  <si>
    <t>Range[State/UnionTerritory]</t>
  </si>
  <si>
    <t>Range[ConfirmedIndianNational]</t>
  </si>
  <si>
    <t>Range[ConfirmedForeignNational]</t>
  </si>
  <si>
    <t>Range[Cured]</t>
  </si>
  <si>
    <t>Range[Deaths]</t>
  </si>
  <si>
    <t>Range[Confirmed]</t>
  </si>
  <si>
    <t>Range[Date (Year)]</t>
  </si>
  <si>
    <t>Range[Date (Quarter)]</t>
  </si>
  <si>
    <t>Range[Date (Month)]</t>
  </si>
  <si>
    <t>Range[Date (Month Index)]</t>
  </si>
  <si>
    <t>Data returned for Sum of Deaths, Maharashtra, 2021 (First 1000 rows).</t>
  </si>
  <si>
    <t>Maharashtra registered maximum no. of cases of deaths for each year 2020-2021.</t>
  </si>
  <si>
    <t>Total Count of ConfirmedForeignNational</t>
  </si>
  <si>
    <t>Count of ConfirmedForeignNational</t>
  </si>
  <si>
    <t>Keral also registered maximim no. of cases for foreign national for the year 2020.</t>
  </si>
  <si>
    <t>Manipur registerd maximum no. case for foreign no. cases for the year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</si>
</sst>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1" fontId="0" fillId="0" borderId="0" xfId="0" applyNumberFormat="1"/>
    <xf numFmtId="0" fontId="0" fillId="0" borderId="0" xfId="0" applyAlignment="1">
      <alignment vertical="top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1" refreshedDate="44435.927392245372" backgroundQuery="1" createdVersion="7" refreshedVersion="7" minRefreshableVersion="3" recordCount="0" supportSubquery="1" supportAdvancedDrill="1" xr:uid="{1310DB75-9C7B-4072-8CC7-80CAE0CE269E}">
  <cacheSource type="external" connectionId="2"/>
  <cacheFields count="7">
    <cacheField name="[Range].[State/UnionTerritory].[State/UnionTerritory]" caption="State/UnionTerritory" numFmtId="0" hierarchy="3" level="1">
      <sharedItems count="46">
        <s v="Andaman and Nicobar Islands"/>
        <s v="Andhra Pradesh"/>
        <s v="Arunachal Pradesh"/>
        <s v="Assam"/>
        <s v="Bihar"/>
        <s v="Bihar****"/>
        <s v="Cases being reassigned to states"/>
        <s v="Chandigarh"/>
        <s v="Chhattisgarh"/>
        <s v="Dadra and Nagar Haveli"/>
        <s v="Dadra and Nagar Haveli and Daman and Diu"/>
        <s v="Daman &amp; Diu"/>
        <s v="Delhi"/>
        <s v="Goa"/>
        <s v="Gujarat"/>
        <s v="Haryana"/>
        <s v="Himachal Pradesh"/>
        <s v="Himanchal Pradesh"/>
        <s v="Jammu and Kashmir"/>
        <s v="Jharkhand"/>
        <s v="Karanataka"/>
        <s v="Karnataka"/>
        <s v="Kerala"/>
        <s v="Ladakh"/>
        <s v="Lakshadweep"/>
        <s v="Madhya Pradesh"/>
        <s v="Madhya Pradesh***"/>
        <s v="Maharashtra"/>
        <s v="Maharashtra***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elengana"/>
        <s v="Tripura"/>
        <s v="Unassigned"/>
        <s v="Uttar Pradesh"/>
        <s v="Uttarakhand"/>
        <s v="West Bengal"/>
      </sharedItems>
    </cacheField>
    <cacheField name="[Range].[Date].[Date]" caption="Date" numFmtId="0" hierarchy="1" level="1">
      <sharedItems containsSemiMixedTypes="0" containsNonDate="0" containsDate="1" containsString="0" minDate="2020-01-30T00:00:00" maxDate="2021-08-03T00:00:00" count="551"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</sharedItems>
    </cacheField>
    <cacheField name="[Range].[Date (Month)].[Date (Month)]" caption="Date (Month)" numFmtId="0" hierarchy="11" level="1">
      <sharedItems containsNonDate="0" count="3">
        <s v="Oct"/>
        <s v="Nov"/>
        <s v="Dec"/>
      </sharedItems>
    </cacheField>
    <cacheField name="[Range].[Date (Quarter)].[Date (Quarter)]" caption="Date (Quarter)" numFmtId="0" hierarchy="10" level="1">
      <sharedItems containsNonDate="0" count="4">
        <s v="Qtr1"/>
        <s v="Qtr2"/>
        <s v="Qtr3"/>
        <s v="Qtr4"/>
      </sharedItems>
    </cacheField>
    <cacheField name="[Range].[Date (Year)].[Date (Year)]" caption="Date (Year)" numFmtId="0" hierarchy="9" level="1">
      <sharedItems count="2">
        <s v="2020"/>
        <s v="2021"/>
      </sharedItems>
    </cacheField>
    <cacheField name="[Measures].[Sum of Deaths]" caption="Sum of Deaths" numFmtId="0" hierarchy="16" level="32767"/>
    <cacheField name="[Measures].[Count of ConfirmedForeignNational]" caption="Count of ConfirmedForeignNational" numFmtId="0" hierarchy="17" level="32767"/>
  </cacheFields>
  <cacheHierarchies count="18">
    <cacheHierarchy uniqueName="[Range].[Sno]" caption="Sno" attribute="1" defaultMemberUniqueName="[Range].[Sno].[All]" allUniqueName="[Range].[Sno].[All]" dimensionUniqueName="[Range]" displayFolder="" count="0" memberValueDatatype="20" unbalanced="0"/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1"/>
      </fieldsUsage>
    </cacheHierarchy>
    <cacheHierarchy uniqueName="[Range].[Time]" caption="Time" attribute="1" time="1" defaultMemberUniqueName="[Range].[Time].[All]" allUniqueName="[Range].[Time].[All]" dimensionUniqueName="[Range]" displayFolder="" count="0" memberValueDatatype="7" unbalanced="0"/>
    <cacheHierarchy uniqueName="[Range].[State/UnionTerritory]" caption="State/UnionTerritory" attribute="1" defaultMemberUniqueName="[Range].[State/UnionTerritory].[All]" allUniqueName="[Range].[State/UnionTerrit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nfirmedIndianNational]" caption="ConfirmedIndianNational" attribute="1" defaultMemberUniqueName="[Range].[ConfirmedIndianNational].[All]" allUniqueName="[Range].[ConfirmedIndianNational].[All]" dimensionUniqueName="[Range]" displayFolder="" count="0" memberValueDatatype="130" unbalanced="0"/>
    <cacheHierarchy uniqueName="[Range].[ConfirmedForeignNational]" caption="ConfirmedForeignNational" attribute="1" defaultMemberUniqueName="[Range].[ConfirmedForeignNational].[All]" allUniqueName="[Range].[ConfirmedForeignNational].[All]" dimensionUniqueName="[Range]" displayFolder="" count="0" memberValueDatatype="130" unbalanced="0"/>
    <cacheHierarchy uniqueName="[Range].[Cured]" caption="Cured" attribute="1" defaultMemberUniqueName="[Range].[Cured].[All]" allUniqueName="[Range].[Cured].[All]" dimensionUniqueName="[Range]" displayFolder="" count="0" memberValueDatatype="20" unbalanced="0"/>
    <cacheHierarchy uniqueName="[Range].[Deaths]" caption="Deaths" attribute="1" defaultMemberUniqueName="[Range].[Deaths].[All]" allUniqueName="[Range].[Deaths].[All]" dimensionUniqueName="[Range]" displayFolder="" count="0" memberValueDatatype="20" unbalanced="0"/>
    <cacheHierarchy uniqueName="[Range].[Confirmed]" caption="Confirmed" attribute="1" defaultMemberUniqueName="[Range].[Confirmed].[All]" allUniqueName="[Range].[Confirmed].[All]" dimensionUniqueName="[Range]" displayFolder="" count="0" memberValueDatatype="20" unbalanced="0"/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firmedIndianNational]" caption="Count of ConfirmedIndianNational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Deaths]" caption="Sum of Deaths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ConfirmedForeignNational]" caption="Count of ConfirmedForeignNational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FE6E9-A99B-470D-9D97-81947F5A7B0C}" name="PivotTable1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>
  <location ref="M6:S58" firstHeaderRow="1" firstDataRow="6" firstDataCol="1"/>
  <pivotFields count="7">
    <pivotField axis="axisRow" allDrilled="1" subtotalTop="0" showAll="0" sortType="descending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4" count="1" selected="0">
              <x v="1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5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7">
    <i>
      <x v="29"/>
    </i>
    <i>
      <x v="37"/>
    </i>
    <i>
      <x v="33"/>
    </i>
    <i>
      <x v="1"/>
    </i>
    <i>
      <x v="44"/>
    </i>
    <i>
      <x v="2"/>
    </i>
    <i>
      <x v="31"/>
    </i>
    <i>
      <x v="3"/>
    </i>
    <i>
      <x v="35"/>
    </i>
    <i>
      <x v="7"/>
    </i>
    <i>
      <x v="41"/>
    </i>
    <i>
      <x v="8"/>
    </i>
    <i>
      <x v="24"/>
    </i>
    <i>
      <x v="12"/>
    </i>
    <i>
      <x v="30"/>
    </i>
    <i>
      <x v="13"/>
    </i>
    <i>
      <x v="32"/>
    </i>
    <i>
      <x v="14"/>
    </i>
    <i>
      <x v="34"/>
    </i>
    <i>
      <x v="15"/>
    </i>
    <i>
      <x v="36"/>
    </i>
    <i>
      <x v="18"/>
    </i>
    <i>
      <x v="38"/>
    </i>
    <i>
      <x v="19"/>
    </i>
    <i>
      <x v="43"/>
    </i>
    <i>
      <x/>
    </i>
    <i>
      <x v="45"/>
    </i>
    <i>
      <x v="23"/>
    </i>
    <i>
      <x v="22"/>
    </i>
    <i>
      <x v="21"/>
    </i>
    <i>
      <x v="27"/>
    </i>
    <i>
      <x v="25"/>
    </i>
    <i>
      <x v="16"/>
    </i>
    <i>
      <x v="10"/>
    </i>
    <i>
      <x v="4"/>
    </i>
    <i>
      <x v="40"/>
    </i>
    <i>
      <x v="39"/>
    </i>
    <i>
      <x v="9"/>
    </i>
    <i>
      <x v="5"/>
    </i>
    <i>
      <x v="28"/>
    </i>
    <i>
      <x v="20"/>
    </i>
    <i>
      <x v="26"/>
    </i>
    <i>
      <x v="17"/>
    </i>
    <i>
      <x v="6"/>
    </i>
    <i>
      <x v="42"/>
    </i>
    <i>
      <x v="11"/>
    </i>
    <i t="grand">
      <x/>
    </i>
  </rowItems>
  <colFields count="5">
    <field x="4"/>
    <field x="3"/>
    <field x="2"/>
    <field x="1"/>
    <field x="-2"/>
  </colFields>
  <colItems count="6">
    <i>
      <x/>
      <x v="1048832"/>
      <x v="1048832"/>
      <x v="1048832"/>
      <x/>
    </i>
    <i r="4" i="1">
      <x v="1"/>
    </i>
    <i>
      <x v="1"/>
      <x v="1048832"/>
      <x v="1048832"/>
      <x v="1048832"/>
      <x/>
    </i>
    <i r="4" i="1">
      <x v="1"/>
    </i>
    <i t="grand">
      <x/>
    </i>
    <i t="grand" i="1">
      <x/>
    </i>
  </colItems>
  <dataFields count="2">
    <dataField name="Sum of Deaths" fld="5" baseField="0" baseItem="0"/>
    <dataField name="Count of ConfirmedForeignNational" fld="6" subtotal="count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5">
    <colHierarchyUsage hierarchyUsage="9"/>
    <colHierarchyUsage hierarchyUsage="10"/>
    <colHierarchyUsage hierarchyUsage="11"/>
    <colHierarchyUsage hierarchyUsage="1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vid_19_india!$A$1:$I$17787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D187CA9-5D78-468D-9FA6-3FB5BE9B2A3A}" autoFormatId="16" applyNumberFormats="0" applyBorderFormats="0" applyFontFormats="0" applyPatternFormats="0" applyAlignmentFormats="0" applyWidthHeightFormats="0">
  <queryTableRefresh nextId="14">
    <queryTableFields count="13">
      <queryTableField id="1" name="Range[Sno]" tableColumnId="1"/>
      <queryTableField id="2" name="Range[Date]" tableColumnId="2"/>
      <queryTableField id="3" name="Range[Time]" tableColumnId="3"/>
      <queryTableField id="4" name="Range[State/UnionTerritory]" tableColumnId="4"/>
      <queryTableField id="5" name="Range[ConfirmedIndianNational]" tableColumnId="5"/>
      <queryTableField id="6" name="Range[ConfirmedForeignNational]" tableColumnId="6"/>
      <queryTableField id="7" name="Range[Cured]" tableColumnId="7"/>
      <queryTableField id="8" name="Range[Deaths]" tableColumnId="8"/>
      <queryTableField id="9" name="Range[Confirmed]" tableColumnId="9"/>
      <queryTableField id="10" name="Range[Date (Year)]" tableColumnId="10"/>
      <queryTableField id="11" name="Range[Date (Quarter)]" tableColumnId="11"/>
      <queryTableField id="12" name="Range[Date (Month)]" tableColumnId="12"/>
      <queryTableField id="13" name="Range[Date (Month Index)]" tableColumnId="13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BF181B-D02E-47AB-BD4F-E540B97662DF}" name="Table_ExternalData_1" displayName="Table_ExternalData_1" ref="A3:M216" tableType="queryTable" totalsRowShown="0">
  <autoFilter ref="A3:M216" xr:uid="{80BF181B-D02E-47AB-BD4F-E540B97662DF}"/>
  <tableColumns count="13">
    <tableColumn id="1" xr3:uid="{FB613921-EED9-4DCD-BDDE-AF81F43AAE27}" uniqueName="1" name="Range[Sno]" queryTableFieldId="1"/>
    <tableColumn id="2" xr3:uid="{E536DA5A-7DBF-483A-8E77-18D76F9BB42F}" uniqueName="2" name="Range[Date]" queryTableFieldId="2" dataDxfId="1"/>
    <tableColumn id="3" xr3:uid="{CA5A8812-914D-4BCF-BCB5-32EB459CBB4B}" uniqueName="3" name="Range[Time]" queryTableFieldId="3" dataDxfId="0"/>
    <tableColumn id="4" xr3:uid="{47CD996A-CB09-4810-9FA8-6F0F49F2679E}" uniqueName="4" name="Range[State/UnionTerritory]" queryTableFieldId="4"/>
    <tableColumn id="5" xr3:uid="{883A4D2F-9C40-4010-A52D-05337CBE4716}" uniqueName="5" name="Range[ConfirmedIndianNational]" queryTableFieldId="5"/>
    <tableColumn id="6" xr3:uid="{25D3C39C-2831-4A18-B826-D7EF888561FF}" uniqueName="6" name="Range[ConfirmedForeignNational]" queryTableFieldId="6"/>
    <tableColumn id="7" xr3:uid="{CB546F88-E9C4-44E5-BE76-EE1F671981A1}" uniqueName="7" name="Range[Cured]" queryTableFieldId="7"/>
    <tableColumn id="8" xr3:uid="{DE69C234-ECB3-41FE-9133-D292EBC15ABF}" uniqueName="8" name="Range[Deaths]" queryTableFieldId="8"/>
    <tableColumn id="9" xr3:uid="{5C125EC6-91DC-41C0-967A-EFFFBA6C2EE1}" uniqueName="9" name="Range[Confirmed]" queryTableFieldId="9"/>
    <tableColumn id="10" xr3:uid="{62F32001-038A-4978-BB7C-F64EED2FF4FE}" uniqueName="10" name="Range[Date (Year)]" queryTableFieldId="10"/>
    <tableColumn id="11" xr3:uid="{0F043D22-F608-4DD6-9A0D-711242F6BDA3}" uniqueName="11" name="Range[Date (Quarter)]" queryTableFieldId="11"/>
    <tableColumn id="12" xr3:uid="{FAF4399D-CD21-42FF-B55F-DAE8272C7F96}" uniqueName="12" name="Range[Date (Month)]" queryTableFieldId="12"/>
    <tableColumn id="13" xr3:uid="{EA18A38F-8FB0-4B2C-84A2-E28EE46B8E55}" uniqueName="13" name="Range[Date (Month Index)]" queryTableField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6338-572C-4B8F-A831-93F3B094FA3B}">
  <dimension ref="A1:M216"/>
  <sheetViews>
    <sheetView topLeftCell="F1" workbookViewId="0">
      <selection activeCell="M5" sqref="M5"/>
    </sheetView>
  </sheetViews>
  <sheetFormatPr defaultRowHeight="15" x14ac:dyDescent="0.25"/>
  <cols>
    <col min="1" max="1" width="13.42578125" bestFit="1" customWidth="1"/>
    <col min="2" max="2" width="14.28515625" bestFit="1" customWidth="1"/>
    <col min="3" max="3" width="14.5703125" bestFit="1" customWidth="1"/>
    <col min="4" max="4" width="29.28515625" bestFit="1" customWidth="1"/>
    <col min="5" max="5" width="33.42578125" bestFit="1" customWidth="1"/>
    <col min="6" max="6" width="34.5703125" bestFit="1" customWidth="1"/>
    <col min="7" max="7" width="15.5703125" bestFit="1" customWidth="1"/>
    <col min="8" max="8" width="16.42578125" bestFit="1" customWidth="1"/>
    <col min="9" max="9" width="19.85546875" bestFit="1" customWidth="1"/>
    <col min="10" max="10" width="20.42578125" bestFit="1" customWidth="1"/>
    <col min="11" max="11" width="23.28515625" bestFit="1" customWidth="1"/>
    <col min="12" max="12" width="22.42578125" bestFit="1" customWidth="1"/>
    <col min="13" max="13" width="28.140625" bestFit="1" customWidth="1"/>
  </cols>
  <sheetData>
    <row r="1" spans="1:13" x14ac:dyDescent="0.25">
      <c r="A1" t="s">
        <v>90</v>
      </c>
    </row>
    <row r="2" spans="1:13" x14ac:dyDescent="0.25">
      <c r="F2" s="7"/>
    </row>
    <row r="3" spans="1:13" x14ac:dyDescent="0.25">
      <c r="A3" t="s">
        <v>77</v>
      </c>
      <c r="B3" t="s">
        <v>78</v>
      </c>
      <c r="C3" t="s">
        <v>79</v>
      </c>
      <c r="D3" t="s">
        <v>80</v>
      </c>
      <c r="E3" t="s">
        <v>81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89</v>
      </c>
    </row>
    <row r="4" spans="1:13" x14ac:dyDescent="0.25">
      <c r="A4">
        <v>10103</v>
      </c>
      <c r="B4" s="1">
        <v>44197</v>
      </c>
      <c r="C4" s="6">
        <v>0.33333333333333331</v>
      </c>
      <c r="D4" t="s">
        <v>18</v>
      </c>
      <c r="E4" t="s">
        <v>36</v>
      </c>
      <c r="F4" t="s">
        <v>36</v>
      </c>
      <c r="G4">
        <v>1828546</v>
      </c>
      <c r="H4">
        <v>49521</v>
      </c>
      <c r="I4">
        <v>1932112</v>
      </c>
      <c r="J4" t="s">
        <v>60</v>
      </c>
      <c r="K4" t="s">
        <v>61</v>
      </c>
      <c r="L4" t="s">
        <v>64</v>
      </c>
      <c r="M4">
        <v>1</v>
      </c>
    </row>
    <row r="5" spans="1:13" x14ac:dyDescent="0.25">
      <c r="A5">
        <v>10139</v>
      </c>
      <c r="B5" s="1">
        <v>44198</v>
      </c>
      <c r="C5" s="6">
        <v>0.33333333333333331</v>
      </c>
      <c r="D5" t="s">
        <v>18</v>
      </c>
      <c r="E5" t="s">
        <v>36</v>
      </c>
      <c r="F5" t="s">
        <v>36</v>
      </c>
      <c r="G5">
        <v>1832825</v>
      </c>
      <c r="H5">
        <v>49580</v>
      </c>
      <c r="I5">
        <v>1935636</v>
      </c>
      <c r="J5" t="s">
        <v>60</v>
      </c>
      <c r="K5" t="s">
        <v>61</v>
      </c>
      <c r="L5" t="s">
        <v>64</v>
      </c>
      <c r="M5">
        <v>1</v>
      </c>
    </row>
    <row r="6" spans="1:13" x14ac:dyDescent="0.25">
      <c r="A6">
        <v>10175</v>
      </c>
      <c r="B6" s="1">
        <v>44199</v>
      </c>
      <c r="C6" s="6">
        <v>0.33333333333333331</v>
      </c>
      <c r="D6" t="s">
        <v>18</v>
      </c>
      <c r="E6" t="s">
        <v>36</v>
      </c>
      <c r="F6" t="s">
        <v>36</v>
      </c>
      <c r="G6">
        <v>1834935</v>
      </c>
      <c r="H6">
        <v>49631</v>
      </c>
      <c r="I6">
        <v>1938854</v>
      </c>
      <c r="J6" t="s">
        <v>60</v>
      </c>
      <c r="K6" t="s">
        <v>61</v>
      </c>
      <c r="L6" t="s">
        <v>64</v>
      </c>
      <c r="M6">
        <v>1</v>
      </c>
    </row>
    <row r="7" spans="1:13" x14ac:dyDescent="0.25">
      <c r="A7">
        <v>10211</v>
      </c>
      <c r="B7" s="1">
        <v>44200</v>
      </c>
      <c r="C7" s="6">
        <v>0.33333333333333331</v>
      </c>
      <c r="D7" t="s">
        <v>18</v>
      </c>
      <c r="E7" t="s">
        <v>36</v>
      </c>
      <c r="F7" t="s">
        <v>36</v>
      </c>
      <c r="G7">
        <v>1836999</v>
      </c>
      <c r="H7">
        <v>49666</v>
      </c>
      <c r="I7">
        <v>1942136</v>
      </c>
      <c r="J7" t="s">
        <v>60</v>
      </c>
      <c r="K7" t="s">
        <v>61</v>
      </c>
      <c r="L7" t="s">
        <v>64</v>
      </c>
      <c r="M7">
        <v>1</v>
      </c>
    </row>
    <row r="8" spans="1:13" x14ac:dyDescent="0.25">
      <c r="A8">
        <v>10247</v>
      </c>
      <c r="B8" s="1">
        <v>44201</v>
      </c>
      <c r="C8" s="6">
        <v>0.33333333333333331</v>
      </c>
      <c r="D8" t="s">
        <v>18</v>
      </c>
      <c r="E8" t="s">
        <v>36</v>
      </c>
      <c r="F8" t="s">
        <v>36</v>
      </c>
      <c r="G8">
        <v>1847361</v>
      </c>
      <c r="H8">
        <v>49695</v>
      </c>
      <c r="I8">
        <v>1947011</v>
      </c>
      <c r="J8" t="s">
        <v>60</v>
      </c>
      <c r="K8" t="s">
        <v>61</v>
      </c>
      <c r="L8" t="s">
        <v>64</v>
      </c>
      <c r="M8">
        <v>1</v>
      </c>
    </row>
    <row r="9" spans="1:13" x14ac:dyDescent="0.25">
      <c r="A9">
        <v>10283</v>
      </c>
      <c r="B9" s="1">
        <v>44202</v>
      </c>
      <c r="C9" s="6">
        <v>0.33333333333333331</v>
      </c>
      <c r="D9" t="s">
        <v>18</v>
      </c>
      <c r="E9" t="s">
        <v>36</v>
      </c>
      <c r="F9" t="s">
        <v>36</v>
      </c>
      <c r="G9">
        <v>1850189</v>
      </c>
      <c r="H9">
        <v>49759</v>
      </c>
      <c r="I9">
        <v>1950171</v>
      </c>
      <c r="J9" t="s">
        <v>60</v>
      </c>
      <c r="K9" t="s">
        <v>61</v>
      </c>
      <c r="L9" t="s">
        <v>64</v>
      </c>
      <c r="M9">
        <v>1</v>
      </c>
    </row>
    <row r="10" spans="1:13" x14ac:dyDescent="0.25">
      <c r="A10">
        <v>10319</v>
      </c>
      <c r="B10" s="1">
        <v>44203</v>
      </c>
      <c r="C10" s="6">
        <v>0.33333333333333331</v>
      </c>
      <c r="D10" t="s">
        <v>18</v>
      </c>
      <c r="E10" t="s">
        <v>36</v>
      </c>
      <c r="F10" t="s">
        <v>36</v>
      </c>
      <c r="G10">
        <v>1852759</v>
      </c>
      <c r="H10">
        <v>49825</v>
      </c>
      <c r="I10">
        <v>1954553</v>
      </c>
      <c r="J10" t="s">
        <v>60</v>
      </c>
      <c r="K10" t="s">
        <v>61</v>
      </c>
      <c r="L10" t="s">
        <v>64</v>
      </c>
      <c r="M10">
        <v>1</v>
      </c>
    </row>
    <row r="11" spans="1:13" x14ac:dyDescent="0.25">
      <c r="A11">
        <v>10355</v>
      </c>
      <c r="B11" s="1">
        <v>44204</v>
      </c>
      <c r="C11" s="6">
        <v>0.33333333333333331</v>
      </c>
      <c r="D11" t="s">
        <v>18</v>
      </c>
      <c r="E11" t="s">
        <v>36</v>
      </c>
      <c r="F11" t="s">
        <v>36</v>
      </c>
      <c r="G11">
        <v>1856109</v>
      </c>
      <c r="H11">
        <v>49897</v>
      </c>
      <c r="I11">
        <v>1958282</v>
      </c>
      <c r="J11" t="s">
        <v>60</v>
      </c>
      <c r="K11" t="s">
        <v>61</v>
      </c>
      <c r="L11" t="s">
        <v>64</v>
      </c>
      <c r="M11">
        <v>1</v>
      </c>
    </row>
    <row r="12" spans="1:13" x14ac:dyDescent="0.25">
      <c r="A12">
        <v>10391</v>
      </c>
      <c r="B12" s="1">
        <v>44205</v>
      </c>
      <c r="C12" s="6">
        <v>0.33333333333333331</v>
      </c>
      <c r="D12" t="s">
        <v>18</v>
      </c>
      <c r="E12" t="s">
        <v>36</v>
      </c>
      <c r="F12" t="s">
        <v>36</v>
      </c>
      <c r="G12">
        <v>1858999</v>
      </c>
      <c r="H12">
        <v>49970</v>
      </c>
      <c r="I12">
        <v>1961975</v>
      </c>
      <c r="J12" t="s">
        <v>60</v>
      </c>
      <c r="K12" t="s">
        <v>61</v>
      </c>
      <c r="L12" t="s">
        <v>64</v>
      </c>
      <c r="M12">
        <v>1</v>
      </c>
    </row>
    <row r="13" spans="1:13" x14ac:dyDescent="0.25">
      <c r="A13">
        <v>10427</v>
      </c>
      <c r="B13" s="1">
        <v>44206</v>
      </c>
      <c r="C13" s="6">
        <v>0.33333333333333331</v>
      </c>
      <c r="D13" t="s">
        <v>18</v>
      </c>
      <c r="E13" t="s">
        <v>36</v>
      </c>
      <c r="F13" t="s">
        <v>36</v>
      </c>
      <c r="G13">
        <v>1861400</v>
      </c>
      <c r="H13">
        <v>50027</v>
      </c>
      <c r="I13">
        <v>1965556</v>
      </c>
      <c r="J13" t="s">
        <v>60</v>
      </c>
      <c r="K13" t="s">
        <v>61</v>
      </c>
      <c r="L13" t="s">
        <v>64</v>
      </c>
      <c r="M13">
        <v>1</v>
      </c>
    </row>
    <row r="14" spans="1:13" x14ac:dyDescent="0.25">
      <c r="A14">
        <v>10463</v>
      </c>
      <c r="B14" s="1">
        <v>44207</v>
      </c>
      <c r="C14" s="6">
        <v>0.33333333333333331</v>
      </c>
      <c r="D14" t="s">
        <v>18</v>
      </c>
      <c r="E14" t="s">
        <v>36</v>
      </c>
      <c r="F14" t="s">
        <v>36</v>
      </c>
      <c r="G14">
        <v>1863702</v>
      </c>
      <c r="H14">
        <v>50061</v>
      </c>
      <c r="I14">
        <v>1969114</v>
      </c>
      <c r="J14" t="s">
        <v>60</v>
      </c>
      <c r="K14" t="s">
        <v>61</v>
      </c>
      <c r="L14" t="s">
        <v>64</v>
      </c>
      <c r="M14">
        <v>1</v>
      </c>
    </row>
    <row r="15" spans="1:13" x14ac:dyDescent="0.25">
      <c r="A15">
        <v>10499</v>
      </c>
      <c r="B15" s="1">
        <v>44208</v>
      </c>
      <c r="C15" s="6">
        <v>0.33333333333333331</v>
      </c>
      <c r="D15" t="s">
        <v>18</v>
      </c>
      <c r="E15" t="s">
        <v>36</v>
      </c>
      <c r="F15" t="s">
        <v>36</v>
      </c>
      <c r="G15">
        <v>1867988</v>
      </c>
      <c r="H15">
        <v>50101</v>
      </c>
      <c r="I15">
        <v>1971552</v>
      </c>
      <c r="J15" t="s">
        <v>60</v>
      </c>
      <c r="K15" t="s">
        <v>61</v>
      </c>
      <c r="L15" t="s">
        <v>64</v>
      </c>
      <c r="M15">
        <v>1</v>
      </c>
    </row>
    <row r="16" spans="1:13" x14ac:dyDescent="0.25">
      <c r="A16">
        <v>10535</v>
      </c>
      <c r="B16" s="1">
        <v>44209</v>
      </c>
      <c r="C16" s="6">
        <v>0.33333333333333331</v>
      </c>
      <c r="D16" t="s">
        <v>18</v>
      </c>
      <c r="E16" t="s">
        <v>36</v>
      </c>
      <c r="F16" t="s">
        <v>36</v>
      </c>
      <c r="G16">
        <v>1871270</v>
      </c>
      <c r="H16">
        <v>50151</v>
      </c>
      <c r="I16">
        <v>1974488</v>
      </c>
      <c r="J16" t="s">
        <v>60</v>
      </c>
      <c r="K16" t="s">
        <v>61</v>
      </c>
      <c r="L16" t="s">
        <v>64</v>
      </c>
      <c r="M16">
        <v>1</v>
      </c>
    </row>
    <row r="17" spans="1:13" x14ac:dyDescent="0.25">
      <c r="A17">
        <v>10571</v>
      </c>
      <c r="B17" s="1">
        <v>44210</v>
      </c>
      <c r="C17" s="6">
        <v>0.33333333333333331</v>
      </c>
      <c r="D17" t="s">
        <v>18</v>
      </c>
      <c r="E17" t="s">
        <v>36</v>
      </c>
      <c r="F17" t="s">
        <v>36</v>
      </c>
      <c r="G17">
        <v>1874279</v>
      </c>
      <c r="H17">
        <v>50221</v>
      </c>
      <c r="I17">
        <v>1978044</v>
      </c>
      <c r="J17" t="s">
        <v>60</v>
      </c>
      <c r="K17" t="s">
        <v>61</v>
      </c>
      <c r="L17" t="s">
        <v>64</v>
      </c>
      <c r="M17">
        <v>1</v>
      </c>
    </row>
    <row r="18" spans="1:13" x14ac:dyDescent="0.25">
      <c r="A18">
        <v>10607</v>
      </c>
      <c r="B18" s="1">
        <v>44211</v>
      </c>
      <c r="C18" s="6">
        <v>0.33333333333333331</v>
      </c>
      <c r="D18" t="s">
        <v>18</v>
      </c>
      <c r="E18" t="s">
        <v>36</v>
      </c>
      <c r="F18" t="s">
        <v>36</v>
      </c>
      <c r="G18">
        <v>1877588</v>
      </c>
      <c r="H18">
        <v>50291</v>
      </c>
      <c r="I18">
        <v>1981623</v>
      </c>
      <c r="J18" t="s">
        <v>60</v>
      </c>
      <c r="K18" t="s">
        <v>61</v>
      </c>
      <c r="L18" t="s">
        <v>64</v>
      </c>
      <c r="M18">
        <v>1</v>
      </c>
    </row>
    <row r="19" spans="1:13" x14ac:dyDescent="0.25">
      <c r="A19">
        <v>10643</v>
      </c>
      <c r="B19" s="1">
        <v>44212</v>
      </c>
      <c r="C19" s="6">
        <v>0.33333333333333331</v>
      </c>
      <c r="D19" t="s">
        <v>18</v>
      </c>
      <c r="E19" t="s">
        <v>36</v>
      </c>
      <c r="F19" t="s">
        <v>36</v>
      </c>
      <c r="G19">
        <v>1881088</v>
      </c>
      <c r="H19">
        <v>50336</v>
      </c>
      <c r="I19">
        <v>1984768</v>
      </c>
      <c r="J19" t="s">
        <v>60</v>
      </c>
      <c r="K19" t="s">
        <v>61</v>
      </c>
      <c r="L19" t="s">
        <v>64</v>
      </c>
      <c r="M19">
        <v>1</v>
      </c>
    </row>
    <row r="20" spans="1:13" x14ac:dyDescent="0.25">
      <c r="A20">
        <v>10679</v>
      </c>
      <c r="B20" s="1">
        <v>44213</v>
      </c>
      <c r="C20" s="6">
        <v>0.33333333333333331</v>
      </c>
      <c r="D20" t="s">
        <v>18</v>
      </c>
      <c r="E20" t="s">
        <v>36</v>
      </c>
      <c r="F20" t="s">
        <v>36</v>
      </c>
      <c r="G20">
        <v>1884127</v>
      </c>
      <c r="H20">
        <v>50388</v>
      </c>
      <c r="I20">
        <v>1987678</v>
      </c>
      <c r="J20" t="s">
        <v>60</v>
      </c>
      <c r="K20" t="s">
        <v>61</v>
      </c>
      <c r="L20" t="s">
        <v>64</v>
      </c>
      <c r="M20">
        <v>1</v>
      </c>
    </row>
    <row r="21" spans="1:13" x14ac:dyDescent="0.25">
      <c r="A21">
        <v>10715</v>
      </c>
      <c r="B21" s="1">
        <v>44214</v>
      </c>
      <c r="C21" s="6">
        <v>0.33333333333333331</v>
      </c>
      <c r="D21" t="s">
        <v>18</v>
      </c>
      <c r="E21" t="s">
        <v>36</v>
      </c>
      <c r="F21" t="s">
        <v>36</v>
      </c>
      <c r="G21">
        <v>1886469</v>
      </c>
      <c r="H21">
        <v>50438</v>
      </c>
      <c r="I21">
        <v>1990759</v>
      </c>
      <c r="J21" t="s">
        <v>60</v>
      </c>
      <c r="K21" t="s">
        <v>61</v>
      </c>
      <c r="L21" t="s">
        <v>64</v>
      </c>
      <c r="M21">
        <v>1</v>
      </c>
    </row>
    <row r="22" spans="1:13" x14ac:dyDescent="0.25">
      <c r="A22">
        <v>10751</v>
      </c>
      <c r="B22" s="1">
        <v>44215</v>
      </c>
      <c r="C22" s="6">
        <v>0.33333333333333331</v>
      </c>
      <c r="D22" t="s">
        <v>18</v>
      </c>
      <c r="E22" t="s">
        <v>36</v>
      </c>
      <c r="F22" t="s">
        <v>36</v>
      </c>
      <c r="G22">
        <v>1890323</v>
      </c>
      <c r="H22">
        <v>50473</v>
      </c>
      <c r="I22">
        <v>1992683</v>
      </c>
      <c r="J22" t="s">
        <v>60</v>
      </c>
      <c r="K22" t="s">
        <v>61</v>
      </c>
      <c r="L22" t="s">
        <v>64</v>
      </c>
      <c r="M22">
        <v>1</v>
      </c>
    </row>
    <row r="23" spans="1:13" x14ac:dyDescent="0.25">
      <c r="A23">
        <v>10787</v>
      </c>
      <c r="B23" s="1">
        <v>44216</v>
      </c>
      <c r="C23" s="6">
        <v>0.33333333333333331</v>
      </c>
      <c r="D23" t="s">
        <v>18</v>
      </c>
      <c r="E23" t="s">
        <v>36</v>
      </c>
      <c r="F23" t="s">
        <v>36</v>
      </c>
      <c r="G23">
        <v>1894839</v>
      </c>
      <c r="H23">
        <v>50523</v>
      </c>
      <c r="I23">
        <v>1994977</v>
      </c>
      <c r="J23" t="s">
        <v>60</v>
      </c>
      <c r="K23" t="s">
        <v>61</v>
      </c>
      <c r="L23" t="s">
        <v>64</v>
      </c>
      <c r="M23">
        <v>1</v>
      </c>
    </row>
    <row r="24" spans="1:13" x14ac:dyDescent="0.25">
      <c r="A24">
        <v>10823</v>
      </c>
      <c r="B24" s="1">
        <v>44217</v>
      </c>
      <c r="C24" s="6">
        <v>0.33333333333333331</v>
      </c>
      <c r="D24" t="s">
        <v>18</v>
      </c>
      <c r="E24" t="s">
        <v>36</v>
      </c>
      <c r="F24" t="s">
        <v>36</v>
      </c>
      <c r="G24">
        <v>1899428</v>
      </c>
      <c r="H24">
        <v>50582</v>
      </c>
      <c r="I24">
        <v>1997992</v>
      </c>
      <c r="J24" t="s">
        <v>60</v>
      </c>
      <c r="K24" t="s">
        <v>61</v>
      </c>
      <c r="L24" t="s">
        <v>64</v>
      </c>
      <c r="M24">
        <v>1</v>
      </c>
    </row>
    <row r="25" spans="1:13" x14ac:dyDescent="0.25">
      <c r="A25">
        <v>10859</v>
      </c>
      <c r="B25" s="1">
        <v>44218</v>
      </c>
      <c r="C25" s="6">
        <v>0.33333333333333331</v>
      </c>
      <c r="D25" t="s">
        <v>18</v>
      </c>
      <c r="E25" t="s">
        <v>36</v>
      </c>
      <c r="F25" t="s">
        <v>36</v>
      </c>
      <c r="G25">
        <v>1903408</v>
      </c>
      <c r="H25">
        <v>50634</v>
      </c>
      <c r="I25">
        <v>2000878</v>
      </c>
      <c r="J25" t="s">
        <v>60</v>
      </c>
      <c r="K25" t="s">
        <v>61</v>
      </c>
      <c r="L25" t="s">
        <v>64</v>
      </c>
      <c r="M25">
        <v>1</v>
      </c>
    </row>
    <row r="26" spans="1:13" x14ac:dyDescent="0.25">
      <c r="A26">
        <v>10895</v>
      </c>
      <c r="B26" s="1">
        <v>44219</v>
      </c>
      <c r="C26" s="6">
        <v>0.33333333333333331</v>
      </c>
      <c r="D26" t="s">
        <v>18</v>
      </c>
      <c r="E26" t="s">
        <v>36</v>
      </c>
      <c r="F26" t="s">
        <v>36</v>
      </c>
      <c r="G26">
        <v>1906827</v>
      </c>
      <c r="H26">
        <v>50684</v>
      </c>
      <c r="I26">
        <v>2003657</v>
      </c>
      <c r="J26" t="s">
        <v>60</v>
      </c>
      <c r="K26" t="s">
        <v>61</v>
      </c>
      <c r="L26" t="s">
        <v>64</v>
      </c>
      <c r="M26">
        <v>1</v>
      </c>
    </row>
    <row r="27" spans="1:13" x14ac:dyDescent="0.25">
      <c r="A27">
        <v>10931</v>
      </c>
      <c r="B27" s="1">
        <v>44220</v>
      </c>
      <c r="C27" s="6">
        <v>0.33333333333333331</v>
      </c>
      <c r="D27" t="s">
        <v>18</v>
      </c>
      <c r="E27" t="s">
        <v>36</v>
      </c>
      <c r="F27" t="s">
        <v>36</v>
      </c>
      <c r="G27">
        <v>1910521</v>
      </c>
      <c r="H27">
        <v>50740</v>
      </c>
      <c r="I27">
        <v>2006354</v>
      </c>
      <c r="J27" t="s">
        <v>60</v>
      </c>
      <c r="K27" t="s">
        <v>61</v>
      </c>
      <c r="L27" t="s">
        <v>64</v>
      </c>
      <c r="M27">
        <v>1</v>
      </c>
    </row>
    <row r="28" spans="1:13" x14ac:dyDescent="0.25">
      <c r="A28">
        <v>10967</v>
      </c>
      <c r="B28" s="1">
        <v>44221</v>
      </c>
      <c r="C28" s="6">
        <v>0.33333333333333331</v>
      </c>
      <c r="D28" t="s">
        <v>18</v>
      </c>
      <c r="E28" t="s">
        <v>36</v>
      </c>
      <c r="F28" t="s">
        <v>36</v>
      </c>
      <c r="G28">
        <v>1912264</v>
      </c>
      <c r="H28">
        <v>50785</v>
      </c>
      <c r="I28">
        <v>2009106</v>
      </c>
      <c r="J28" t="s">
        <v>60</v>
      </c>
      <c r="K28" t="s">
        <v>61</v>
      </c>
      <c r="L28" t="s">
        <v>64</v>
      </c>
      <c r="M28">
        <v>1</v>
      </c>
    </row>
    <row r="29" spans="1:13" x14ac:dyDescent="0.25">
      <c r="A29">
        <v>11003</v>
      </c>
      <c r="B29" s="1">
        <v>44222</v>
      </c>
      <c r="C29" s="6">
        <v>0.33333333333333331</v>
      </c>
      <c r="D29" t="s">
        <v>18</v>
      </c>
      <c r="E29" t="s">
        <v>36</v>
      </c>
      <c r="F29" t="s">
        <v>36</v>
      </c>
      <c r="G29">
        <v>1915344</v>
      </c>
      <c r="H29">
        <v>50815</v>
      </c>
      <c r="I29">
        <v>2010948</v>
      </c>
      <c r="J29" t="s">
        <v>60</v>
      </c>
      <c r="K29" t="s">
        <v>61</v>
      </c>
      <c r="L29" t="s">
        <v>64</v>
      </c>
      <c r="M29">
        <v>1</v>
      </c>
    </row>
    <row r="30" spans="1:13" x14ac:dyDescent="0.25">
      <c r="A30">
        <v>11039</v>
      </c>
      <c r="B30" s="1">
        <v>44223</v>
      </c>
      <c r="C30" s="6">
        <v>0.33333333333333331</v>
      </c>
      <c r="D30" t="s">
        <v>18</v>
      </c>
      <c r="E30" t="s">
        <v>36</v>
      </c>
      <c r="F30" t="s">
        <v>36</v>
      </c>
      <c r="G30">
        <v>1917450</v>
      </c>
      <c r="H30">
        <v>50862</v>
      </c>
      <c r="I30">
        <v>2013353</v>
      </c>
      <c r="J30" t="s">
        <v>60</v>
      </c>
      <c r="K30" t="s">
        <v>61</v>
      </c>
      <c r="L30" t="s">
        <v>64</v>
      </c>
      <c r="M30">
        <v>1</v>
      </c>
    </row>
    <row r="31" spans="1:13" x14ac:dyDescent="0.25">
      <c r="A31">
        <v>11075</v>
      </c>
      <c r="B31" s="1">
        <v>44224</v>
      </c>
      <c r="C31" s="6">
        <v>0.33333333333333331</v>
      </c>
      <c r="D31" t="s">
        <v>18</v>
      </c>
      <c r="E31" t="s">
        <v>36</v>
      </c>
      <c r="F31" t="s">
        <v>36</v>
      </c>
      <c r="G31">
        <v>1920006</v>
      </c>
      <c r="H31">
        <v>50894</v>
      </c>
      <c r="I31">
        <v>2015524</v>
      </c>
      <c r="J31" t="s">
        <v>60</v>
      </c>
      <c r="K31" t="s">
        <v>61</v>
      </c>
      <c r="L31" t="s">
        <v>64</v>
      </c>
      <c r="M31">
        <v>1</v>
      </c>
    </row>
    <row r="32" spans="1:13" x14ac:dyDescent="0.25">
      <c r="A32">
        <v>11111</v>
      </c>
      <c r="B32" s="1">
        <v>44225</v>
      </c>
      <c r="C32" s="6">
        <v>0.33333333333333331</v>
      </c>
      <c r="D32" t="s">
        <v>18</v>
      </c>
      <c r="E32" t="s">
        <v>36</v>
      </c>
      <c r="F32" t="s">
        <v>36</v>
      </c>
      <c r="G32">
        <v>1923187</v>
      </c>
      <c r="H32">
        <v>50944</v>
      </c>
      <c r="I32">
        <v>2018413</v>
      </c>
      <c r="J32" t="s">
        <v>60</v>
      </c>
      <c r="K32" t="s">
        <v>61</v>
      </c>
      <c r="L32" t="s">
        <v>64</v>
      </c>
      <c r="M32">
        <v>1</v>
      </c>
    </row>
    <row r="33" spans="1:13" x14ac:dyDescent="0.25">
      <c r="A33">
        <v>11147</v>
      </c>
      <c r="B33" s="1">
        <v>44226</v>
      </c>
      <c r="C33" s="6">
        <v>0.33333333333333331</v>
      </c>
      <c r="D33" t="s">
        <v>18</v>
      </c>
      <c r="E33" t="s">
        <v>36</v>
      </c>
      <c r="F33" t="s">
        <v>36</v>
      </c>
      <c r="G33">
        <v>1925800</v>
      </c>
      <c r="H33">
        <v>51000</v>
      </c>
      <c r="I33">
        <v>2021184</v>
      </c>
      <c r="J33" t="s">
        <v>60</v>
      </c>
      <c r="K33" t="s">
        <v>61</v>
      </c>
      <c r="L33" t="s">
        <v>64</v>
      </c>
      <c r="M33">
        <v>1</v>
      </c>
    </row>
    <row r="34" spans="1:13" x14ac:dyDescent="0.25">
      <c r="A34">
        <v>11183</v>
      </c>
      <c r="B34" s="1">
        <v>44227</v>
      </c>
      <c r="C34" s="6">
        <v>0.33333333333333331</v>
      </c>
      <c r="D34" t="s">
        <v>18</v>
      </c>
      <c r="E34" t="s">
        <v>36</v>
      </c>
      <c r="F34" t="s">
        <v>36</v>
      </c>
      <c r="G34">
        <v>1927335</v>
      </c>
      <c r="H34">
        <v>51042</v>
      </c>
      <c r="I34">
        <v>2023814</v>
      </c>
      <c r="J34" t="s">
        <v>60</v>
      </c>
      <c r="K34" t="s">
        <v>61</v>
      </c>
      <c r="L34" t="s">
        <v>64</v>
      </c>
      <c r="M34">
        <v>1</v>
      </c>
    </row>
    <row r="35" spans="1:13" x14ac:dyDescent="0.25">
      <c r="A35">
        <v>11219</v>
      </c>
      <c r="B35" s="1">
        <v>44228</v>
      </c>
      <c r="C35" s="6">
        <v>0.33333333333333331</v>
      </c>
      <c r="D35" t="s">
        <v>18</v>
      </c>
      <c r="E35" t="s">
        <v>36</v>
      </c>
      <c r="F35" t="s">
        <v>36</v>
      </c>
      <c r="G35">
        <v>1929005</v>
      </c>
      <c r="H35">
        <v>51082</v>
      </c>
      <c r="I35">
        <v>2026399</v>
      </c>
      <c r="J35" t="s">
        <v>60</v>
      </c>
      <c r="K35" t="s">
        <v>61</v>
      </c>
      <c r="L35" t="s">
        <v>65</v>
      </c>
      <c r="M35">
        <v>2</v>
      </c>
    </row>
    <row r="36" spans="1:13" x14ac:dyDescent="0.25">
      <c r="A36">
        <v>11255</v>
      </c>
      <c r="B36" s="1">
        <v>44229</v>
      </c>
      <c r="C36" s="6">
        <v>0.33333333333333331</v>
      </c>
      <c r="D36" t="s">
        <v>18</v>
      </c>
      <c r="E36" t="s">
        <v>36</v>
      </c>
      <c r="F36" t="s">
        <v>36</v>
      </c>
      <c r="G36">
        <v>1932294</v>
      </c>
      <c r="H36">
        <v>51109</v>
      </c>
      <c r="I36">
        <v>2028347</v>
      </c>
      <c r="J36" t="s">
        <v>60</v>
      </c>
      <c r="K36" t="s">
        <v>61</v>
      </c>
      <c r="L36" t="s">
        <v>65</v>
      </c>
      <c r="M36">
        <v>2</v>
      </c>
    </row>
    <row r="37" spans="1:13" x14ac:dyDescent="0.25">
      <c r="A37">
        <v>11291</v>
      </c>
      <c r="B37" s="1">
        <v>44230</v>
      </c>
      <c r="C37" s="6">
        <v>0.33333333333333331</v>
      </c>
      <c r="D37" t="s">
        <v>18</v>
      </c>
      <c r="E37" t="s">
        <v>36</v>
      </c>
      <c r="F37" t="s">
        <v>36</v>
      </c>
      <c r="G37">
        <v>1936305</v>
      </c>
      <c r="H37">
        <v>51139</v>
      </c>
      <c r="I37">
        <v>2030274</v>
      </c>
      <c r="J37" t="s">
        <v>60</v>
      </c>
      <c r="K37" t="s">
        <v>61</v>
      </c>
      <c r="L37" t="s">
        <v>65</v>
      </c>
      <c r="M37">
        <v>2</v>
      </c>
    </row>
    <row r="38" spans="1:13" x14ac:dyDescent="0.25">
      <c r="A38">
        <v>11327</v>
      </c>
      <c r="B38" s="1">
        <v>44231</v>
      </c>
      <c r="C38" s="6">
        <v>0.33333333333333331</v>
      </c>
      <c r="D38" t="s">
        <v>18</v>
      </c>
      <c r="E38" t="s">
        <v>36</v>
      </c>
      <c r="F38" t="s">
        <v>36</v>
      </c>
      <c r="G38">
        <v>1943335</v>
      </c>
      <c r="H38">
        <v>51169</v>
      </c>
      <c r="I38">
        <v>2033266</v>
      </c>
      <c r="J38" t="s">
        <v>60</v>
      </c>
      <c r="K38" t="s">
        <v>61</v>
      </c>
      <c r="L38" t="s">
        <v>65</v>
      </c>
      <c r="M38">
        <v>2</v>
      </c>
    </row>
    <row r="39" spans="1:13" x14ac:dyDescent="0.25">
      <c r="A39">
        <v>11363</v>
      </c>
      <c r="B39" s="1">
        <v>44232</v>
      </c>
      <c r="C39" s="6">
        <v>0.33333333333333331</v>
      </c>
      <c r="D39" t="s">
        <v>18</v>
      </c>
      <c r="E39" t="s">
        <v>36</v>
      </c>
      <c r="F39" t="s">
        <v>36</v>
      </c>
      <c r="G39">
        <v>1948674</v>
      </c>
      <c r="H39">
        <v>51215</v>
      </c>
      <c r="I39">
        <v>2036002</v>
      </c>
      <c r="J39" t="s">
        <v>60</v>
      </c>
      <c r="K39" t="s">
        <v>61</v>
      </c>
      <c r="L39" t="s">
        <v>65</v>
      </c>
      <c r="M39">
        <v>2</v>
      </c>
    </row>
    <row r="40" spans="1:13" x14ac:dyDescent="0.25">
      <c r="A40">
        <v>11399</v>
      </c>
      <c r="B40" s="1">
        <v>44233</v>
      </c>
      <c r="C40" s="6">
        <v>0.33333333333333331</v>
      </c>
      <c r="D40" t="s">
        <v>18</v>
      </c>
      <c r="E40" t="s">
        <v>36</v>
      </c>
      <c r="F40" t="s">
        <v>36</v>
      </c>
      <c r="G40">
        <v>1952187</v>
      </c>
      <c r="H40">
        <v>51255</v>
      </c>
      <c r="I40">
        <v>2038630</v>
      </c>
      <c r="J40" t="s">
        <v>60</v>
      </c>
      <c r="K40" t="s">
        <v>61</v>
      </c>
      <c r="L40" t="s">
        <v>65</v>
      </c>
      <c r="M40">
        <v>2</v>
      </c>
    </row>
    <row r="41" spans="1:13" x14ac:dyDescent="0.25">
      <c r="A41">
        <v>11435</v>
      </c>
      <c r="B41" s="1">
        <v>44234</v>
      </c>
      <c r="C41" s="6">
        <v>0.33333333333333331</v>
      </c>
      <c r="D41" t="s">
        <v>18</v>
      </c>
      <c r="E41" t="s">
        <v>36</v>
      </c>
      <c r="F41" t="s">
        <v>36</v>
      </c>
      <c r="G41">
        <v>1953926</v>
      </c>
      <c r="H41">
        <v>51280</v>
      </c>
      <c r="I41">
        <v>2041398</v>
      </c>
      <c r="J41" t="s">
        <v>60</v>
      </c>
      <c r="K41" t="s">
        <v>61</v>
      </c>
      <c r="L41" t="s">
        <v>65</v>
      </c>
      <c r="M41">
        <v>2</v>
      </c>
    </row>
    <row r="42" spans="1:13" x14ac:dyDescent="0.25">
      <c r="A42">
        <v>11471</v>
      </c>
      <c r="B42" s="1">
        <v>44235</v>
      </c>
      <c r="C42" s="6">
        <v>0.33333333333333331</v>
      </c>
      <c r="D42" t="s">
        <v>18</v>
      </c>
      <c r="E42" t="s">
        <v>36</v>
      </c>
      <c r="F42" t="s">
        <v>36</v>
      </c>
      <c r="G42">
        <v>1955548</v>
      </c>
      <c r="H42">
        <v>51310</v>
      </c>
      <c r="I42">
        <v>2044071</v>
      </c>
      <c r="J42" t="s">
        <v>60</v>
      </c>
      <c r="K42" t="s">
        <v>61</v>
      </c>
      <c r="L42" t="s">
        <v>65</v>
      </c>
      <c r="M42">
        <v>2</v>
      </c>
    </row>
    <row r="43" spans="1:13" x14ac:dyDescent="0.25">
      <c r="A43">
        <v>11507</v>
      </c>
      <c r="B43" s="1">
        <v>44236</v>
      </c>
      <c r="C43" s="6">
        <v>0.33333333333333331</v>
      </c>
      <c r="D43" t="s">
        <v>18</v>
      </c>
      <c r="E43" t="s">
        <v>36</v>
      </c>
      <c r="F43" t="s">
        <v>36</v>
      </c>
      <c r="G43">
        <v>1958971</v>
      </c>
      <c r="H43">
        <v>51325</v>
      </c>
      <c r="I43">
        <v>2046287</v>
      </c>
      <c r="J43" t="s">
        <v>60</v>
      </c>
      <c r="K43" t="s">
        <v>61</v>
      </c>
      <c r="L43" t="s">
        <v>65</v>
      </c>
      <c r="M43">
        <v>2</v>
      </c>
    </row>
    <row r="44" spans="1:13" x14ac:dyDescent="0.25">
      <c r="A44">
        <v>11543</v>
      </c>
      <c r="B44" s="1">
        <v>44237</v>
      </c>
      <c r="C44" s="6">
        <v>0.33333333333333331</v>
      </c>
      <c r="D44" t="s">
        <v>18</v>
      </c>
      <c r="E44" t="s">
        <v>36</v>
      </c>
      <c r="F44" t="s">
        <v>36</v>
      </c>
      <c r="G44">
        <v>1961525</v>
      </c>
      <c r="H44">
        <v>51360</v>
      </c>
      <c r="I44">
        <v>2048802</v>
      </c>
      <c r="J44" t="s">
        <v>60</v>
      </c>
      <c r="K44" t="s">
        <v>61</v>
      </c>
      <c r="L44" t="s">
        <v>65</v>
      </c>
      <c r="M44">
        <v>2</v>
      </c>
    </row>
    <row r="45" spans="1:13" x14ac:dyDescent="0.25">
      <c r="A45">
        <v>11579</v>
      </c>
      <c r="B45" s="1">
        <v>44238</v>
      </c>
      <c r="C45" s="6">
        <v>0.33333333333333331</v>
      </c>
      <c r="D45" t="s">
        <v>18</v>
      </c>
      <c r="E45" t="s">
        <v>36</v>
      </c>
      <c r="F45" t="s">
        <v>36</v>
      </c>
      <c r="G45">
        <v>1963946</v>
      </c>
      <c r="H45">
        <v>51390</v>
      </c>
      <c r="I45">
        <v>2052253</v>
      </c>
      <c r="J45" t="s">
        <v>60</v>
      </c>
      <c r="K45" t="s">
        <v>61</v>
      </c>
      <c r="L45" t="s">
        <v>65</v>
      </c>
      <c r="M45">
        <v>2</v>
      </c>
    </row>
    <row r="46" spans="1:13" x14ac:dyDescent="0.25">
      <c r="A46">
        <v>11615</v>
      </c>
      <c r="B46" s="1">
        <v>44239</v>
      </c>
      <c r="C46" s="6">
        <v>0.33333333333333331</v>
      </c>
      <c r="D46" t="s">
        <v>18</v>
      </c>
      <c r="E46" t="s">
        <v>36</v>
      </c>
      <c r="F46" t="s">
        <v>36</v>
      </c>
      <c r="G46">
        <v>1970053</v>
      </c>
      <c r="H46">
        <v>51415</v>
      </c>
      <c r="I46">
        <v>2052905</v>
      </c>
      <c r="J46" t="s">
        <v>60</v>
      </c>
      <c r="K46" t="s">
        <v>61</v>
      </c>
      <c r="L46" t="s">
        <v>65</v>
      </c>
      <c r="M46">
        <v>2</v>
      </c>
    </row>
    <row r="47" spans="1:13" x14ac:dyDescent="0.25">
      <c r="A47">
        <v>11651</v>
      </c>
      <c r="B47" s="1">
        <v>44240</v>
      </c>
      <c r="C47" s="6">
        <v>0.33333333333333331</v>
      </c>
      <c r="D47" t="s">
        <v>18</v>
      </c>
      <c r="E47" t="s">
        <v>36</v>
      </c>
      <c r="F47" t="s">
        <v>36</v>
      </c>
      <c r="G47">
        <v>1972475</v>
      </c>
      <c r="H47">
        <v>51451</v>
      </c>
      <c r="I47">
        <v>2056575</v>
      </c>
      <c r="J47" t="s">
        <v>60</v>
      </c>
      <c r="K47" t="s">
        <v>61</v>
      </c>
      <c r="L47" t="s">
        <v>65</v>
      </c>
      <c r="M47">
        <v>2</v>
      </c>
    </row>
    <row r="48" spans="1:13" x14ac:dyDescent="0.25">
      <c r="A48">
        <v>11687</v>
      </c>
      <c r="B48" s="1">
        <v>44241</v>
      </c>
      <c r="C48" s="6">
        <v>0.33333333333333331</v>
      </c>
      <c r="D48" t="s">
        <v>18</v>
      </c>
      <c r="E48" t="s">
        <v>36</v>
      </c>
      <c r="F48" t="s">
        <v>36</v>
      </c>
      <c r="G48">
        <v>1974248</v>
      </c>
      <c r="H48">
        <v>51489</v>
      </c>
      <c r="I48">
        <v>2060186</v>
      </c>
      <c r="J48" t="s">
        <v>60</v>
      </c>
      <c r="K48" t="s">
        <v>61</v>
      </c>
      <c r="L48" t="s">
        <v>65</v>
      </c>
      <c r="M48">
        <v>2</v>
      </c>
    </row>
    <row r="49" spans="1:13" x14ac:dyDescent="0.25">
      <c r="A49">
        <v>11723</v>
      </c>
      <c r="B49" s="1">
        <v>44242</v>
      </c>
      <c r="C49" s="6">
        <v>0.33333333333333331</v>
      </c>
      <c r="D49" t="s">
        <v>18</v>
      </c>
      <c r="E49" t="s">
        <v>36</v>
      </c>
      <c r="F49" t="s">
        <v>36</v>
      </c>
      <c r="G49">
        <v>1975603</v>
      </c>
      <c r="H49">
        <v>51529</v>
      </c>
      <c r="I49">
        <v>2064278</v>
      </c>
      <c r="J49" t="s">
        <v>60</v>
      </c>
      <c r="K49" t="s">
        <v>61</v>
      </c>
      <c r="L49" t="s">
        <v>65</v>
      </c>
      <c r="M49">
        <v>2</v>
      </c>
    </row>
    <row r="50" spans="1:13" x14ac:dyDescent="0.25">
      <c r="A50">
        <v>11759</v>
      </c>
      <c r="B50" s="1">
        <v>44243</v>
      </c>
      <c r="C50" s="6">
        <v>0.33333333333333331</v>
      </c>
      <c r="D50" t="s">
        <v>18</v>
      </c>
      <c r="E50" t="s">
        <v>36</v>
      </c>
      <c r="F50" t="s">
        <v>36</v>
      </c>
      <c r="G50">
        <v>1978708</v>
      </c>
      <c r="H50">
        <v>51552</v>
      </c>
      <c r="I50">
        <v>2067643</v>
      </c>
      <c r="J50" t="s">
        <v>60</v>
      </c>
      <c r="K50" t="s">
        <v>61</v>
      </c>
      <c r="L50" t="s">
        <v>65</v>
      </c>
      <c r="M50">
        <v>2</v>
      </c>
    </row>
    <row r="51" spans="1:13" x14ac:dyDescent="0.25">
      <c r="A51">
        <v>11795</v>
      </c>
      <c r="B51" s="1">
        <v>44244</v>
      </c>
      <c r="C51" s="6">
        <v>0.33333333333333331</v>
      </c>
      <c r="D51" t="s">
        <v>18</v>
      </c>
      <c r="E51" t="s">
        <v>36</v>
      </c>
      <c r="F51" t="s">
        <v>36</v>
      </c>
      <c r="G51">
        <v>1981408</v>
      </c>
      <c r="H51">
        <v>51591</v>
      </c>
      <c r="I51">
        <v>2071306</v>
      </c>
      <c r="J51" t="s">
        <v>60</v>
      </c>
      <c r="K51" t="s">
        <v>61</v>
      </c>
      <c r="L51" t="s">
        <v>65</v>
      </c>
      <c r="M51">
        <v>2</v>
      </c>
    </row>
    <row r="52" spans="1:13" x14ac:dyDescent="0.25">
      <c r="A52">
        <v>11831</v>
      </c>
      <c r="B52" s="1">
        <v>44245</v>
      </c>
      <c r="C52" s="6">
        <v>0.33333333333333331</v>
      </c>
      <c r="D52" t="s">
        <v>18</v>
      </c>
      <c r="E52" t="s">
        <v>36</v>
      </c>
      <c r="F52" t="s">
        <v>36</v>
      </c>
      <c r="G52">
        <v>1985261</v>
      </c>
      <c r="H52">
        <v>51631</v>
      </c>
      <c r="I52">
        <v>2076093</v>
      </c>
      <c r="J52" t="s">
        <v>60</v>
      </c>
      <c r="K52" t="s">
        <v>61</v>
      </c>
      <c r="L52" t="s">
        <v>65</v>
      </c>
      <c r="M52">
        <v>2</v>
      </c>
    </row>
    <row r="53" spans="1:13" x14ac:dyDescent="0.25">
      <c r="A53">
        <v>11867</v>
      </c>
      <c r="B53" s="1">
        <v>44246</v>
      </c>
      <c r="C53" s="6">
        <v>0.33333333333333331</v>
      </c>
      <c r="D53" t="s">
        <v>18</v>
      </c>
      <c r="E53" t="s">
        <v>36</v>
      </c>
      <c r="F53" t="s">
        <v>36</v>
      </c>
      <c r="G53">
        <v>1987804</v>
      </c>
      <c r="H53">
        <v>51669</v>
      </c>
      <c r="I53">
        <v>2081520</v>
      </c>
      <c r="J53" t="s">
        <v>60</v>
      </c>
      <c r="K53" t="s">
        <v>61</v>
      </c>
      <c r="L53" t="s">
        <v>65</v>
      </c>
      <c r="M53">
        <v>2</v>
      </c>
    </row>
    <row r="54" spans="1:13" x14ac:dyDescent="0.25">
      <c r="A54">
        <v>11903</v>
      </c>
      <c r="B54" s="1">
        <v>44247</v>
      </c>
      <c r="C54" s="6">
        <v>0.33333333333333331</v>
      </c>
      <c r="D54" t="s">
        <v>18</v>
      </c>
      <c r="E54" t="s">
        <v>36</v>
      </c>
      <c r="F54" t="s">
        <v>36</v>
      </c>
      <c r="G54">
        <v>1989963</v>
      </c>
      <c r="H54">
        <v>51713</v>
      </c>
      <c r="I54">
        <v>2087632</v>
      </c>
      <c r="J54" t="s">
        <v>60</v>
      </c>
      <c r="K54" t="s">
        <v>61</v>
      </c>
      <c r="L54" t="s">
        <v>65</v>
      </c>
      <c r="M54">
        <v>2</v>
      </c>
    </row>
    <row r="55" spans="1:13" x14ac:dyDescent="0.25">
      <c r="A55">
        <v>11939</v>
      </c>
      <c r="B55" s="1">
        <v>44248</v>
      </c>
      <c r="C55" s="6">
        <v>0.33333333333333331</v>
      </c>
      <c r="D55" t="s">
        <v>18</v>
      </c>
      <c r="E55" t="s">
        <v>36</v>
      </c>
      <c r="F55" t="s">
        <v>36</v>
      </c>
      <c r="G55">
        <v>1992530</v>
      </c>
      <c r="H55">
        <v>51753</v>
      </c>
      <c r="I55">
        <v>2093913</v>
      </c>
      <c r="J55" t="s">
        <v>60</v>
      </c>
      <c r="K55" t="s">
        <v>61</v>
      </c>
      <c r="L55" t="s">
        <v>65</v>
      </c>
      <c r="M55">
        <v>2</v>
      </c>
    </row>
    <row r="56" spans="1:13" x14ac:dyDescent="0.25">
      <c r="A56">
        <v>11975</v>
      </c>
      <c r="B56" s="1">
        <v>44249</v>
      </c>
      <c r="C56" s="6">
        <v>0.33333333333333331</v>
      </c>
      <c r="D56" t="s">
        <v>18</v>
      </c>
      <c r="E56" t="s">
        <v>36</v>
      </c>
      <c r="F56" t="s">
        <v>36</v>
      </c>
      <c r="G56">
        <v>1994947</v>
      </c>
      <c r="H56">
        <v>51788</v>
      </c>
      <c r="I56">
        <v>2100884</v>
      </c>
      <c r="J56" t="s">
        <v>60</v>
      </c>
      <c r="K56" t="s">
        <v>61</v>
      </c>
      <c r="L56" t="s">
        <v>65</v>
      </c>
      <c r="M56">
        <v>2</v>
      </c>
    </row>
    <row r="57" spans="1:13" x14ac:dyDescent="0.25">
      <c r="A57">
        <v>12011</v>
      </c>
      <c r="B57" s="1">
        <v>44250</v>
      </c>
      <c r="C57" s="6">
        <v>0.33333333333333331</v>
      </c>
      <c r="D57" t="s">
        <v>18</v>
      </c>
      <c r="E57" t="s">
        <v>36</v>
      </c>
      <c r="F57" t="s">
        <v>36</v>
      </c>
      <c r="G57">
        <v>1999982</v>
      </c>
      <c r="H57">
        <v>51806</v>
      </c>
      <c r="I57">
        <v>2106094</v>
      </c>
      <c r="J57" t="s">
        <v>60</v>
      </c>
      <c r="K57" t="s">
        <v>61</v>
      </c>
      <c r="L57" t="s">
        <v>65</v>
      </c>
      <c r="M57">
        <v>2</v>
      </c>
    </row>
    <row r="58" spans="1:13" x14ac:dyDescent="0.25">
      <c r="A58">
        <v>12047</v>
      </c>
      <c r="B58" s="1">
        <v>44251</v>
      </c>
      <c r="C58" s="6">
        <v>0.33333333333333331</v>
      </c>
      <c r="D58" t="s">
        <v>18</v>
      </c>
      <c r="E58" t="s">
        <v>36</v>
      </c>
      <c r="F58" t="s">
        <v>36</v>
      </c>
      <c r="G58">
        <v>2005851</v>
      </c>
      <c r="H58">
        <v>51857</v>
      </c>
      <c r="I58">
        <v>2112312</v>
      </c>
      <c r="J58" t="s">
        <v>60</v>
      </c>
      <c r="K58" t="s">
        <v>61</v>
      </c>
      <c r="L58" t="s">
        <v>65</v>
      </c>
      <c r="M58">
        <v>2</v>
      </c>
    </row>
    <row r="59" spans="1:13" x14ac:dyDescent="0.25">
      <c r="A59">
        <v>12083</v>
      </c>
      <c r="B59" s="1">
        <v>44252</v>
      </c>
      <c r="C59" s="6">
        <v>0.33333333333333331</v>
      </c>
      <c r="D59" t="s">
        <v>18</v>
      </c>
      <c r="E59" t="s">
        <v>36</v>
      </c>
      <c r="F59" t="s">
        <v>36</v>
      </c>
      <c r="G59">
        <v>2008623</v>
      </c>
      <c r="H59">
        <v>51937</v>
      </c>
      <c r="I59">
        <v>2121119</v>
      </c>
      <c r="J59" t="s">
        <v>60</v>
      </c>
      <c r="K59" t="s">
        <v>61</v>
      </c>
      <c r="L59" t="s">
        <v>65</v>
      </c>
      <c r="M59">
        <v>2</v>
      </c>
    </row>
    <row r="60" spans="1:13" x14ac:dyDescent="0.25">
      <c r="A60">
        <v>12119</v>
      </c>
      <c r="B60" s="1">
        <v>44253</v>
      </c>
      <c r="C60" s="6">
        <v>0.33333333333333331</v>
      </c>
      <c r="D60" t="s">
        <v>18</v>
      </c>
      <c r="E60" t="s">
        <v>36</v>
      </c>
      <c r="F60" t="s">
        <v>36</v>
      </c>
      <c r="G60">
        <v>2012367</v>
      </c>
      <c r="H60">
        <v>51993</v>
      </c>
      <c r="I60">
        <v>2129821</v>
      </c>
      <c r="J60" t="s">
        <v>60</v>
      </c>
      <c r="K60" t="s">
        <v>61</v>
      </c>
      <c r="L60" t="s">
        <v>65</v>
      </c>
      <c r="M60">
        <v>2</v>
      </c>
    </row>
    <row r="61" spans="1:13" x14ac:dyDescent="0.25">
      <c r="A61">
        <v>12155</v>
      </c>
      <c r="B61" s="1">
        <v>44254</v>
      </c>
      <c r="C61" s="6">
        <v>0.33333333333333331</v>
      </c>
      <c r="D61" t="s">
        <v>18</v>
      </c>
      <c r="E61" t="s">
        <v>36</v>
      </c>
      <c r="F61" t="s">
        <v>36</v>
      </c>
      <c r="G61">
        <v>2017303</v>
      </c>
      <c r="H61">
        <v>52041</v>
      </c>
      <c r="I61">
        <v>2138154</v>
      </c>
      <c r="J61" t="s">
        <v>60</v>
      </c>
      <c r="K61" t="s">
        <v>61</v>
      </c>
      <c r="L61" t="s">
        <v>65</v>
      </c>
      <c r="M61">
        <v>2</v>
      </c>
    </row>
    <row r="62" spans="1:13" x14ac:dyDescent="0.25">
      <c r="A62">
        <v>12191</v>
      </c>
      <c r="B62" s="1">
        <v>44255</v>
      </c>
      <c r="C62" s="6">
        <v>0.33333333333333331</v>
      </c>
      <c r="D62" t="s">
        <v>18</v>
      </c>
      <c r="E62" t="s">
        <v>36</v>
      </c>
      <c r="F62" t="s">
        <v>36</v>
      </c>
      <c r="G62">
        <v>2020951</v>
      </c>
      <c r="H62">
        <v>52092</v>
      </c>
      <c r="I62">
        <v>2146777</v>
      </c>
      <c r="J62" t="s">
        <v>60</v>
      </c>
      <c r="K62" t="s">
        <v>61</v>
      </c>
      <c r="L62" t="s">
        <v>65</v>
      </c>
      <c r="M62">
        <v>2</v>
      </c>
    </row>
    <row r="63" spans="1:13" x14ac:dyDescent="0.25">
      <c r="A63">
        <v>12227</v>
      </c>
      <c r="B63" s="1">
        <v>44256</v>
      </c>
      <c r="C63" s="6">
        <v>0.33333333333333331</v>
      </c>
      <c r="D63" t="s">
        <v>18</v>
      </c>
      <c r="E63" t="s">
        <v>36</v>
      </c>
      <c r="F63" t="s">
        <v>36</v>
      </c>
      <c r="G63">
        <v>2024704</v>
      </c>
      <c r="H63">
        <v>52154</v>
      </c>
      <c r="I63">
        <v>2155070</v>
      </c>
      <c r="J63" t="s">
        <v>60</v>
      </c>
      <c r="K63" t="s">
        <v>61</v>
      </c>
      <c r="L63" t="s">
        <v>66</v>
      </c>
      <c r="M63">
        <v>3</v>
      </c>
    </row>
    <row r="64" spans="1:13" x14ac:dyDescent="0.25">
      <c r="A64">
        <v>12263</v>
      </c>
      <c r="B64" s="1">
        <v>44257</v>
      </c>
      <c r="C64" s="6">
        <v>0.33333333333333331</v>
      </c>
      <c r="D64" t="s">
        <v>18</v>
      </c>
      <c r="E64" t="s">
        <v>36</v>
      </c>
      <c r="F64" t="s">
        <v>36</v>
      </c>
      <c r="G64">
        <v>2030458</v>
      </c>
      <c r="H64">
        <v>52184</v>
      </c>
      <c r="I64">
        <v>2161467</v>
      </c>
      <c r="J64" t="s">
        <v>60</v>
      </c>
      <c r="K64" t="s">
        <v>61</v>
      </c>
      <c r="L64" t="s">
        <v>66</v>
      </c>
      <c r="M64">
        <v>3</v>
      </c>
    </row>
    <row r="65" spans="1:13" x14ac:dyDescent="0.25">
      <c r="A65">
        <v>12299</v>
      </c>
      <c r="B65" s="1">
        <v>44258</v>
      </c>
      <c r="C65" s="6">
        <v>0.33333333333333331</v>
      </c>
      <c r="D65" t="s">
        <v>18</v>
      </c>
      <c r="E65" t="s">
        <v>36</v>
      </c>
      <c r="F65" t="s">
        <v>36</v>
      </c>
      <c r="G65">
        <v>2036790</v>
      </c>
      <c r="H65">
        <v>52238</v>
      </c>
      <c r="I65">
        <v>2169330</v>
      </c>
      <c r="J65" t="s">
        <v>60</v>
      </c>
      <c r="K65" t="s">
        <v>61</v>
      </c>
      <c r="L65" t="s">
        <v>66</v>
      </c>
      <c r="M65">
        <v>3</v>
      </c>
    </row>
    <row r="66" spans="1:13" x14ac:dyDescent="0.25">
      <c r="A66">
        <v>12335</v>
      </c>
      <c r="B66" s="1">
        <v>44259</v>
      </c>
      <c r="C66" s="6">
        <v>0.33333333333333331</v>
      </c>
      <c r="D66" t="s">
        <v>18</v>
      </c>
      <c r="E66" t="s">
        <v>36</v>
      </c>
      <c r="F66" t="s">
        <v>36</v>
      </c>
      <c r="G66">
        <v>2043349</v>
      </c>
      <c r="H66">
        <v>52280</v>
      </c>
      <c r="I66">
        <v>2179185</v>
      </c>
      <c r="J66" t="s">
        <v>60</v>
      </c>
      <c r="K66" t="s">
        <v>61</v>
      </c>
      <c r="L66" t="s">
        <v>66</v>
      </c>
      <c r="M66">
        <v>3</v>
      </c>
    </row>
    <row r="67" spans="1:13" x14ac:dyDescent="0.25">
      <c r="A67">
        <v>12371</v>
      </c>
      <c r="B67" s="1">
        <v>44260</v>
      </c>
      <c r="C67" s="6">
        <v>0.33333333333333331</v>
      </c>
      <c r="D67" t="s">
        <v>18</v>
      </c>
      <c r="E67" t="s">
        <v>36</v>
      </c>
      <c r="F67" t="s">
        <v>36</v>
      </c>
      <c r="G67">
        <v>2049484</v>
      </c>
      <c r="H67">
        <v>52340</v>
      </c>
      <c r="I67">
        <v>2188183</v>
      </c>
      <c r="J67" t="s">
        <v>60</v>
      </c>
      <c r="K67" t="s">
        <v>61</v>
      </c>
      <c r="L67" t="s">
        <v>66</v>
      </c>
      <c r="M67">
        <v>3</v>
      </c>
    </row>
    <row r="68" spans="1:13" x14ac:dyDescent="0.25">
      <c r="A68">
        <v>12407</v>
      </c>
      <c r="B68" s="1">
        <v>44261</v>
      </c>
      <c r="C68" s="6">
        <v>0.33333333333333331</v>
      </c>
      <c r="D68" t="s">
        <v>18</v>
      </c>
      <c r="E68" t="s">
        <v>36</v>
      </c>
      <c r="F68" t="s">
        <v>36</v>
      </c>
      <c r="G68">
        <v>2055951</v>
      </c>
      <c r="H68">
        <v>52393</v>
      </c>
      <c r="I68">
        <v>2198399</v>
      </c>
      <c r="J68" t="s">
        <v>60</v>
      </c>
      <c r="K68" t="s">
        <v>61</v>
      </c>
      <c r="L68" t="s">
        <v>66</v>
      </c>
      <c r="M68">
        <v>3</v>
      </c>
    </row>
    <row r="69" spans="1:13" x14ac:dyDescent="0.25">
      <c r="A69">
        <v>12443</v>
      </c>
      <c r="B69" s="1">
        <v>44262</v>
      </c>
      <c r="C69" s="6">
        <v>0.33333333333333331</v>
      </c>
      <c r="D69" t="s">
        <v>18</v>
      </c>
      <c r="E69" t="s">
        <v>36</v>
      </c>
      <c r="F69" t="s">
        <v>36</v>
      </c>
      <c r="G69">
        <v>2062031</v>
      </c>
      <c r="H69">
        <v>52440</v>
      </c>
      <c r="I69">
        <v>2208586</v>
      </c>
      <c r="J69" t="s">
        <v>60</v>
      </c>
      <c r="K69" t="s">
        <v>61</v>
      </c>
      <c r="L69" t="s">
        <v>66</v>
      </c>
      <c r="M69">
        <v>3</v>
      </c>
    </row>
    <row r="70" spans="1:13" x14ac:dyDescent="0.25">
      <c r="A70">
        <v>12479</v>
      </c>
      <c r="B70" s="1">
        <v>44263</v>
      </c>
      <c r="C70" s="6">
        <v>0.33333333333333331</v>
      </c>
      <c r="D70" t="s">
        <v>18</v>
      </c>
      <c r="E70" t="s">
        <v>36</v>
      </c>
      <c r="F70" t="s">
        <v>36</v>
      </c>
      <c r="G70">
        <v>2068044</v>
      </c>
      <c r="H70">
        <v>52478</v>
      </c>
      <c r="I70">
        <v>2219727</v>
      </c>
      <c r="J70" t="s">
        <v>60</v>
      </c>
      <c r="K70" t="s">
        <v>61</v>
      </c>
      <c r="L70" t="s">
        <v>66</v>
      </c>
      <c r="M70">
        <v>3</v>
      </c>
    </row>
    <row r="71" spans="1:13" x14ac:dyDescent="0.25">
      <c r="A71">
        <v>12515</v>
      </c>
      <c r="B71" s="1">
        <v>44264</v>
      </c>
      <c r="C71" s="6">
        <v>0.33333333333333331</v>
      </c>
      <c r="D71" t="s">
        <v>18</v>
      </c>
      <c r="E71" t="s">
        <v>36</v>
      </c>
      <c r="F71" t="s">
        <v>36</v>
      </c>
      <c r="G71">
        <v>2077112</v>
      </c>
      <c r="H71">
        <v>52500</v>
      </c>
      <c r="I71">
        <v>2228471</v>
      </c>
      <c r="J71" t="s">
        <v>60</v>
      </c>
      <c r="K71" t="s">
        <v>61</v>
      </c>
      <c r="L71" t="s">
        <v>66</v>
      </c>
      <c r="M71">
        <v>3</v>
      </c>
    </row>
    <row r="72" spans="1:13" x14ac:dyDescent="0.25">
      <c r="A72">
        <v>12551</v>
      </c>
      <c r="B72" s="1">
        <v>44265</v>
      </c>
      <c r="C72" s="6">
        <v>0.33333333333333331</v>
      </c>
      <c r="D72" t="s">
        <v>18</v>
      </c>
      <c r="E72" t="s">
        <v>36</v>
      </c>
      <c r="F72" t="s">
        <v>36</v>
      </c>
      <c r="G72">
        <v>2089294</v>
      </c>
      <c r="H72">
        <v>52556</v>
      </c>
      <c r="I72">
        <v>2238398</v>
      </c>
      <c r="J72" t="s">
        <v>60</v>
      </c>
      <c r="K72" t="s">
        <v>61</v>
      </c>
      <c r="L72" t="s">
        <v>66</v>
      </c>
      <c r="M72">
        <v>3</v>
      </c>
    </row>
    <row r="73" spans="1:13" x14ac:dyDescent="0.25">
      <c r="A73">
        <v>12587</v>
      </c>
      <c r="B73" s="1">
        <v>44266</v>
      </c>
      <c r="C73" s="6">
        <v>0.33333333333333331</v>
      </c>
      <c r="D73" t="s">
        <v>18</v>
      </c>
      <c r="E73" t="s">
        <v>36</v>
      </c>
      <c r="F73" t="s">
        <v>36</v>
      </c>
      <c r="G73">
        <v>2089294</v>
      </c>
      <c r="H73">
        <v>52556</v>
      </c>
      <c r="I73">
        <v>2238398</v>
      </c>
      <c r="J73" t="s">
        <v>60</v>
      </c>
      <c r="K73" t="s">
        <v>61</v>
      </c>
      <c r="L73" t="s">
        <v>66</v>
      </c>
      <c r="M73">
        <v>3</v>
      </c>
    </row>
    <row r="74" spans="1:13" x14ac:dyDescent="0.25">
      <c r="A74">
        <v>12623</v>
      </c>
      <c r="B74" s="1">
        <v>44267</v>
      </c>
      <c r="C74" s="6">
        <v>0.33333333333333331</v>
      </c>
      <c r="D74" t="s">
        <v>18</v>
      </c>
      <c r="E74" t="s">
        <v>36</v>
      </c>
      <c r="F74" t="s">
        <v>36</v>
      </c>
      <c r="G74">
        <v>2099207</v>
      </c>
      <c r="H74">
        <v>52610</v>
      </c>
      <c r="I74">
        <v>2252057</v>
      </c>
      <c r="J74" t="s">
        <v>60</v>
      </c>
      <c r="K74" t="s">
        <v>61</v>
      </c>
      <c r="L74" t="s">
        <v>66</v>
      </c>
      <c r="M74">
        <v>3</v>
      </c>
    </row>
    <row r="75" spans="1:13" x14ac:dyDescent="0.25">
      <c r="A75">
        <v>12659</v>
      </c>
      <c r="B75" s="1">
        <v>44268</v>
      </c>
      <c r="C75" s="6">
        <v>0.33333333333333331</v>
      </c>
      <c r="D75" t="s">
        <v>18</v>
      </c>
      <c r="E75" t="s">
        <v>36</v>
      </c>
      <c r="F75" t="s">
        <v>36</v>
      </c>
      <c r="G75">
        <v>2117744</v>
      </c>
      <c r="H75">
        <v>52723</v>
      </c>
      <c r="I75">
        <v>2282191</v>
      </c>
      <c r="J75" t="s">
        <v>60</v>
      </c>
      <c r="K75" t="s">
        <v>61</v>
      </c>
      <c r="L75" t="s">
        <v>66</v>
      </c>
      <c r="M75">
        <v>3</v>
      </c>
    </row>
    <row r="76" spans="1:13" x14ac:dyDescent="0.25">
      <c r="A76">
        <v>12695</v>
      </c>
      <c r="B76" s="1">
        <v>44269</v>
      </c>
      <c r="C76" s="6">
        <v>0.33333333333333331</v>
      </c>
      <c r="D76" t="s">
        <v>18</v>
      </c>
      <c r="E76" t="s">
        <v>36</v>
      </c>
      <c r="F76" t="s">
        <v>36</v>
      </c>
      <c r="G76">
        <v>2125211</v>
      </c>
      <c r="H76">
        <v>52811</v>
      </c>
      <c r="I76">
        <v>2297793</v>
      </c>
      <c r="J76" t="s">
        <v>60</v>
      </c>
      <c r="K76" t="s">
        <v>61</v>
      </c>
      <c r="L76" t="s">
        <v>66</v>
      </c>
      <c r="M76">
        <v>3</v>
      </c>
    </row>
    <row r="77" spans="1:13" x14ac:dyDescent="0.25">
      <c r="A77">
        <v>12731</v>
      </c>
      <c r="B77" s="1">
        <v>44270</v>
      </c>
      <c r="C77" s="6">
        <v>0.33333333333333331</v>
      </c>
      <c r="D77" t="s">
        <v>18</v>
      </c>
      <c r="E77" t="s">
        <v>36</v>
      </c>
      <c r="F77" t="s">
        <v>36</v>
      </c>
      <c r="G77">
        <v>2134072</v>
      </c>
      <c r="H77">
        <v>52861</v>
      </c>
      <c r="I77">
        <v>2314413</v>
      </c>
      <c r="J77" t="s">
        <v>60</v>
      </c>
      <c r="K77" t="s">
        <v>61</v>
      </c>
      <c r="L77" t="s">
        <v>66</v>
      </c>
      <c r="M77">
        <v>3</v>
      </c>
    </row>
    <row r="78" spans="1:13" x14ac:dyDescent="0.25">
      <c r="A78">
        <v>12767</v>
      </c>
      <c r="B78" s="1">
        <v>44271</v>
      </c>
      <c r="C78" s="6">
        <v>0.33333333333333331</v>
      </c>
      <c r="D78" t="s">
        <v>18</v>
      </c>
      <c r="E78" t="s">
        <v>36</v>
      </c>
      <c r="F78" t="s">
        <v>36</v>
      </c>
      <c r="G78">
        <v>2144743</v>
      </c>
      <c r="H78">
        <v>52909</v>
      </c>
      <c r="I78">
        <v>2329464</v>
      </c>
      <c r="J78" t="s">
        <v>60</v>
      </c>
      <c r="K78" t="s">
        <v>61</v>
      </c>
      <c r="L78" t="s">
        <v>66</v>
      </c>
      <c r="M78">
        <v>3</v>
      </c>
    </row>
    <row r="79" spans="1:13" x14ac:dyDescent="0.25">
      <c r="A79">
        <v>12803</v>
      </c>
      <c r="B79" s="1">
        <v>44272</v>
      </c>
      <c r="C79" s="6">
        <v>0.33333333333333331</v>
      </c>
      <c r="D79" t="s">
        <v>18</v>
      </c>
      <c r="E79" t="s">
        <v>36</v>
      </c>
      <c r="F79" t="s">
        <v>36</v>
      </c>
      <c r="G79">
        <v>2154253</v>
      </c>
      <c r="H79">
        <v>52996</v>
      </c>
      <c r="I79">
        <v>2347328</v>
      </c>
      <c r="J79" t="s">
        <v>60</v>
      </c>
      <c r="K79" t="s">
        <v>61</v>
      </c>
      <c r="L79" t="s">
        <v>66</v>
      </c>
      <c r="M79">
        <v>3</v>
      </c>
    </row>
    <row r="80" spans="1:13" x14ac:dyDescent="0.25">
      <c r="A80">
        <v>12839</v>
      </c>
      <c r="B80" s="1">
        <v>44273</v>
      </c>
      <c r="C80" s="6">
        <v>0.33333333333333331</v>
      </c>
      <c r="D80" t="s">
        <v>18</v>
      </c>
      <c r="E80" t="s">
        <v>36</v>
      </c>
      <c r="F80" t="s">
        <v>36</v>
      </c>
      <c r="G80">
        <v>2163391</v>
      </c>
      <c r="H80">
        <v>53080</v>
      </c>
      <c r="I80">
        <v>2370507</v>
      </c>
      <c r="J80" t="s">
        <v>60</v>
      </c>
      <c r="K80" t="s">
        <v>61</v>
      </c>
      <c r="L80" t="s">
        <v>66</v>
      </c>
      <c r="M80">
        <v>3</v>
      </c>
    </row>
    <row r="81" spans="1:13" x14ac:dyDescent="0.25">
      <c r="A81">
        <v>12875</v>
      </c>
      <c r="B81" s="1">
        <v>44274</v>
      </c>
      <c r="C81" s="6">
        <v>0.33333333333333331</v>
      </c>
      <c r="D81" t="s">
        <v>18</v>
      </c>
      <c r="E81" t="s">
        <v>36</v>
      </c>
      <c r="F81" t="s">
        <v>36</v>
      </c>
      <c r="G81">
        <v>2175565</v>
      </c>
      <c r="H81">
        <v>53138</v>
      </c>
      <c r="I81">
        <v>2396340</v>
      </c>
      <c r="J81" t="s">
        <v>60</v>
      </c>
      <c r="K81" t="s">
        <v>61</v>
      </c>
      <c r="L81" t="s">
        <v>66</v>
      </c>
      <c r="M81">
        <v>3</v>
      </c>
    </row>
    <row r="82" spans="1:13" x14ac:dyDescent="0.25">
      <c r="A82">
        <v>12911</v>
      </c>
      <c r="B82" s="1">
        <v>44275</v>
      </c>
      <c r="C82" s="6">
        <v>0.33333333333333331</v>
      </c>
      <c r="D82" t="s">
        <v>18</v>
      </c>
      <c r="E82" t="s">
        <v>36</v>
      </c>
      <c r="F82" t="s">
        <v>36</v>
      </c>
      <c r="G82">
        <v>2189965</v>
      </c>
      <c r="H82">
        <v>53208</v>
      </c>
      <c r="I82">
        <v>2422021</v>
      </c>
      <c r="J82" t="s">
        <v>60</v>
      </c>
      <c r="K82" t="s">
        <v>61</v>
      </c>
      <c r="L82" t="s">
        <v>66</v>
      </c>
      <c r="M82">
        <v>3</v>
      </c>
    </row>
    <row r="83" spans="1:13" x14ac:dyDescent="0.25">
      <c r="A83">
        <v>12947</v>
      </c>
      <c r="B83" s="1">
        <v>44276</v>
      </c>
      <c r="C83" s="6">
        <v>0.33333333333333331</v>
      </c>
      <c r="D83" t="s">
        <v>18</v>
      </c>
      <c r="E83" t="s">
        <v>36</v>
      </c>
      <c r="F83" t="s">
        <v>36</v>
      </c>
      <c r="G83">
        <v>2203553</v>
      </c>
      <c r="H83">
        <v>53300</v>
      </c>
      <c r="I83">
        <v>2449147</v>
      </c>
      <c r="J83" t="s">
        <v>60</v>
      </c>
      <c r="K83" t="s">
        <v>61</v>
      </c>
      <c r="L83" t="s">
        <v>66</v>
      </c>
      <c r="M83">
        <v>3</v>
      </c>
    </row>
    <row r="84" spans="1:13" x14ac:dyDescent="0.25">
      <c r="A84">
        <v>12983</v>
      </c>
      <c r="B84" s="1">
        <v>44277</v>
      </c>
      <c r="C84" s="6">
        <v>0.33333333333333331</v>
      </c>
      <c r="D84" t="s">
        <v>18</v>
      </c>
      <c r="E84" t="s">
        <v>36</v>
      </c>
      <c r="F84" t="s">
        <v>36</v>
      </c>
      <c r="G84">
        <v>2214867</v>
      </c>
      <c r="H84">
        <v>53399</v>
      </c>
      <c r="I84">
        <v>2479682</v>
      </c>
      <c r="J84" t="s">
        <v>60</v>
      </c>
      <c r="K84" t="s">
        <v>61</v>
      </c>
      <c r="L84" t="s">
        <v>66</v>
      </c>
      <c r="M84">
        <v>3</v>
      </c>
    </row>
    <row r="85" spans="1:13" x14ac:dyDescent="0.25">
      <c r="A85">
        <v>13019</v>
      </c>
      <c r="B85" s="1">
        <v>44278</v>
      </c>
      <c r="C85" s="6">
        <v>0.33333333333333331</v>
      </c>
      <c r="D85" t="s">
        <v>18</v>
      </c>
      <c r="E85" t="s">
        <v>36</v>
      </c>
      <c r="F85" t="s">
        <v>36</v>
      </c>
      <c r="G85">
        <v>2234330</v>
      </c>
      <c r="H85">
        <v>53457</v>
      </c>
      <c r="I85">
        <v>2504327</v>
      </c>
      <c r="J85" t="s">
        <v>60</v>
      </c>
      <c r="K85" t="s">
        <v>61</v>
      </c>
      <c r="L85" t="s">
        <v>66</v>
      </c>
      <c r="M85">
        <v>3</v>
      </c>
    </row>
    <row r="86" spans="1:13" x14ac:dyDescent="0.25">
      <c r="A86">
        <v>13055</v>
      </c>
      <c r="B86" s="1">
        <v>44279</v>
      </c>
      <c r="C86" s="6">
        <v>0.33333333333333331</v>
      </c>
      <c r="D86" t="s">
        <v>18</v>
      </c>
      <c r="E86" t="s">
        <v>36</v>
      </c>
      <c r="F86" t="s">
        <v>36</v>
      </c>
      <c r="G86">
        <v>2247495</v>
      </c>
      <c r="H86">
        <v>53589</v>
      </c>
      <c r="I86">
        <v>2533026</v>
      </c>
      <c r="J86" t="s">
        <v>60</v>
      </c>
      <c r="K86" t="s">
        <v>61</v>
      </c>
      <c r="L86" t="s">
        <v>66</v>
      </c>
      <c r="M86">
        <v>3</v>
      </c>
    </row>
    <row r="87" spans="1:13" x14ac:dyDescent="0.25">
      <c r="A87">
        <v>13091</v>
      </c>
      <c r="B87" s="1">
        <v>44280</v>
      </c>
      <c r="C87" s="6">
        <v>0.33333333333333331</v>
      </c>
      <c r="D87" t="s">
        <v>18</v>
      </c>
      <c r="E87" t="s">
        <v>36</v>
      </c>
      <c r="F87" t="s">
        <v>36</v>
      </c>
      <c r="G87">
        <v>2262593</v>
      </c>
      <c r="H87">
        <v>53684</v>
      </c>
      <c r="I87">
        <v>2564881</v>
      </c>
      <c r="J87" t="s">
        <v>60</v>
      </c>
      <c r="K87" t="s">
        <v>61</v>
      </c>
      <c r="L87" t="s">
        <v>66</v>
      </c>
      <c r="M87">
        <v>3</v>
      </c>
    </row>
    <row r="88" spans="1:13" x14ac:dyDescent="0.25">
      <c r="A88">
        <v>13127</v>
      </c>
      <c r="B88" s="1">
        <v>44281</v>
      </c>
      <c r="C88" s="6">
        <v>0.33333333333333331</v>
      </c>
      <c r="D88" t="s">
        <v>18</v>
      </c>
      <c r="E88" t="s">
        <v>36</v>
      </c>
      <c r="F88" t="s">
        <v>36</v>
      </c>
      <c r="G88">
        <v>2283037</v>
      </c>
      <c r="H88">
        <v>53795</v>
      </c>
      <c r="I88">
        <v>2600833</v>
      </c>
      <c r="J88" t="s">
        <v>60</v>
      </c>
      <c r="K88" t="s">
        <v>61</v>
      </c>
      <c r="L88" t="s">
        <v>66</v>
      </c>
      <c r="M88">
        <v>3</v>
      </c>
    </row>
    <row r="89" spans="1:13" x14ac:dyDescent="0.25">
      <c r="A89">
        <v>13163</v>
      </c>
      <c r="B89" s="1">
        <v>44282</v>
      </c>
      <c r="C89" s="6">
        <v>0.33333333333333331</v>
      </c>
      <c r="D89" t="s">
        <v>18</v>
      </c>
      <c r="E89" t="s">
        <v>36</v>
      </c>
      <c r="F89" t="s">
        <v>36</v>
      </c>
      <c r="G89">
        <v>2300056</v>
      </c>
      <c r="H89">
        <v>53907</v>
      </c>
      <c r="I89">
        <v>2637735</v>
      </c>
      <c r="J89" t="s">
        <v>60</v>
      </c>
      <c r="K89" t="s">
        <v>61</v>
      </c>
      <c r="L89" t="s">
        <v>66</v>
      </c>
      <c r="M89">
        <v>3</v>
      </c>
    </row>
    <row r="90" spans="1:13" x14ac:dyDescent="0.25">
      <c r="A90">
        <v>13199</v>
      </c>
      <c r="B90" s="1">
        <v>44283</v>
      </c>
      <c r="C90" s="6">
        <v>0.33333333333333331</v>
      </c>
      <c r="D90" t="s">
        <v>18</v>
      </c>
      <c r="E90" t="s">
        <v>36</v>
      </c>
      <c r="F90" t="s">
        <v>36</v>
      </c>
      <c r="G90">
        <v>2314579</v>
      </c>
      <c r="H90">
        <v>54073</v>
      </c>
      <c r="I90">
        <v>2673461</v>
      </c>
      <c r="J90" t="s">
        <v>60</v>
      </c>
      <c r="K90" t="s">
        <v>61</v>
      </c>
      <c r="L90" t="s">
        <v>66</v>
      </c>
      <c r="M90">
        <v>3</v>
      </c>
    </row>
    <row r="91" spans="1:13" x14ac:dyDescent="0.25">
      <c r="A91">
        <v>13235</v>
      </c>
      <c r="B91" s="1">
        <v>44284</v>
      </c>
      <c r="C91" s="6">
        <v>0.33333333333333331</v>
      </c>
      <c r="D91" t="s">
        <v>18</v>
      </c>
      <c r="E91" t="s">
        <v>36</v>
      </c>
      <c r="F91" t="s">
        <v>36</v>
      </c>
      <c r="G91">
        <v>2332453</v>
      </c>
      <c r="H91">
        <v>54181</v>
      </c>
      <c r="I91">
        <v>2713875</v>
      </c>
      <c r="J91" t="s">
        <v>60</v>
      </c>
      <c r="K91" t="s">
        <v>61</v>
      </c>
      <c r="L91" t="s">
        <v>66</v>
      </c>
      <c r="M91">
        <v>3</v>
      </c>
    </row>
    <row r="92" spans="1:13" x14ac:dyDescent="0.25">
      <c r="A92">
        <v>13271</v>
      </c>
      <c r="B92" s="1">
        <v>44285</v>
      </c>
      <c r="C92" s="6">
        <v>0.33333333333333331</v>
      </c>
      <c r="D92" t="s">
        <v>18</v>
      </c>
      <c r="E92" t="s">
        <v>36</v>
      </c>
      <c r="F92" t="s">
        <v>36</v>
      </c>
      <c r="G92">
        <v>2353307</v>
      </c>
      <c r="H92">
        <v>54283</v>
      </c>
      <c r="I92">
        <v>2745518</v>
      </c>
      <c r="J92" t="s">
        <v>60</v>
      </c>
      <c r="K92" t="s">
        <v>61</v>
      </c>
      <c r="L92" t="s">
        <v>66</v>
      </c>
      <c r="M92">
        <v>3</v>
      </c>
    </row>
    <row r="93" spans="1:13" x14ac:dyDescent="0.25">
      <c r="A93">
        <v>13307</v>
      </c>
      <c r="B93" s="1">
        <v>44286</v>
      </c>
      <c r="C93" s="6">
        <v>0.33333333333333331</v>
      </c>
      <c r="D93" t="s">
        <v>18</v>
      </c>
      <c r="E93" t="s">
        <v>36</v>
      </c>
      <c r="F93" t="s">
        <v>36</v>
      </c>
      <c r="G93">
        <v>2377127</v>
      </c>
      <c r="H93">
        <v>54422</v>
      </c>
      <c r="I93">
        <v>2773436</v>
      </c>
      <c r="J93" t="s">
        <v>60</v>
      </c>
      <c r="K93" t="s">
        <v>61</v>
      </c>
      <c r="L93" t="s">
        <v>66</v>
      </c>
      <c r="M93">
        <v>3</v>
      </c>
    </row>
    <row r="94" spans="1:13" x14ac:dyDescent="0.25">
      <c r="A94">
        <v>13343</v>
      </c>
      <c r="B94" s="1">
        <v>44287</v>
      </c>
      <c r="C94" s="6">
        <v>0.33333333333333331</v>
      </c>
      <c r="D94" t="s">
        <v>18</v>
      </c>
      <c r="E94" t="s">
        <v>36</v>
      </c>
      <c r="F94" t="s">
        <v>36</v>
      </c>
      <c r="G94">
        <v>2400727</v>
      </c>
      <c r="H94">
        <v>54649</v>
      </c>
      <c r="I94">
        <v>2812980</v>
      </c>
      <c r="J94" t="s">
        <v>60</v>
      </c>
      <c r="K94" t="s">
        <v>62</v>
      </c>
      <c r="L94" t="s">
        <v>67</v>
      </c>
      <c r="M94">
        <v>4</v>
      </c>
    </row>
    <row r="95" spans="1:13" x14ac:dyDescent="0.25">
      <c r="A95">
        <v>13379</v>
      </c>
      <c r="B95" s="1">
        <v>44288</v>
      </c>
      <c r="C95" s="6">
        <v>0.33333333333333331</v>
      </c>
      <c r="D95" t="s">
        <v>18</v>
      </c>
      <c r="E95" t="s">
        <v>36</v>
      </c>
      <c r="F95" t="s">
        <v>36</v>
      </c>
      <c r="G95">
        <v>2433368</v>
      </c>
      <c r="H95">
        <v>54898</v>
      </c>
      <c r="I95">
        <v>2856163</v>
      </c>
      <c r="J95" t="s">
        <v>60</v>
      </c>
      <c r="K95" t="s">
        <v>62</v>
      </c>
      <c r="L95" t="s">
        <v>67</v>
      </c>
      <c r="M95">
        <v>4</v>
      </c>
    </row>
    <row r="96" spans="1:13" x14ac:dyDescent="0.25">
      <c r="A96">
        <v>13415</v>
      </c>
      <c r="B96" s="1">
        <v>44289</v>
      </c>
      <c r="C96" s="6">
        <v>0.33333333333333331</v>
      </c>
      <c r="D96" t="s">
        <v>18</v>
      </c>
      <c r="E96" t="s">
        <v>36</v>
      </c>
      <c r="F96" t="s">
        <v>36</v>
      </c>
      <c r="G96">
        <v>2457494</v>
      </c>
      <c r="H96">
        <v>55379</v>
      </c>
      <c r="I96">
        <v>2904076</v>
      </c>
      <c r="J96" t="s">
        <v>60</v>
      </c>
      <c r="K96" t="s">
        <v>62</v>
      </c>
      <c r="L96" t="s">
        <v>67</v>
      </c>
      <c r="M96">
        <v>4</v>
      </c>
    </row>
    <row r="97" spans="1:13" x14ac:dyDescent="0.25">
      <c r="A97">
        <v>13451</v>
      </c>
      <c r="B97" s="1">
        <v>44290</v>
      </c>
      <c r="C97" s="6">
        <v>0.33333333333333331</v>
      </c>
      <c r="D97" t="s">
        <v>18</v>
      </c>
      <c r="E97" t="s">
        <v>36</v>
      </c>
      <c r="F97" t="s">
        <v>36</v>
      </c>
      <c r="G97">
        <v>2495315</v>
      </c>
      <c r="H97">
        <v>55656</v>
      </c>
      <c r="I97">
        <v>2953523</v>
      </c>
      <c r="J97" t="s">
        <v>60</v>
      </c>
      <c r="K97" t="s">
        <v>62</v>
      </c>
      <c r="L97" t="s">
        <v>67</v>
      </c>
      <c r="M97">
        <v>4</v>
      </c>
    </row>
    <row r="98" spans="1:13" x14ac:dyDescent="0.25">
      <c r="A98">
        <v>13487</v>
      </c>
      <c r="B98" s="1">
        <v>44291</v>
      </c>
      <c r="C98" s="6">
        <v>0.33333333333333331</v>
      </c>
      <c r="D98" t="s">
        <v>18</v>
      </c>
      <c r="E98" t="s">
        <v>36</v>
      </c>
      <c r="F98" t="s">
        <v>36</v>
      </c>
      <c r="G98">
        <v>2522823</v>
      </c>
      <c r="H98">
        <v>55878</v>
      </c>
      <c r="I98">
        <v>3010597</v>
      </c>
      <c r="J98" t="s">
        <v>60</v>
      </c>
      <c r="K98" t="s">
        <v>62</v>
      </c>
      <c r="L98" t="s">
        <v>67</v>
      </c>
      <c r="M98">
        <v>4</v>
      </c>
    </row>
    <row r="99" spans="1:13" x14ac:dyDescent="0.25">
      <c r="A99">
        <v>13523</v>
      </c>
      <c r="B99" s="1">
        <v>44292</v>
      </c>
      <c r="C99" s="6">
        <v>0.33333333333333331</v>
      </c>
      <c r="D99" t="s">
        <v>18</v>
      </c>
      <c r="E99" t="s">
        <v>36</v>
      </c>
      <c r="F99" t="s">
        <v>36</v>
      </c>
      <c r="G99">
        <v>2549075</v>
      </c>
      <c r="H99">
        <v>56033</v>
      </c>
      <c r="I99">
        <v>3057885</v>
      </c>
      <c r="J99" t="s">
        <v>60</v>
      </c>
      <c r="K99" t="s">
        <v>62</v>
      </c>
      <c r="L99" t="s">
        <v>67</v>
      </c>
      <c r="M99">
        <v>4</v>
      </c>
    </row>
    <row r="100" spans="1:13" x14ac:dyDescent="0.25">
      <c r="A100">
        <v>13559</v>
      </c>
      <c r="B100" s="1">
        <v>44293</v>
      </c>
      <c r="C100" s="6">
        <v>0.33333333333333331</v>
      </c>
      <c r="D100" t="s">
        <v>18</v>
      </c>
      <c r="E100" t="s">
        <v>36</v>
      </c>
      <c r="F100" t="s">
        <v>36</v>
      </c>
      <c r="G100">
        <v>2583331</v>
      </c>
      <c r="H100">
        <v>56330</v>
      </c>
      <c r="I100">
        <v>3113354</v>
      </c>
      <c r="J100" t="s">
        <v>60</v>
      </c>
      <c r="K100" t="s">
        <v>62</v>
      </c>
      <c r="L100" t="s">
        <v>67</v>
      </c>
      <c r="M100">
        <v>4</v>
      </c>
    </row>
    <row r="101" spans="1:13" x14ac:dyDescent="0.25">
      <c r="A101">
        <v>13595</v>
      </c>
      <c r="B101" s="1">
        <v>44294</v>
      </c>
      <c r="C101" s="6">
        <v>0.33333333333333331</v>
      </c>
      <c r="D101" t="s">
        <v>18</v>
      </c>
      <c r="E101" t="s">
        <v>36</v>
      </c>
      <c r="F101" t="s">
        <v>36</v>
      </c>
      <c r="G101">
        <v>2613627</v>
      </c>
      <c r="H101">
        <v>56652</v>
      </c>
      <c r="I101">
        <v>3173261</v>
      </c>
      <c r="J101" t="s">
        <v>60</v>
      </c>
      <c r="K101" t="s">
        <v>62</v>
      </c>
      <c r="L101" t="s">
        <v>67</v>
      </c>
      <c r="M101">
        <v>4</v>
      </c>
    </row>
    <row r="102" spans="1:13" x14ac:dyDescent="0.25">
      <c r="A102">
        <v>13631</v>
      </c>
      <c r="B102" s="1">
        <v>44295</v>
      </c>
      <c r="C102" s="6">
        <v>0.33333333333333331</v>
      </c>
      <c r="D102" t="s">
        <v>18</v>
      </c>
      <c r="E102" t="s">
        <v>36</v>
      </c>
      <c r="F102" t="s">
        <v>36</v>
      </c>
      <c r="G102">
        <v>2649757</v>
      </c>
      <c r="H102">
        <v>57028</v>
      </c>
      <c r="I102">
        <v>3229547</v>
      </c>
      <c r="J102" t="s">
        <v>60</v>
      </c>
      <c r="K102" t="s">
        <v>62</v>
      </c>
      <c r="L102" t="s">
        <v>67</v>
      </c>
      <c r="M102">
        <v>4</v>
      </c>
    </row>
    <row r="103" spans="1:13" x14ac:dyDescent="0.25">
      <c r="A103">
        <v>13667</v>
      </c>
      <c r="B103" s="1">
        <v>44296</v>
      </c>
      <c r="C103" s="6">
        <v>0.33333333333333331</v>
      </c>
      <c r="D103" t="s">
        <v>18</v>
      </c>
      <c r="E103" t="s">
        <v>36</v>
      </c>
      <c r="F103" t="s">
        <v>36</v>
      </c>
      <c r="G103">
        <v>2695148</v>
      </c>
      <c r="H103">
        <v>57329</v>
      </c>
      <c r="I103">
        <v>3288540</v>
      </c>
      <c r="J103" t="s">
        <v>60</v>
      </c>
      <c r="K103" t="s">
        <v>62</v>
      </c>
      <c r="L103" t="s">
        <v>67</v>
      </c>
      <c r="M103">
        <v>4</v>
      </c>
    </row>
    <row r="104" spans="1:13" x14ac:dyDescent="0.25">
      <c r="A104">
        <v>13703</v>
      </c>
      <c r="B104" s="1">
        <v>44297</v>
      </c>
      <c r="C104" s="6">
        <v>0.33333333333333331</v>
      </c>
      <c r="D104" t="s">
        <v>18</v>
      </c>
      <c r="E104" t="s">
        <v>36</v>
      </c>
      <c r="F104" t="s">
        <v>36</v>
      </c>
      <c r="G104">
        <v>2748153</v>
      </c>
      <c r="H104">
        <v>57638</v>
      </c>
      <c r="I104">
        <v>3343951</v>
      </c>
      <c r="J104" t="s">
        <v>60</v>
      </c>
      <c r="K104" t="s">
        <v>62</v>
      </c>
      <c r="L104" t="s">
        <v>67</v>
      </c>
      <c r="M104">
        <v>4</v>
      </c>
    </row>
    <row r="105" spans="1:13" x14ac:dyDescent="0.25">
      <c r="A105">
        <v>13739</v>
      </c>
      <c r="B105" s="1">
        <v>44298</v>
      </c>
      <c r="C105" s="6">
        <v>0.33333333333333331</v>
      </c>
      <c r="D105" t="s">
        <v>18</v>
      </c>
      <c r="E105" t="s">
        <v>36</v>
      </c>
      <c r="F105" t="s">
        <v>36</v>
      </c>
      <c r="G105">
        <v>2782161</v>
      </c>
      <c r="H105">
        <v>57987</v>
      </c>
      <c r="I105">
        <v>3407245</v>
      </c>
      <c r="J105" t="s">
        <v>60</v>
      </c>
      <c r="K105" t="s">
        <v>62</v>
      </c>
      <c r="L105" t="s">
        <v>67</v>
      </c>
      <c r="M105">
        <v>4</v>
      </c>
    </row>
    <row r="106" spans="1:13" x14ac:dyDescent="0.25">
      <c r="A106">
        <v>13775</v>
      </c>
      <c r="B106" s="1">
        <v>44299</v>
      </c>
      <c r="C106" s="6">
        <v>0.33333333333333331</v>
      </c>
      <c r="D106" t="s">
        <v>18</v>
      </c>
      <c r="E106" t="s">
        <v>36</v>
      </c>
      <c r="F106" t="s">
        <v>36</v>
      </c>
      <c r="G106">
        <v>2834473</v>
      </c>
      <c r="H106">
        <v>58245</v>
      </c>
      <c r="I106">
        <v>3458996</v>
      </c>
      <c r="J106" t="s">
        <v>60</v>
      </c>
      <c r="K106" t="s">
        <v>62</v>
      </c>
      <c r="L106" t="s">
        <v>67</v>
      </c>
      <c r="M106">
        <v>4</v>
      </c>
    </row>
    <row r="107" spans="1:13" x14ac:dyDescent="0.25">
      <c r="A107">
        <v>13811</v>
      </c>
      <c r="B107" s="1">
        <v>44300</v>
      </c>
      <c r="C107" s="6">
        <v>0.33333333333333331</v>
      </c>
      <c r="D107" t="s">
        <v>18</v>
      </c>
      <c r="E107" t="s">
        <v>36</v>
      </c>
      <c r="F107" t="s">
        <v>36</v>
      </c>
      <c r="G107">
        <v>2866097</v>
      </c>
      <c r="H107">
        <v>58526</v>
      </c>
      <c r="I107">
        <v>3519208</v>
      </c>
      <c r="J107" t="s">
        <v>60</v>
      </c>
      <c r="K107" t="s">
        <v>62</v>
      </c>
      <c r="L107" t="s">
        <v>67</v>
      </c>
      <c r="M107">
        <v>4</v>
      </c>
    </row>
    <row r="108" spans="1:13" x14ac:dyDescent="0.25">
      <c r="A108">
        <v>13847</v>
      </c>
      <c r="B108" s="1">
        <v>44301</v>
      </c>
      <c r="C108" s="6">
        <v>0.33333333333333331</v>
      </c>
      <c r="D108" t="s">
        <v>18</v>
      </c>
      <c r="E108" t="s">
        <v>36</v>
      </c>
      <c r="F108" t="s">
        <v>36</v>
      </c>
      <c r="G108">
        <v>2905721</v>
      </c>
      <c r="H108">
        <v>58804</v>
      </c>
      <c r="I108">
        <v>3578160</v>
      </c>
      <c r="J108" t="s">
        <v>60</v>
      </c>
      <c r="K108" t="s">
        <v>62</v>
      </c>
      <c r="L108" t="s">
        <v>67</v>
      </c>
      <c r="M108">
        <v>4</v>
      </c>
    </row>
    <row r="109" spans="1:13" x14ac:dyDescent="0.25">
      <c r="A109">
        <v>13883</v>
      </c>
      <c r="B109" s="1">
        <v>44302</v>
      </c>
      <c r="C109" s="6">
        <v>0.33333333333333331</v>
      </c>
      <c r="D109" t="s">
        <v>18</v>
      </c>
      <c r="E109" t="s">
        <v>36</v>
      </c>
      <c r="F109" t="s">
        <v>36</v>
      </c>
      <c r="G109">
        <v>2959056</v>
      </c>
      <c r="H109">
        <v>59153</v>
      </c>
      <c r="I109">
        <v>3639855</v>
      </c>
      <c r="J109" t="s">
        <v>60</v>
      </c>
      <c r="K109" t="s">
        <v>62</v>
      </c>
      <c r="L109" t="s">
        <v>67</v>
      </c>
      <c r="M109">
        <v>4</v>
      </c>
    </row>
    <row r="110" spans="1:13" x14ac:dyDescent="0.25">
      <c r="A110">
        <v>13919</v>
      </c>
      <c r="B110" s="1">
        <v>44303</v>
      </c>
      <c r="C110" s="6">
        <v>0.33333333333333331</v>
      </c>
      <c r="D110" t="s">
        <v>18</v>
      </c>
      <c r="E110" t="s">
        <v>36</v>
      </c>
      <c r="F110" t="s">
        <v>36</v>
      </c>
      <c r="G110">
        <v>3004391</v>
      </c>
      <c r="H110">
        <v>59551</v>
      </c>
      <c r="I110">
        <v>3703584</v>
      </c>
      <c r="J110" t="s">
        <v>60</v>
      </c>
      <c r="K110" t="s">
        <v>62</v>
      </c>
      <c r="L110" t="s">
        <v>67</v>
      </c>
      <c r="M110">
        <v>4</v>
      </c>
    </row>
    <row r="111" spans="1:13" x14ac:dyDescent="0.25">
      <c r="A111">
        <v>13955</v>
      </c>
      <c r="B111" s="1">
        <v>44304</v>
      </c>
      <c r="C111" s="6">
        <v>0.33333333333333331</v>
      </c>
      <c r="D111" t="s">
        <v>18</v>
      </c>
      <c r="E111" t="s">
        <v>36</v>
      </c>
      <c r="F111" t="s">
        <v>36</v>
      </c>
      <c r="G111">
        <v>3061174</v>
      </c>
      <c r="H111">
        <v>59970</v>
      </c>
      <c r="I111">
        <v>3770707</v>
      </c>
      <c r="J111" t="s">
        <v>60</v>
      </c>
      <c r="K111" t="s">
        <v>62</v>
      </c>
      <c r="L111" t="s">
        <v>67</v>
      </c>
      <c r="M111">
        <v>4</v>
      </c>
    </row>
    <row r="112" spans="1:13" x14ac:dyDescent="0.25">
      <c r="A112">
        <v>13991</v>
      </c>
      <c r="B112" s="1">
        <v>44305</v>
      </c>
      <c r="C112" s="6">
        <v>0.33333333333333331</v>
      </c>
      <c r="D112" t="s">
        <v>18</v>
      </c>
      <c r="E112" t="s">
        <v>36</v>
      </c>
      <c r="F112" t="s">
        <v>36</v>
      </c>
      <c r="G112">
        <v>3106828</v>
      </c>
      <c r="H112">
        <v>60473</v>
      </c>
      <c r="I112">
        <v>3839338</v>
      </c>
      <c r="J112" t="s">
        <v>60</v>
      </c>
      <c r="K112" t="s">
        <v>62</v>
      </c>
      <c r="L112" t="s">
        <v>67</v>
      </c>
      <c r="M112">
        <v>4</v>
      </c>
    </row>
    <row r="113" spans="1:13" x14ac:dyDescent="0.25">
      <c r="A113">
        <v>14027</v>
      </c>
      <c r="B113" s="1">
        <v>44306</v>
      </c>
      <c r="C113" s="6">
        <v>0.33333333333333331</v>
      </c>
      <c r="D113" t="s">
        <v>18</v>
      </c>
      <c r="E113" t="s">
        <v>36</v>
      </c>
      <c r="F113" t="s">
        <v>36</v>
      </c>
      <c r="G113">
        <v>3159240</v>
      </c>
      <c r="H113">
        <v>60824</v>
      </c>
      <c r="I113">
        <v>3898262</v>
      </c>
      <c r="J113" t="s">
        <v>60</v>
      </c>
      <c r="K113" t="s">
        <v>62</v>
      </c>
      <c r="L113" t="s">
        <v>67</v>
      </c>
      <c r="M113">
        <v>4</v>
      </c>
    </row>
    <row r="114" spans="1:13" x14ac:dyDescent="0.25">
      <c r="A114">
        <v>14063</v>
      </c>
      <c r="B114" s="1">
        <v>44307</v>
      </c>
      <c r="C114" s="6">
        <v>0.33333333333333331</v>
      </c>
      <c r="D114" t="s">
        <v>18</v>
      </c>
      <c r="E114" t="s">
        <v>36</v>
      </c>
      <c r="F114" t="s">
        <v>36</v>
      </c>
      <c r="G114">
        <v>3213464</v>
      </c>
      <c r="H114">
        <v>61343</v>
      </c>
      <c r="I114">
        <v>3960359</v>
      </c>
      <c r="J114" t="s">
        <v>60</v>
      </c>
      <c r="K114" t="s">
        <v>62</v>
      </c>
      <c r="L114" t="s">
        <v>67</v>
      </c>
      <c r="M114">
        <v>4</v>
      </c>
    </row>
    <row r="115" spans="1:13" x14ac:dyDescent="0.25">
      <c r="A115">
        <v>14099</v>
      </c>
      <c r="B115" s="1">
        <v>44308</v>
      </c>
      <c r="C115" s="6">
        <v>0.33333333333333331</v>
      </c>
      <c r="D115" t="s">
        <v>18</v>
      </c>
      <c r="E115" t="s">
        <v>36</v>
      </c>
      <c r="F115" t="s">
        <v>36</v>
      </c>
      <c r="G115">
        <v>3268449</v>
      </c>
      <c r="H115">
        <v>61911</v>
      </c>
      <c r="I115">
        <v>4027827</v>
      </c>
      <c r="J115" t="s">
        <v>60</v>
      </c>
      <c r="K115" t="s">
        <v>62</v>
      </c>
      <c r="L115" t="s">
        <v>67</v>
      </c>
      <c r="M115">
        <v>4</v>
      </c>
    </row>
    <row r="116" spans="1:13" x14ac:dyDescent="0.25">
      <c r="A116">
        <v>14135</v>
      </c>
      <c r="B116" s="1">
        <v>44309</v>
      </c>
      <c r="C116" s="6">
        <v>0.33333333333333331</v>
      </c>
      <c r="D116" t="s">
        <v>18</v>
      </c>
      <c r="E116" t="s">
        <v>36</v>
      </c>
      <c r="F116" t="s">
        <v>36</v>
      </c>
      <c r="G116">
        <v>3330747</v>
      </c>
      <c r="H116">
        <v>62479</v>
      </c>
      <c r="I116">
        <v>4094840</v>
      </c>
      <c r="J116" t="s">
        <v>60</v>
      </c>
      <c r="K116" t="s">
        <v>62</v>
      </c>
      <c r="L116" t="s">
        <v>67</v>
      </c>
      <c r="M116">
        <v>4</v>
      </c>
    </row>
    <row r="117" spans="1:13" x14ac:dyDescent="0.25">
      <c r="A117">
        <v>14171</v>
      </c>
      <c r="B117" s="1">
        <v>44310</v>
      </c>
      <c r="C117" s="6">
        <v>0.33333333333333331</v>
      </c>
      <c r="D117" t="s">
        <v>18</v>
      </c>
      <c r="E117" t="s">
        <v>36</v>
      </c>
      <c r="F117" t="s">
        <v>36</v>
      </c>
      <c r="G117">
        <v>3404792</v>
      </c>
      <c r="H117">
        <v>63252</v>
      </c>
      <c r="I117">
        <v>4161676</v>
      </c>
      <c r="J117" t="s">
        <v>60</v>
      </c>
      <c r="K117" t="s">
        <v>62</v>
      </c>
      <c r="L117" t="s">
        <v>67</v>
      </c>
      <c r="M117">
        <v>4</v>
      </c>
    </row>
    <row r="118" spans="1:13" x14ac:dyDescent="0.25">
      <c r="A118">
        <v>14207</v>
      </c>
      <c r="B118" s="1">
        <v>44311</v>
      </c>
      <c r="C118" s="6">
        <v>0.33333333333333331</v>
      </c>
      <c r="D118" t="s">
        <v>18</v>
      </c>
      <c r="E118" t="s">
        <v>36</v>
      </c>
      <c r="F118" t="s">
        <v>36</v>
      </c>
      <c r="G118">
        <v>3468610</v>
      </c>
      <c r="H118">
        <v>63928</v>
      </c>
      <c r="I118">
        <v>4228836</v>
      </c>
      <c r="J118" t="s">
        <v>60</v>
      </c>
      <c r="K118" t="s">
        <v>62</v>
      </c>
      <c r="L118" t="s">
        <v>67</v>
      </c>
      <c r="M118">
        <v>4</v>
      </c>
    </row>
    <row r="119" spans="1:13" x14ac:dyDescent="0.25">
      <c r="A119">
        <v>14243</v>
      </c>
      <c r="B119" s="1">
        <v>44312</v>
      </c>
      <c r="C119" s="6">
        <v>0.33333333333333331</v>
      </c>
      <c r="D119" t="s">
        <v>18</v>
      </c>
      <c r="E119" t="s">
        <v>36</v>
      </c>
      <c r="F119" t="s">
        <v>36</v>
      </c>
      <c r="G119">
        <v>3530060</v>
      </c>
      <c r="H119">
        <v>64760</v>
      </c>
      <c r="I119">
        <v>4295027</v>
      </c>
      <c r="J119" t="s">
        <v>60</v>
      </c>
      <c r="K119" t="s">
        <v>62</v>
      </c>
      <c r="L119" t="s">
        <v>67</v>
      </c>
      <c r="M119">
        <v>4</v>
      </c>
    </row>
    <row r="120" spans="1:13" x14ac:dyDescent="0.25">
      <c r="A120">
        <v>14279</v>
      </c>
      <c r="B120" s="1">
        <v>44313</v>
      </c>
      <c r="C120" s="6">
        <v>0.33333333333333331</v>
      </c>
      <c r="D120" t="s">
        <v>18</v>
      </c>
      <c r="E120" t="s">
        <v>36</v>
      </c>
      <c r="F120" t="s">
        <v>36</v>
      </c>
      <c r="G120">
        <v>3601796</v>
      </c>
      <c r="H120">
        <v>65284</v>
      </c>
      <c r="I120">
        <v>4343727</v>
      </c>
      <c r="J120" t="s">
        <v>60</v>
      </c>
      <c r="K120" t="s">
        <v>62</v>
      </c>
      <c r="L120" t="s">
        <v>67</v>
      </c>
      <c r="M120">
        <v>4</v>
      </c>
    </row>
    <row r="121" spans="1:13" x14ac:dyDescent="0.25">
      <c r="A121">
        <v>14315</v>
      </c>
      <c r="B121" s="1">
        <v>44314</v>
      </c>
      <c r="C121" s="6">
        <v>0.33333333333333331</v>
      </c>
      <c r="D121" t="s">
        <v>18</v>
      </c>
      <c r="E121" t="s">
        <v>36</v>
      </c>
      <c r="F121" t="s">
        <v>36</v>
      </c>
      <c r="G121">
        <v>3669548</v>
      </c>
      <c r="H121">
        <v>66179</v>
      </c>
      <c r="I121">
        <v>4410085</v>
      </c>
      <c r="J121" t="s">
        <v>60</v>
      </c>
      <c r="K121" t="s">
        <v>62</v>
      </c>
      <c r="L121" t="s">
        <v>67</v>
      </c>
      <c r="M121">
        <v>4</v>
      </c>
    </row>
    <row r="122" spans="1:13" x14ac:dyDescent="0.25">
      <c r="A122">
        <v>14351</v>
      </c>
      <c r="B122" s="1">
        <v>44315</v>
      </c>
      <c r="C122" s="6">
        <v>0.33333333333333331</v>
      </c>
      <c r="D122" t="s">
        <v>18</v>
      </c>
      <c r="E122" t="s">
        <v>36</v>
      </c>
      <c r="F122" t="s">
        <v>36</v>
      </c>
      <c r="G122">
        <v>3730729</v>
      </c>
      <c r="H122">
        <v>67214</v>
      </c>
      <c r="I122">
        <v>4473394</v>
      </c>
      <c r="J122" t="s">
        <v>60</v>
      </c>
      <c r="K122" t="s">
        <v>62</v>
      </c>
      <c r="L122" t="s">
        <v>67</v>
      </c>
      <c r="M122">
        <v>4</v>
      </c>
    </row>
    <row r="123" spans="1:13" x14ac:dyDescent="0.25">
      <c r="A123">
        <v>14387</v>
      </c>
      <c r="B123" s="1">
        <v>44316</v>
      </c>
      <c r="C123" s="6">
        <v>0.33333333333333331</v>
      </c>
      <c r="D123" t="s">
        <v>18</v>
      </c>
      <c r="E123" t="s">
        <v>36</v>
      </c>
      <c r="F123" t="s">
        <v>36</v>
      </c>
      <c r="G123">
        <v>3799266</v>
      </c>
      <c r="H123">
        <v>67985</v>
      </c>
      <c r="I123">
        <v>4539553</v>
      </c>
      <c r="J123" t="s">
        <v>60</v>
      </c>
      <c r="K123" t="s">
        <v>62</v>
      </c>
      <c r="L123" t="s">
        <v>67</v>
      </c>
      <c r="M123">
        <v>4</v>
      </c>
    </row>
    <row r="124" spans="1:13" x14ac:dyDescent="0.25">
      <c r="A124">
        <v>14423</v>
      </c>
      <c r="B124" s="1">
        <v>44317</v>
      </c>
      <c r="C124" s="6">
        <v>0.33333333333333331</v>
      </c>
      <c r="D124" t="s">
        <v>18</v>
      </c>
      <c r="E124" t="s">
        <v>36</v>
      </c>
      <c r="F124" t="s">
        <v>36</v>
      </c>
      <c r="G124">
        <v>3868976</v>
      </c>
      <c r="H124">
        <v>68813</v>
      </c>
      <c r="I124">
        <v>4602472</v>
      </c>
      <c r="J124" t="s">
        <v>60</v>
      </c>
      <c r="K124" t="s">
        <v>62</v>
      </c>
      <c r="L124" t="s">
        <v>68</v>
      </c>
      <c r="M124">
        <v>5</v>
      </c>
    </row>
    <row r="125" spans="1:13" x14ac:dyDescent="0.25">
      <c r="A125">
        <v>14459</v>
      </c>
      <c r="B125" s="1">
        <v>44318</v>
      </c>
      <c r="C125" s="6">
        <v>0.33333333333333331</v>
      </c>
      <c r="D125" t="s">
        <v>18</v>
      </c>
      <c r="E125" t="s">
        <v>36</v>
      </c>
      <c r="F125" t="s">
        <v>36</v>
      </c>
      <c r="G125">
        <v>3930302</v>
      </c>
      <c r="H125">
        <v>69615</v>
      </c>
      <c r="I125">
        <v>4665754</v>
      </c>
      <c r="J125" t="s">
        <v>60</v>
      </c>
      <c r="K125" t="s">
        <v>62</v>
      </c>
      <c r="L125" t="s">
        <v>68</v>
      </c>
      <c r="M125">
        <v>5</v>
      </c>
    </row>
    <row r="126" spans="1:13" x14ac:dyDescent="0.25">
      <c r="A126">
        <v>14495</v>
      </c>
      <c r="B126" s="1">
        <v>44319</v>
      </c>
      <c r="C126" s="6">
        <v>0.33333333333333331</v>
      </c>
      <c r="D126" t="s">
        <v>18</v>
      </c>
      <c r="E126" t="s">
        <v>36</v>
      </c>
      <c r="F126" t="s">
        <v>36</v>
      </c>
      <c r="G126">
        <v>3981658</v>
      </c>
      <c r="H126">
        <v>70284</v>
      </c>
      <c r="I126">
        <v>4722401</v>
      </c>
      <c r="J126" t="s">
        <v>60</v>
      </c>
      <c r="K126" t="s">
        <v>62</v>
      </c>
      <c r="L126" t="s">
        <v>68</v>
      </c>
      <c r="M126">
        <v>5</v>
      </c>
    </row>
    <row r="127" spans="1:13" x14ac:dyDescent="0.25">
      <c r="A127">
        <v>14531</v>
      </c>
      <c r="B127" s="1">
        <v>44320</v>
      </c>
      <c r="C127" s="6">
        <v>0.33333333333333331</v>
      </c>
      <c r="D127" t="s">
        <v>18</v>
      </c>
      <c r="E127" t="s">
        <v>36</v>
      </c>
      <c r="F127" t="s">
        <v>36</v>
      </c>
      <c r="G127">
        <v>4041158</v>
      </c>
      <c r="H127">
        <v>70851</v>
      </c>
      <c r="I127">
        <v>4771022</v>
      </c>
      <c r="J127" t="s">
        <v>60</v>
      </c>
      <c r="K127" t="s">
        <v>62</v>
      </c>
      <c r="L127" t="s">
        <v>68</v>
      </c>
      <c r="M127">
        <v>5</v>
      </c>
    </row>
    <row r="128" spans="1:13" x14ac:dyDescent="0.25">
      <c r="A128">
        <v>14567</v>
      </c>
      <c r="B128" s="1">
        <v>44321</v>
      </c>
      <c r="C128" s="6">
        <v>0.33333333333333331</v>
      </c>
      <c r="D128" t="s">
        <v>18</v>
      </c>
      <c r="E128" t="s">
        <v>36</v>
      </c>
      <c r="F128" t="s">
        <v>36</v>
      </c>
      <c r="G128">
        <v>4107092</v>
      </c>
      <c r="H128">
        <v>71742</v>
      </c>
      <c r="I128">
        <v>4822902</v>
      </c>
      <c r="J128" t="s">
        <v>60</v>
      </c>
      <c r="K128" t="s">
        <v>62</v>
      </c>
      <c r="L128" t="s">
        <v>68</v>
      </c>
      <c r="M128">
        <v>5</v>
      </c>
    </row>
    <row r="129" spans="1:13" x14ac:dyDescent="0.25">
      <c r="A129">
        <v>14603</v>
      </c>
      <c r="B129" s="1">
        <v>44322</v>
      </c>
      <c r="C129" s="6">
        <v>0.33333333333333331</v>
      </c>
      <c r="D129" t="s">
        <v>18</v>
      </c>
      <c r="E129" t="s">
        <v>36</v>
      </c>
      <c r="F129" t="s">
        <v>36</v>
      </c>
      <c r="G129">
        <v>4164098</v>
      </c>
      <c r="H129">
        <v>72662</v>
      </c>
      <c r="I129">
        <v>4880542</v>
      </c>
      <c r="J129" t="s">
        <v>60</v>
      </c>
      <c r="K129" t="s">
        <v>62</v>
      </c>
      <c r="L129" t="s">
        <v>68</v>
      </c>
      <c r="M129">
        <v>5</v>
      </c>
    </row>
    <row r="130" spans="1:13" x14ac:dyDescent="0.25">
      <c r="A130">
        <v>14639</v>
      </c>
      <c r="B130" s="1">
        <v>44323</v>
      </c>
      <c r="C130" s="6">
        <v>0.33333333333333331</v>
      </c>
      <c r="D130" t="s">
        <v>18</v>
      </c>
      <c r="E130" t="s">
        <v>36</v>
      </c>
      <c r="F130" t="s">
        <v>36</v>
      </c>
      <c r="G130">
        <v>4227940</v>
      </c>
      <c r="H130">
        <v>73515</v>
      </c>
      <c r="I130">
        <v>4942736</v>
      </c>
      <c r="J130" t="s">
        <v>60</v>
      </c>
      <c r="K130" t="s">
        <v>62</v>
      </c>
      <c r="L130" t="s">
        <v>68</v>
      </c>
      <c r="M130">
        <v>5</v>
      </c>
    </row>
    <row r="131" spans="1:13" x14ac:dyDescent="0.25">
      <c r="A131">
        <v>14675</v>
      </c>
      <c r="B131" s="1">
        <v>44324</v>
      </c>
      <c r="C131" s="6">
        <v>0.33333333333333331</v>
      </c>
      <c r="D131" t="s">
        <v>18</v>
      </c>
      <c r="E131" t="s">
        <v>36</v>
      </c>
      <c r="F131" t="s">
        <v>36</v>
      </c>
      <c r="G131">
        <v>4265326</v>
      </c>
      <c r="H131">
        <v>74413</v>
      </c>
      <c r="I131">
        <v>4996758</v>
      </c>
      <c r="J131" t="s">
        <v>60</v>
      </c>
      <c r="K131" t="s">
        <v>62</v>
      </c>
      <c r="L131" t="s">
        <v>68</v>
      </c>
      <c r="M131">
        <v>5</v>
      </c>
    </row>
    <row r="132" spans="1:13" x14ac:dyDescent="0.25">
      <c r="A132">
        <v>14711</v>
      </c>
      <c r="B132" s="1">
        <v>44325</v>
      </c>
      <c r="C132" s="6">
        <v>0.33333333333333331</v>
      </c>
      <c r="D132" t="s">
        <v>18</v>
      </c>
      <c r="E132" t="s">
        <v>36</v>
      </c>
      <c r="F132" t="s">
        <v>36</v>
      </c>
      <c r="G132">
        <v>4347592</v>
      </c>
      <c r="H132">
        <v>75277</v>
      </c>
      <c r="I132">
        <v>5053336</v>
      </c>
      <c r="J132" t="s">
        <v>60</v>
      </c>
      <c r="K132" t="s">
        <v>62</v>
      </c>
      <c r="L132" t="s">
        <v>68</v>
      </c>
      <c r="M132">
        <v>5</v>
      </c>
    </row>
    <row r="133" spans="1:13" x14ac:dyDescent="0.25">
      <c r="A133">
        <v>14747</v>
      </c>
      <c r="B133" s="1">
        <v>44326</v>
      </c>
      <c r="C133" s="6">
        <v>0.33333333333333331</v>
      </c>
      <c r="D133" t="s">
        <v>18</v>
      </c>
      <c r="E133" t="s">
        <v>36</v>
      </c>
      <c r="F133" t="s">
        <v>36</v>
      </c>
      <c r="G133">
        <v>4407818</v>
      </c>
      <c r="H133">
        <v>75849</v>
      </c>
      <c r="I133">
        <v>5101737</v>
      </c>
      <c r="J133" t="s">
        <v>60</v>
      </c>
      <c r="K133" t="s">
        <v>62</v>
      </c>
      <c r="L133" t="s">
        <v>68</v>
      </c>
      <c r="M133">
        <v>5</v>
      </c>
    </row>
    <row r="134" spans="1:13" x14ac:dyDescent="0.25">
      <c r="A134">
        <v>14783</v>
      </c>
      <c r="B134" s="1">
        <v>44327</v>
      </c>
      <c r="C134" s="6">
        <v>0.33333333333333331</v>
      </c>
      <c r="D134" t="s">
        <v>18</v>
      </c>
      <c r="E134" t="s">
        <v>36</v>
      </c>
      <c r="F134" t="s">
        <v>36</v>
      </c>
      <c r="G134">
        <v>4469425</v>
      </c>
      <c r="H134">
        <v>76398</v>
      </c>
      <c r="I134">
        <v>5138973</v>
      </c>
      <c r="J134" t="s">
        <v>60</v>
      </c>
      <c r="K134" t="s">
        <v>62</v>
      </c>
      <c r="L134" t="s">
        <v>68</v>
      </c>
      <c r="M134">
        <v>5</v>
      </c>
    </row>
    <row r="135" spans="1:13" x14ac:dyDescent="0.25">
      <c r="A135">
        <v>14819</v>
      </c>
      <c r="B135" s="1">
        <v>44328</v>
      </c>
      <c r="C135" s="6">
        <v>0.33333333333333331</v>
      </c>
      <c r="D135" t="s">
        <v>18</v>
      </c>
      <c r="E135" t="s">
        <v>36</v>
      </c>
      <c r="F135" t="s">
        <v>36</v>
      </c>
      <c r="G135">
        <v>4541391</v>
      </c>
      <c r="H135">
        <v>77191</v>
      </c>
      <c r="I135">
        <v>5179929</v>
      </c>
      <c r="J135" t="s">
        <v>60</v>
      </c>
      <c r="K135" t="s">
        <v>62</v>
      </c>
      <c r="L135" t="s">
        <v>68</v>
      </c>
      <c r="M135">
        <v>5</v>
      </c>
    </row>
    <row r="136" spans="1:13" x14ac:dyDescent="0.25">
      <c r="A136">
        <v>14855</v>
      </c>
      <c r="B136" s="1">
        <v>44329</v>
      </c>
      <c r="C136" s="6">
        <v>0.33333333333333331</v>
      </c>
      <c r="D136" t="s">
        <v>18</v>
      </c>
      <c r="E136" t="s">
        <v>36</v>
      </c>
      <c r="F136" t="s">
        <v>36</v>
      </c>
      <c r="G136">
        <v>4600196</v>
      </c>
      <c r="H136">
        <v>78007</v>
      </c>
      <c r="I136">
        <v>5226710</v>
      </c>
      <c r="J136" t="s">
        <v>60</v>
      </c>
      <c r="K136" t="s">
        <v>62</v>
      </c>
      <c r="L136" t="s">
        <v>68</v>
      </c>
      <c r="M136">
        <v>5</v>
      </c>
    </row>
    <row r="137" spans="1:13" x14ac:dyDescent="0.25">
      <c r="A137">
        <v>14891</v>
      </c>
      <c r="B137" s="1">
        <v>44330</v>
      </c>
      <c r="C137" s="6">
        <v>0.33333333333333331</v>
      </c>
      <c r="D137" t="s">
        <v>18</v>
      </c>
      <c r="E137" t="s">
        <v>36</v>
      </c>
      <c r="F137" t="s">
        <v>36</v>
      </c>
      <c r="G137">
        <v>4654731</v>
      </c>
      <c r="H137">
        <v>78857</v>
      </c>
      <c r="I137">
        <v>5269292</v>
      </c>
      <c r="J137" t="s">
        <v>60</v>
      </c>
      <c r="K137" t="s">
        <v>62</v>
      </c>
      <c r="L137" t="s">
        <v>68</v>
      </c>
      <c r="M137">
        <v>5</v>
      </c>
    </row>
    <row r="138" spans="1:13" x14ac:dyDescent="0.25">
      <c r="A138">
        <v>14927</v>
      </c>
      <c r="B138" s="1">
        <v>44331</v>
      </c>
      <c r="C138" s="6">
        <v>0.33333333333333331</v>
      </c>
      <c r="D138" t="s">
        <v>18</v>
      </c>
      <c r="E138" t="s">
        <v>36</v>
      </c>
      <c r="F138" t="s">
        <v>36</v>
      </c>
      <c r="G138">
        <v>4707980</v>
      </c>
      <c r="H138">
        <v>79552</v>
      </c>
      <c r="I138">
        <v>5309215</v>
      </c>
      <c r="J138" t="s">
        <v>60</v>
      </c>
      <c r="K138" t="s">
        <v>62</v>
      </c>
      <c r="L138" t="s">
        <v>68</v>
      </c>
      <c r="M138">
        <v>5</v>
      </c>
    </row>
    <row r="139" spans="1:13" x14ac:dyDescent="0.25">
      <c r="A139">
        <v>14963</v>
      </c>
      <c r="B139" s="1">
        <v>44332</v>
      </c>
      <c r="C139" s="6">
        <v>0.33333333333333331</v>
      </c>
      <c r="D139" t="s">
        <v>18</v>
      </c>
      <c r="E139" t="s">
        <v>36</v>
      </c>
      <c r="F139" t="s">
        <v>36</v>
      </c>
      <c r="G139">
        <v>4767053</v>
      </c>
      <c r="H139">
        <v>80512</v>
      </c>
      <c r="I139">
        <v>5344063</v>
      </c>
      <c r="J139" t="s">
        <v>60</v>
      </c>
      <c r="K139" t="s">
        <v>62</v>
      </c>
      <c r="L139" t="s">
        <v>68</v>
      </c>
      <c r="M139">
        <v>5</v>
      </c>
    </row>
    <row r="140" spans="1:13" x14ac:dyDescent="0.25">
      <c r="A140">
        <v>14999</v>
      </c>
      <c r="B140" s="1">
        <v>44333</v>
      </c>
      <c r="C140" s="6">
        <v>0.33333333333333331</v>
      </c>
      <c r="D140" t="s">
        <v>18</v>
      </c>
      <c r="E140" t="s">
        <v>36</v>
      </c>
      <c r="F140" t="s">
        <v>36</v>
      </c>
      <c r="G140">
        <v>4826371</v>
      </c>
      <c r="H140">
        <v>81486</v>
      </c>
      <c r="I140">
        <v>5378452</v>
      </c>
      <c r="J140" t="s">
        <v>60</v>
      </c>
      <c r="K140" t="s">
        <v>62</v>
      </c>
      <c r="L140" t="s">
        <v>68</v>
      </c>
      <c r="M140">
        <v>5</v>
      </c>
    </row>
    <row r="141" spans="1:13" x14ac:dyDescent="0.25">
      <c r="A141">
        <v>15035</v>
      </c>
      <c r="B141" s="1">
        <v>44334</v>
      </c>
      <c r="C141" s="6">
        <v>0.33333333333333331</v>
      </c>
      <c r="D141" t="s">
        <v>18</v>
      </c>
      <c r="E141" t="s">
        <v>36</v>
      </c>
      <c r="F141" t="s">
        <v>36</v>
      </c>
      <c r="G141">
        <v>4874582</v>
      </c>
      <c r="H141">
        <v>82486</v>
      </c>
      <c r="I141">
        <v>5405068</v>
      </c>
      <c r="J141" t="s">
        <v>60</v>
      </c>
      <c r="K141" t="s">
        <v>62</v>
      </c>
      <c r="L141" t="s">
        <v>68</v>
      </c>
      <c r="M141">
        <v>5</v>
      </c>
    </row>
    <row r="142" spans="1:13" x14ac:dyDescent="0.25">
      <c r="A142">
        <v>15071</v>
      </c>
      <c r="B142" s="1">
        <v>44335</v>
      </c>
      <c r="C142" s="6">
        <v>0.33333333333333331</v>
      </c>
      <c r="D142" t="s">
        <v>18</v>
      </c>
      <c r="E142" t="s">
        <v>36</v>
      </c>
      <c r="F142" t="s">
        <v>36</v>
      </c>
      <c r="G142">
        <v>4927480</v>
      </c>
      <c r="H142">
        <v>83777</v>
      </c>
      <c r="I142">
        <v>5433506</v>
      </c>
      <c r="J142" t="s">
        <v>60</v>
      </c>
      <c r="K142" t="s">
        <v>62</v>
      </c>
      <c r="L142" t="s">
        <v>68</v>
      </c>
      <c r="M142">
        <v>5</v>
      </c>
    </row>
    <row r="143" spans="1:13" x14ac:dyDescent="0.25">
      <c r="A143">
        <v>15107</v>
      </c>
      <c r="B143" s="1">
        <v>44336</v>
      </c>
      <c r="C143" s="6">
        <v>0.33333333333333331</v>
      </c>
      <c r="D143" t="s">
        <v>18</v>
      </c>
      <c r="E143" t="s">
        <v>36</v>
      </c>
      <c r="F143" t="s">
        <v>36</v>
      </c>
      <c r="G143">
        <v>4978937</v>
      </c>
      <c r="H143">
        <v>84371</v>
      </c>
      <c r="I143">
        <v>5467537</v>
      </c>
      <c r="J143" t="s">
        <v>60</v>
      </c>
      <c r="K143" t="s">
        <v>62</v>
      </c>
      <c r="L143" t="s">
        <v>68</v>
      </c>
      <c r="M143">
        <v>5</v>
      </c>
    </row>
    <row r="144" spans="1:13" x14ac:dyDescent="0.25">
      <c r="A144">
        <v>15143</v>
      </c>
      <c r="B144" s="1">
        <v>44337</v>
      </c>
      <c r="C144" s="6">
        <v>0.33333333333333331</v>
      </c>
      <c r="D144" t="s">
        <v>18</v>
      </c>
      <c r="E144" t="s">
        <v>36</v>
      </c>
      <c r="F144" t="s">
        <v>36</v>
      </c>
      <c r="G144">
        <v>5026308</v>
      </c>
      <c r="H144">
        <v>85355</v>
      </c>
      <c r="I144">
        <v>5497448</v>
      </c>
      <c r="J144" t="s">
        <v>60</v>
      </c>
      <c r="K144" t="s">
        <v>62</v>
      </c>
      <c r="L144" t="s">
        <v>68</v>
      </c>
      <c r="M144">
        <v>5</v>
      </c>
    </row>
    <row r="145" spans="1:13" x14ac:dyDescent="0.25">
      <c r="A145">
        <v>15179</v>
      </c>
      <c r="B145" s="1">
        <v>44338</v>
      </c>
      <c r="C145" s="6">
        <v>0.33333333333333331</v>
      </c>
      <c r="D145" t="s">
        <v>18</v>
      </c>
      <c r="E145" t="s">
        <v>36</v>
      </c>
      <c r="F145" t="s">
        <v>36</v>
      </c>
      <c r="G145">
        <v>5070801</v>
      </c>
      <c r="H145">
        <v>86618</v>
      </c>
      <c r="I145">
        <v>5527092</v>
      </c>
      <c r="J145" t="s">
        <v>60</v>
      </c>
      <c r="K145" t="s">
        <v>62</v>
      </c>
      <c r="L145" t="s">
        <v>68</v>
      </c>
      <c r="M145">
        <v>5</v>
      </c>
    </row>
    <row r="146" spans="1:13" x14ac:dyDescent="0.25">
      <c r="A146">
        <v>15215</v>
      </c>
      <c r="B146" s="1">
        <v>44339</v>
      </c>
      <c r="C146" s="6">
        <v>0.33333333333333331</v>
      </c>
      <c r="D146" t="s">
        <v>18</v>
      </c>
      <c r="E146" t="s">
        <v>36</v>
      </c>
      <c r="F146" t="s">
        <v>36</v>
      </c>
      <c r="G146">
        <v>5111095</v>
      </c>
      <c r="H146">
        <v>87300</v>
      </c>
      <c r="I146">
        <v>5553225</v>
      </c>
      <c r="J146" t="s">
        <v>60</v>
      </c>
      <c r="K146" t="s">
        <v>62</v>
      </c>
      <c r="L146" t="s">
        <v>68</v>
      </c>
      <c r="M146">
        <v>5</v>
      </c>
    </row>
    <row r="147" spans="1:13" x14ac:dyDescent="0.25">
      <c r="A147">
        <v>15251</v>
      </c>
      <c r="B147" s="1">
        <v>44340</v>
      </c>
      <c r="C147" s="6">
        <v>0.33333333333333331</v>
      </c>
      <c r="D147" t="s">
        <v>18</v>
      </c>
      <c r="E147" t="s">
        <v>36</v>
      </c>
      <c r="F147" t="s">
        <v>36</v>
      </c>
      <c r="G147">
        <v>5140272</v>
      </c>
      <c r="H147">
        <v>88620</v>
      </c>
      <c r="I147">
        <v>5579897</v>
      </c>
      <c r="J147" t="s">
        <v>60</v>
      </c>
      <c r="K147" t="s">
        <v>62</v>
      </c>
      <c r="L147" t="s">
        <v>68</v>
      </c>
      <c r="M147">
        <v>5</v>
      </c>
    </row>
    <row r="148" spans="1:13" x14ac:dyDescent="0.25">
      <c r="A148">
        <v>15287</v>
      </c>
      <c r="B148" s="1">
        <v>44341</v>
      </c>
      <c r="C148" s="6">
        <v>0.33333333333333331</v>
      </c>
      <c r="D148" t="s">
        <v>18</v>
      </c>
      <c r="E148" t="s">
        <v>36</v>
      </c>
      <c r="F148" t="s">
        <v>36</v>
      </c>
      <c r="G148">
        <v>5182592</v>
      </c>
      <c r="H148">
        <v>89212</v>
      </c>
      <c r="I148">
        <v>5602019</v>
      </c>
      <c r="J148" t="s">
        <v>60</v>
      </c>
      <c r="K148" t="s">
        <v>62</v>
      </c>
      <c r="L148" t="s">
        <v>68</v>
      </c>
      <c r="M148">
        <v>5</v>
      </c>
    </row>
    <row r="149" spans="1:13" x14ac:dyDescent="0.25">
      <c r="A149">
        <v>15323</v>
      </c>
      <c r="B149" s="1">
        <v>44342</v>
      </c>
      <c r="C149" s="6">
        <v>0.33333333333333331</v>
      </c>
      <c r="D149" t="s">
        <v>18</v>
      </c>
      <c r="E149" t="s">
        <v>36</v>
      </c>
      <c r="F149" t="s">
        <v>36</v>
      </c>
      <c r="G149">
        <v>5218768</v>
      </c>
      <c r="H149">
        <v>90349</v>
      </c>
      <c r="I149">
        <v>5626155</v>
      </c>
      <c r="J149" t="s">
        <v>60</v>
      </c>
      <c r="K149" t="s">
        <v>62</v>
      </c>
      <c r="L149" t="s">
        <v>68</v>
      </c>
      <c r="M149">
        <v>5</v>
      </c>
    </row>
    <row r="150" spans="1:13" x14ac:dyDescent="0.25">
      <c r="A150">
        <v>15359</v>
      </c>
      <c r="B150" s="1">
        <v>44343</v>
      </c>
      <c r="C150" s="6">
        <v>0.33333333333333331</v>
      </c>
      <c r="D150" t="s">
        <v>18</v>
      </c>
      <c r="E150" t="s">
        <v>36</v>
      </c>
      <c r="F150" t="s">
        <v>36</v>
      </c>
      <c r="G150">
        <v>5241833</v>
      </c>
      <c r="H150">
        <v>91341</v>
      </c>
      <c r="I150">
        <v>5650907</v>
      </c>
      <c r="J150" t="s">
        <v>60</v>
      </c>
      <c r="K150" t="s">
        <v>62</v>
      </c>
      <c r="L150" t="s">
        <v>68</v>
      </c>
      <c r="M150">
        <v>5</v>
      </c>
    </row>
    <row r="151" spans="1:13" x14ac:dyDescent="0.25">
      <c r="A151">
        <v>15395</v>
      </c>
      <c r="B151" s="1">
        <v>44344</v>
      </c>
      <c r="C151" s="6">
        <v>0.33333333333333331</v>
      </c>
      <c r="D151" t="s">
        <v>18</v>
      </c>
      <c r="E151" t="s">
        <v>36</v>
      </c>
      <c r="F151" t="s">
        <v>36</v>
      </c>
      <c r="G151">
        <v>5276203</v>
      </c>
      <c r="H151">
        <v>92225</v>
      </c>
      <c r="I151">
        <v>5672180</v>
      </c>
      <c r="J151" t="s">
        <v>60</v>
      </c>
      <c r="K151" t="s">
        <v>62</v>
      </c>
      <c r="L151" t="s">
        <v>68</v>
      </c>
      <c r="M151">
        <v>5</v>
      </c>
    </row>
    <row r="152" spans="1:13" x14ac:dyDescent="0.25">
      <c r="A152">
        <v>15431</v>
      </c>
      <c r="B152" s="1">
        <v>44345</v>
      </c>
      <c r="C152" s="6">
        <v>0.33333333333333331</v>
      </c>
      <c r="D152" t="s">
        <v>18</v>
      </c>
      <c r="E152" t="s">
        <v>36</v>
      </c>
      <c r="F152" t="s">
        <v>36</v>
      </c>
      <c r="G152">
        <v>5307874</v>
      </c>
      <c r="H152">
        <v>93198</v>
      </c>
      <c r="I152">
        <v>5692920</v>
      </c>
      <c r="J152" t="s">
        <v>60</v>
      </c>
      <c r="K152" t="s">
        <v>62</v>
      </c>
      <c r="L152" t="s">
        <v>68</v>
      </c>
      <c r="M152">
        <v>5</v>
      </c>
    </row>
    <row r="153" spans="1:13" x14ac:dyDescent="0.25">
      <c r="A153">
        <v>15467</v>
      </c>
      <c r="B153" s="1">
        <v>44346</v>
      </c>
      <c r="C153" s="6">
        <v>0.33333333333333331</v>
      </c>
      <c r="D153" t="s">
        <v>18</v>
      </c>
      <c r="E153" t="s">
        <v>36</v>
      </c>
      <c r="F153" t="s">
        <v>36</v>
      </c>
      <c r="G153">
        <v>5339838</v>
      </c>
      <c r="H153">
        <v>94030</v>
      </c>
      <c r="I153">
        <v>5713215</v>
      </c>
      <c r="J153" t="s">
        <v>60</v>
      </c>
      <c r="K153" t="s">
        <v>62</v>
      </c>
      <c r="L153" t="s">
        <v>68</v>
      </c>
      <c r="M153">
        <v>5</v>
      </c>
    </row>
    <row r="154" spans="1:13" x14ac:dyDescent="0.25">
      <c r="A154">
        <v>15503</v>
      </c>
      <c r="B154" s="1">
        <v>44347</v>
      </c>
      <c r="C154" s="6">
        <v>0.33333333333333331</v>
      </c>
      <c r="D154" t="s">
        <v>18</v>
      </c>
      <c r="E154" t="s">
        <v>36</v>
      </c>
      <c r="F154" t="s">
        <v>36</v>
      </c>
      <c r="G154">
        <v>5362370</v>
      </c>
      <c r="H154">
        <v>94844</v>
      </c>
      <c r="I154">
        <v>5731815</v>
      </c>
      <c r="J154" t="s">
        <v>60</v>
      </c>
      <c r="K154" t="s">
        <v>62</v>
      </c>
      <c r="L154" t="s">
        <v>68</v>
      </c>
      <c r="M154">
        <v>5</v>
      </c>
    </row>
    <row r="155" spans="1:13" x14ac:dyDescent="0.25">
      <c r="A155">
        <v>15539</v>
      </c>
      <c r="B155" s="1">
        <v>44348</v>
      </c>
      <c r="C155" s="6">
        <v>0.33333333333333331</v>
      </c>
      <c r="D155" t="s">
        <v>18</v>
      </c>
      <c r="E155" t="s">
        <v>36</v>
      </c>
      <c r="F155" t="s">
        <v>36</v>
      </c>
      <c r="G155">
        <v>5395370</v>
      </c>
      <c r="H155">
        <v>95344</v>
      </c>
      <c r="I155">
        <v>5746892</v>
      </c>
      <c r="J155" t="s">
        <v>60</v>
      </c>
      <c r="K155" t="s">
        <v>62</v>
      </c>
      <c r="L155" t="s">
        <v>69</v>
      </c>
      <c r="M155">
        <v>6</v>
      </c>
    </row>
    <row r="156" spans="1:13" x14ac:dyDescent="0.25">
      <c r="A156">
        <v>15575</v>
      </c>
      <c r="B156" s="1">
        <v>44349</v>
      </c>
      <c r="C156" s="6">
        <v>0.33333333333333331</v>
      </c>
      <c r="D156" t="s">
        <v>18</v>
      </c>
      <c r="E156" t="s">
        <v>36</v>
      </c>
      <c r="F156" t="s">
        <v>36</v>
      </c>
      <c r="G156">
        <v>5431319</v>
      </c>
      <c r="H156">
        <v>96198</v>
      </c>
      <c r="I156">
        <v>5761015</v>
      </c>
      <c r="J156" t="s">
        <v>60</v>
      </c>
      <c r="K156" t="s">
        <v>62</v>
      </c>
      <c r="L156" t="s">
        <v>69</v>
      </c>
      <c r="M156">
        <v>6</v>
      </c>
    </row>
    <row r="157" spans="1:13" x14ac:dyDescent="0.25">
      <c r="A157">
        <v>15611</v>
      </c>
      <c r="B157" s="1">
        <v>44350</v>
      </c>
      <c r="C157" s="6">
        <v>0.33333333333333331</v>
      </c>
      <c r="D157" t="s">
        <v>18</v>
      </c>
      <c r="E157" t="s">
        <v>36</v>
      </c>
      <c r="F157" t="s">
        <v>36</v>
      </c>
      <c r="G157">
        <v>5460589</v>
      </c>
      <c r="H157">
        <v>96751</v>
      </c>
      <c r="I157">
        <v>5776184</v>
      </c>
      <c r="J157" t="s">
        <v>60</v>
      </c>
      <c r="K157" t="s">
        <v>62</v>
      </c>
      <c r="L157" t="s">
        <v>69</v>
      </c>
      <c r="M157">
        <v>6</v>
      </c>
    </row>
    <row r="158" spans="1:13" x14ac:dyDescent="0.25">
      <c r="A158">
        <v>15647</v>
      </c>
      <c r="B158" s="1">
        <v>44351</v>
      </c>
      <c r="C158" s="6">
        <v>0.33333333333333331</v>
      </c>
      <c r="D158" t="s">
        <v>18</v>
      </c>
      <c r="E158" t="s">
        <v>36</v>
      </c>
      <c r="F158" t="s">
        <v>36</v>
      </c>
      <c r="G158">
        <v>5486206</v>
      </c>
      <c r="H158">
        <v>97394</v>
      </c>
      <c r="I158">
        <v>5791413</v>
      </c>
      <c r="J158" t="s">
        <v>60</v>
      </c>
      <c r="K158" t="s">
        <v>62</v>
      </c>
      <c r="L158" t="s">
        <v>69</v>
      </c>
      <c r="M158">
        <v>6</v>
      </c>
    </row>
    <row r="159" spans="1:13" x14ac:dyDescent="0.25">
      <c r="A159">
        <v>15683</v>
      </c>
      <c r="B159" s="1">
        <v>44352</v>
      </c>
      <c r="C159" s="6">
        <v>0.33333333333333331</v>
      </c>
      <c r="D159" t="s">
        <v>18</v>
      </c>
      <c r="E159" t="s">
        <v>36</v>
      </c>
      <c r="F159" t="s">
        <v>36</v>
      </c>
      <c r="G159">
        <v>5507058</v>
      </c>
      <c r="H159">
        <v>98771</v>
      </c>
      <c r="I159">
        <v>5805565</v>
      </c>
      <c r="J159" t="s">
        <v>60</v>
      </c>
      <c r="K159" t="s">
        <v>62</v>
      </c>
      <c r="L159" t="s">
        <v>69</v>
      </c>
      <c r="M159">
        <v>6</v>
      </c>
    </row>
    <row r="160" spans="1:13" x14ac:dyDescent="0.25">
      <c r="A160">
        <v>15719</v>
      </c>
      <c r="B160" s="1">
        <v>44353</v>
      </c>
      <c r="C160" s="6">
        <v>0.33333333333333331</v>
      </c>
      <c r="D160" t="s">
        <v>18</v>
      </c>
      <c r="E160" t="s">
        <v>36</v>
      </c>
      <c r="F160" t="s">
        <v>36</v>
      </c>
      <c r="G160">
        <v>5528834</v>
      </c>
      <c r="H160">
        <v>99512</v>
      </c>
      <c r="I160">
        <v>5819224</v>
      </c>
      <c r="J160" t="s">
        <v>60</v>
      </c>
      <c r="K160" t="s">
        <v>62</v>
      </c>
      <c r="L160" t="s">
        <v>69</v>
      </c>
      <c r="M160">
        <v>6</v>
      </c>
    </row>
    <row r="161" spans="1:13" x14ac:dyDescent="0.25">
      <c r="A161">
        <v>15755</v>
      </c>
      <c r="B161" s="1">
        <v>44354</v>
      </c>
      <c r="C161" s="6">
        <v>0.33333333333333331</v>
      </c>
      <c r="D161" t="s">
        <v>18</v>
      </c>
      <c r="E161" t="s">
        <v>36</v>
      </c>
      <c r="F161" t="s">
        <v>36</v>
      </c>
      <c r="G161">
        <v>5543267</v>
      </c>
      <c r="H161">
        <v>100130</v>
      </c>
      <c r="I161">
        <v>5831781</v>
      </c>
      <c r="J161" t="s">
        <v>60</v>
      </c>
      <c r="K161" t="s">
        <v>62</v>
      </c>
      <c r="L161" t="s">
        <v>69</v>
      </c>
      <c r="M161">
        <v>6</v>
      </c>
    </row>
    <row r="162" spans="1:13" x14ac:dyDescent="0.25">
      <c r="A162">
        <v>15791</v>
      </c>
      <c r="B162" s="1">
        <v>44355</v>
      </c>
      <c r="C162" s="6">
        <v>0.33333333333333331</v>
      </c>
      <c r="D162" t="s">
        <v>18</v>
      </c>
      <c r="E162" t="s">
        <v>36</v>
      </c>
      <c r="F162" t="s">
        <v>36</v>
      </c>
      <c r="G162">
        <v>5564348</v>
      </c>
      <c r="H162">
        <v>100470</v>
      </c>
      <c r="I162">
        <v>5842000</v>
      </c>
      <c r="J162" t="s">
        <v>60</v>
      </c>
      <c r="K162" t="s">
        <v>62</v>
      </c>
      <c r="L162" t="s">
        <v>69</v>
      </c>
      <c r="M162">
        <v>6</v>
      </c>
    </row>
    <row r="163" spans="1:13" x14ac:dyDescent="0.25">
      <c r="A163">
        <v>15827</v>
      </c>
      <c r="B163" s="1">
        <v>44356</v>
      </c>
      <c r="C163" s="6">
        <v>0.33333333333333331</v>
      </c>
      <c r="D163" t="s">
        <v>18</v>
      </c>
      <c r="E163" t="s">
        <v>36</v>
      </c>
      <c r="F163" t="s">
        <v>36</v>
      </c>
      <c r="G163">
        <v>5580925</v>
      </c>
      <c r="H163">
        <v>101172</v>
      </c>
      <c r="I163">
        <v>5852891</v>
      </c>
      <c r="J163" t="s">
        <v>60</v>
      </c>
      <c r="K163" t="s">
        <v>62</v>
      </c>
      <c r="L163" t="s">
        <v>69</v>
      </c>
      <c r="M163">
        <v>6</v>
      </c>
    </row>
    <row r="164" spans="1:13" x14ac:dyDescent="0.25">
      <c r="A164">
        <v>15863</v>
      </c>
      <c r="B164" s="1">
        <v>44357</v>
      </c>
      <c r="C164" s="6">
        <v>0.33333333333333331</v>
      </c>
      <c r="D164" t="s">
        <v>18</v>
      </c>
      <c r="E164" t="s">
        <v>36</v>
      </c>
      <c r="F164" t="s">
        <v>36</v>
      </c>
      <c r="G164">
        <v>5597304</v>
      </c>
      <c r="H164">
        <v>101833</v>
      </c>
      <c r="I164">
        <v>5863880</v>
      </c>
      <c r="J164" t="s">
        <v>60</v>
      </c>
      <c r="K164" t="s">
        <v>62</v>
      </c>
      <c r="L164" t="s">
        <v>69</v>
      </c>
      <c r="M164">
        <v>6</v>
      </c>
    </row>
    <row r="165" spans="1:13" x14ac:dyDescent="0.25">
      <c r="A165">
        <v>15899</v>
      </c>
      <c r="B165" s="1">
        <v>44358</v>
      </c>
      <c r="C165" s="6">
        <v>0.33333333333333331</v>
      </c>
      <c r="D165" t="s">
        <v>18</v>
      </c>
      <c r="E165" t="s">
        <v>36</v>
      </c>
      <c r="F165" t="s">
        <v>36</v>
      </c>
      <c r="G165">
        <v>5608753</v>
      </c>
      <c r="H165">
        <v>103748</v>
      </c>
      <c r="I165">
        <v>5876087</v>
      </c>
      <c r="J165" t="s">
        <v>60</v>
      </c>
      <c r="K165" t="s">
        <v>62</v>
      </c>
      <c r="L165" t="s">
        <v>69</v>
      </c>
      <c r="M165">
        <v>6</v>
      </c>
    </row>
    <row r="166" spans="1:13" x14ac:dyDescent="0.25">
      <c r="A166">
        <v>15935</v>
      </c>
      <c r="B166" s="1">
        <v>44359</v>
      </c>
      <c r="C166" s="6">
        <v>0.33333333333333331</v>
      </c>
      <c r="D166" t="s">
        <v>18</v>
      </c>
      <c r="E166" t="s">
        <v>36</v>
      </c>
      <c r="F166" t="s">
        <v>36</v>
      </c>
      <c r="G166">
        <v>5616857</v>
      </c>
      <c r="H166">
        <v>106367</v>
      </c>
      <c r="I166">
        <v>5887853</v>
      </c>
      <c r="J166" t="s">
        <v>60</v>
      </c>
      <c r="K166" t="s">
        <v>62</v>
      </c>
      <c r="L166" t="s">
        <v>69</v>
      </c>
      <c r="M166">
        <v>6</v>
      </c>
    </row>
    <row r="167" spans="1:13" x14ac:dyDescent="0.25">
      <c r="A167">
        <v>15971</v>
      </c>
      <c r="B167" s="1">
        <v>44360</v>
      </c>
      <c r="C167" s="6">
        <v>0.33333333333333331</v>
      </c>
      <c r="D167" t="s">
        <v>18</v>
      </c>
      <c r="E167" t="s">
        <v>36</v>
      </c>
      <c r="F167" t="s">
        <v>36</v>
      </c>
      <c r="G167">
        <v>5631767</v>
      </c>
      <c r="H167">
        <v>108333</v>
      </c>
      <c r="I167">
        <v>5898550</v>
      </c>
      <c r="J167" t="s">
        <v>60</v>
      </c>
      <c r="K167" t="s">
        <v>62</v>
      </c>
      <c r="L167" t="s">
        <v>69</v>
      </c>
      <c r="M167">
        <v>6</v>
      </c>
    </row>
    <row r="168" spans="1:13" x14ac:dyDescent="0.25">
      <c r="A168">
        <v>16007</v>
      </c>
      <c r="B168" s="1">
        <v>44361</v>
      </c>
      <c r="C168" s="6">
        <v>0.33333333333333331</v>
      </c>
      <c r="D168" t="s">
        <v>18</v>
      </c>
      <c r="E168" t="s">
        <v>36</v>
      </c>
      <c r="F168" t="s">
        <v>36</v>
      </c>
      <c r="G168">
        <v>5639271</v>
      </c>
      <c r="H168">
        <v>111104</v>
      </c>
      <c r="I168">
        <v>5908992</v>
      </c>
      <c r="J168" t="s">
        <v>60</v>
      </c>
      <c r="K168" t="s">
        <v>62</v>
      </c>
      <c r="L168" t="s">
        <v>69</v>
      </c>
      <c r="M168">
        <v>6</v>
      </c>
    </row>
    <row r="169" spans="1:13" x14ac:dyDescent="0.25">
      <c r="A169">
        <v>16043</v>
      </c>
      <c r="B169" s="1">
        <v>44362</v>
      </c>
      <c r="C169" s="6">
        <v>0.33333333333333331</v>
      </c>
      <c r="D169" t="s">
        <v>18</v>
      </c>
      <c r="E169" t="s">
        <v>36</v>
      </c>
      <c r="F169" t="s">
        <v>36</v>
      </c>
      <c r="G169">
        <v>5654003</v>
      </c>
      <c r="H169">
        <v>112696</v>
      </c>
      <c r="I169">
        <v>5917121</v>
      </c>
      <c r="J169" t="s">
        <v>60</v>
      </c>
      <c r="K169" t="s">
        <v>62</v>
      </c>
      <c r="L169" t="s">
        <v>69</v>
      </c>
      <c r="M169">
        <v>6</v>
      </c>
    </row>
    <row r="170" spans="1:13" x14ac:dyDescent="0.25">
      <c r="A170">
        <v>16079</v>
      </c>
      <c r="B170" s="1">
        <v>44363</v>
      </c>
      <c r="C170" s="6">
        <v>0.33333333333333331</v>
      </c>
      <c r="D170" t="s">
        <v>18</v>
      </c>
      <c r="E170" t="s">
        <v>36</v>
      </c>
      <c r="F170" t="s">
        <v>36</v>
      </c>
      <c r="G170">
        <v>5669179</v>
      </c>
      <c r="H170">
        <v>114154</v>
      </c>
      <c r="I170">
        <v>5924773</v>
      </c>
      <c r="J170" t="s">
        <v>60</v>
      </c>
      <c r="K170" t="s">
        <v>62</v>
      </c>
      <c r="L170" t="s">
        <v>69</v>
      </c>
      <c r="M170">
        <v>6</v>
      </c>
    </row>
    <row r="171" spans="1:13" x14ac:dyDescent="0.25">
      <c r="A171">
        <v>16115</v>
      </c>
      <c r="B171" s="1">
        <v>44364</v>
      </c>
      <c r="C171" s="6">
        <v>0.33333333333333331</v>
      </c>
      <c r="D171" t="s">
        <v>18</v>
      </c>
      <c r="E171" t="s">
        <v>36</v>
      </c>
      <c r="F171" t="s">
        <v>36</v>
      </c>
      <c r="G171">
        <v>5679746</v>
      </c>
      <c r="H171">
        <v>115390</v>
      </c>
      <c r="I171">
        <v>5934880</v>
      </c>
      <c r="J171" t="s">
        <v>60</v>
      </c>
      <c r="K171" t="s">
        <v>62</v>
      </c>
      <c r="L171" t="s">
        <v>69</v>
      </c>
      <c r="M171">
        <v>6</v>
      </c>
    </row>
    <row r="172" spans="1:13" x14ac:dyDescent="0.25">
      <c r="A172">
        <v>16151</v>
      </c>
      <c r="B172" s="1">
        <v>44365</v>
      </c>
      <c r="C172" s="6">
        <v>0.33333333333333331</v>
      </c>
      <c r="D172" t="s">
        <v>18</v>
      </c>
      <c r="E172" t="s">
        <v>36</v>
      </c>
      <c r="F172" t="s">
        <v>36</v>
      </c>
      <c r="G172">
        <v>5685636</v>
      </c>
      <c r="H172">
        <v>116026</v>
      </c>
      <c r="I172">
        <v>5944710</v>
      </c>
      <c r="J172" t="s">
        <v>60</v>
      </c>
      <c r="K172" t="s">
        <v>62</v>
      </c>
      <c r="L172" t="s">
        <v>69</v>
      </c>
      <c r="M172">
        <v>6</v>
      </c>
    </row>
    <row r="173" spans="1:13" x14ac:dyDescent="0.25">
      <c r="A173">
        <v>16187</v>
      </c>
      <c r="B173" s="1">
        <v>44366</v>
      </c>
      <c r="C173" s="6">
        <v>0.33333333333333331</v>
      </c>
      <c r="D173" t="s">
        <v>18</v>
      </c>
      <c r="E173" t="s">
        <v>36</v>
      </c>
      <c r="F173" t="s">
        <v>36</v>
      </c>
      <c r="G173">
        <v>5699983</v>
      </c>
      <c r="H173">
        <v>116674</v>
      </c>
      <c r="I173">
        <v>5954508</v>
      </c>
      <c r="J173" t="s">
        <v>60</v>
      </c>
      <c r="K173" t="s">
        <v>62</v>
      </c>
      <c r="L173" t="s">
        <v>69</v>
      </c>
      <c r="M173">
        <v>6</v>
      </c>
    </row>
    <row r="174" spans="1:13" x14ac:dyDescent="0.25">
      <c r="A174">
        <v>16223</v>
      </c>
      <c r="B174" s="1">
        <v>44367</v>
      </c>
      <c r="C174" s="6">
        <v>0.33333333333333331</v>
      </c>
      <c r="D174" t="s">
        <v>18</v>
      </c>
      <c r="E174" t="s">
        <v>36</v>
      </c>
      <c r="F174" t="s">
        <v>36</v>
      </c>
      <c r="G174">
        <v>5710356</v>
      </c>
      <c r="H174">
        <v>117356</v>
      </c>
      <c r="I174">
        <v>5963420</v>
      </c>
      <c r="J174" t="s">
        <v>60</v>
      </c>
      <c r="K174" t="s">
        <v>62</v>
      </c>
      <c r="L174" t="s">
        <v>69</v>
      </c>
      <c r="M174">
        <v>6</v>
      </c>
    </row>
    <row r="175" spans="1:13" x14ac:dyDescent="0.25">
      <c r="A175">
        <v>16259</v>
      </c>
      <c r="B175" s="1">
        <v>44368</v>
      </c>
      <c r="C175" s="6">
        <v>0.33333333333333331</v>
      </c>
      <c r="D175" t="s">
        <v>18</v>
      </c>
      <c r="E175" t="s">
        <v>36</v>
      </c>
      <c r="F175" t="s">
        <v>36</v>
      </c>
      <c r="G175">
        <v>5719457</v>
      </c>
      <c r="H175">
        <v>117961</v>
      </c>
      <c r="I175">
        <v>5972781</v>
      </c>
      <c r="J175" t="s">
        <v>60</v>
      </c>
      <c r="K175" t="s">
        <v>62</v>
      </c>
      <c r="L175" t="s">
        <v>69</v>
      </c>
      <c r="M175">
        <v>6</v>
      </c>
    </row>
    <row r="176" spans="1:13" x14ac:dyDescent="0.25">
      <c r="A176">
        <v>16295</v>
      </c>
      <c r="B176" s="1">
        <v>44369</v>
      </c>
      <c r="C176" s="6">
        <v>0.33333333333333331</v>
      </c>
      <c r="D176" t="s">
        <v>18</v>
      </c>
      <c r="E176" t="s">
        <v>36</v>
      </c>
      <c r="F176" t="s">
        <v>36</v>
      </c>
      <c r="G176">
        <v>5733215</v>
      </c>
      <c r="H176">
        <v>118313</v>
      </c>
      <c r="I176">
        <v>5979051</v>
      </c>
      <c r="J176" t="s">
        <v>60</v>
      </c>
      <c r="K176" t="s">
        <v>62</v>
      </c>
      <c r="L176" t="s">
        <v>69</v>
      </c>
      <c r="M176">
        <v>6</v>
      </c>
    </row>
    <row r="177" spans="1:13" x14ac:dyDescent="0.25">
      <c r="A177">
        <v>16331</v>
      </c>
      <c r="B177" s="1">
        <v>44370</v>
      </c>
      <c r="C177" s="6">
        <v>0.33333333333333331</v>
      </c>
      <c r="D177" t="s">
        <v>18</v>
      </c>
      <c r="E177" t="s">
        <v>36</v>
      </c>
      <c r="F177" t="s">
        <v>36</v>
      </c>
      <c r="G177">
        <v>5742258</v>
      </c>
      <c r="H177">
        <v>118795</v>
      </c>
      <c r="I177">
        <v>5987521</v>
      </c>
      <c r="J177" t="s">
        <v>60</v>
      </c>
      <c r="K177" t="s">
        <v>62</v>
      </c>
      <c r="L177" t="s">
        <v>69</v>
      </c>
      <c r="M177">
        <v>6</v>
      </c>
    </row>
    <row r="178" spans="1:13" x14ac:dyDescent="0.25">
      <c r="A178">
        <v>16367</v>
      </c>
      <c r="B178" s="1">
        <v>44371</v>
      </c>
      <c r="C178" s="6">
        <v>0.33333333333333331</v>
      </c>
      <c r="D178" t="s">
        <v>18</v>
      </c>
      <c r="E178" t="s">
        <v>36</v>
      </c>
      <c r="F178" t="s">
        <v>36</v>
      </c>
      <c r="G178">
        <v>5753290</v>
      </c>
      <c r="H178">
        <v>119303</v>
      </c>
      <c r="I178">
        <v>5997587</v>
      </c>
      <c r="J178" t="s">
        <v>60</v>
      </c>
      <c r="K178" t="s">
        <v>62</v>
      </c>
      <c r="L178" t="s">
        <v>69</v>
      </c>
      <c r="M178">
        <v>6</v>
      </c>
    </row>
    <row r="179" spans="1:13" x14ac:dyDescent="0.25">
      <c r="A179">
        <v>16403</v>
      </c>
      <c r="B179" s="1">
        <v>44372</v>
      </c>
      <c r="C179" s="6">
        <v>0.33333333333333331</v>
      </c>
      <c r="D179" t="s">
        <v>18</v>
      </c>
      <c r="E179" t="s">
        <v>36</v>
      </c>
      <c r="F179" t="s">
        <v>36</v>
      </c>
      <c r="G179">
        <v>5762661</v>
      </c>
      <c r="H179">
        <v>119859</v>
      </c>
      <c r="I179">
        <v>6007431</v>
      </c>
      <c r="J179" t="s">
        <v>60</v>
      </c>
      <c r="K179" t="s">
        <v>62</v>
      </c>
      <c r="L179" t="s">
        <v>69</v>
      </c>
      <c r="M179">
        <v>6</v>
      </c>
    </row>
    <row r="180" spans="1:13" x14ac:dyDescent="0.25">
      <c r="A180">
        <v>16439</v>
      </c>
      <c r="B180" s="1">
        <v>44373</v>
      </c>
      <c r="C180" s="6">
        <v>0.33333333333333331</v>
      </c>
      <c r="D180" t="s">
        <v>18</v>
      </c>
      <c r="E180" t="s">
        <v>36</v>
      </c>
      <c r="F180" t="s">
        <v>36</v>
      </c>
      <c r="G180">
        <v>5772799</v>
      </c>
      <c r="H180">
        <v>120370</v>
      </c>
      <c r="I180">
        <v>6017035</v>
      </c>
      <c r="J180" t="s">
        <v>60</v>
      </c>
      <c r="K180" t="s">
        <v>62</v>
      </c>
      <c r="L180" t="s">
        <v>69</v>
      </c>
      <c r="M180">
        <v>6</v>
      </c>
    </row>
    <row r="181" spans="1:13" x14ac:dyDescent="0.25">
      <c r="A181">
        <v>16475</v>
      </c>
      <c r="B181" s="1">
        <v>44374</v>
      </c>
      <c r="C181" s="6">
        <v>0.33333333333333331</v>
      </c>
      <c r="D181" t="s">
        <v>18</v>
      </c>
      <c r="E181" t="s">
        <v>36</v>
      </c>
      <c r="F181" t="s">
        <v>36</v>
      </c>
      <c r="G181">
        <v>5781551</v>
      </c>
      <c r="H181">
        <v>120881</v>
      </c>
      <c r="I181">
        <v>6026847</v>
      </c>
      <c r="J181" t="s">
        <v>60</v>
      </c>
      <c r="K181" t="s">
        <v>62</v>
      </c>
      <c r="L181" t="s">
        <v>69</v>
      </c>
      <c r="M181">
        <v>6</v>
      </c>
    </row>
    <row r="182" spans="1:13" x14ac:dyDescent="0.25">
      <c r="A182">
        <v>16511</v>
      </c>
      <c r="B182" s="1">
        <v>44375</v>
      </c>
      <c r="C182" s="6">
        <v>0.33333333333333331</v>
      </c>
      <c r="D182" t="s">
        <v>18</v>
      </c>
      <c r="E182" t="s">
        <v>36</v>
      </c>
      <c r="F182" t="s">
        <v>36</v>
      </c>
      <c r="G182">
        <v>5790113</v>
      </c>
      <c r="H182">
        <v>121286</v>
      </c>
      <c r="I182">
        <v>6036821</v>
      </c>
      <c r="J182" t="s">
        <v>60</v>
      </c>
      <c r="K182" t="s">
        <v>62</v>
      </c>
      <c r="L182" t="s">
        <v>69</v>
      </c>
      <c r="M182">
        <v>6</v>
      </c>
    </row>
    <row r="183" spans="1:13" x14ac:dyDescent="0.25">
      <c r="A183">
        <v>16547</v>
      </c>
      <c r="B183" s="1">
        <v>44376</v>
      </c>
      <c r="C183" s="6">
        <v>0.33333333333333331</v>
      </c>
      <c r="D183" t="s">
        <v>18</v>
      </c>
      <c r="E183" t="s">
        <v>36</v>
      </c>
      <c r="F183" t="s">
        <v>36</v>
      </c>
      <c r="G183">
        <v>5800925</v>
      </c>
      <c r="H183">
        <v>121573</v>
      </c>
      <c r="I183">
        <v>6043548</v>
      </c>
      <c r="J183" t="s">
        <v>60</v>
      </c>
      <c r="K183" t="s">
        <v>62</v>
      </c>
      <c r="L183" t="s">
        <v>69</v>
      </c>
      <c r="M183">
        <v>6</v>
      </c>
    </row>
    <row r="184" spans="1:13" x14ac:dyDescent="0.25">
      <c r="A184">
        <v>16583</v>
      </c>
      <c r="B184" s="1">
        <v>44377</v>
      </c>
      <c r="C184" s="6">
        <v>0.33333333333333331</v>
      </c>
      <c r="D184" t="s">
        <v>18</v>
      </c>
      <c r="E184" t="s">
        <v>36</v>
      </c>
      <c r="F184" t="s">
        <v>36</v>
      </c>
      <c r="G184">
        <v>5809548</v>
      </c>
      <c r="H184">
        <v>121804</v>
      </c>
      <c r="I184">
        <v>6051633</v>
      </c>
      <c r="J184" t="s">
        <v>60</v>
      </c>
      <c r="K184" t="s">
        <v>62</v>
      </c>
      <c r="L184" t="s">
        <v>69</v>
      </c>
      <c r="M184">
        <v>6</v>
      </c>
    </row>
    <row r="185" spans="1:13" x14ac:dyDescent="0.25">
      <c r="A185">
        <v>16619</v>
      </c>
      <c r="B185" s="1">
        <v>44378</v>
      </c>
      <c r="C185" s="6">
        <v>0.33333333333333331</v>
      </c>
      <c r="D185" t="s">
        <v>18</v>
      </c>
      <c r="E185" t="s">
        <v>36</v>
      </c>
      <c r="F185" t="s">
        <v>36</v>
      </c>
      <c r="G185">
        <v>5819901</v>
      </c>
      <c r="H185">
        <v>121945</v>
      </c>
      <c r="I185">
        <v>6061404</v>
      </c>
      <c r="J185" t="s">
        <v>60</v>
      </c>
      <c r="K185" t="s">
        <v>63</v>
      </c>
      <c r="L185" t="s">
        <v>70</v>
      </c>
      <c r="M185">
        <v>7</v>
      </c>
    </row>
    <row r="186" spans="1:13" x14ac:dyDescent="0.25">
      <c r="A186">
        <v>16655</v>
      </c>
      <c r="B186" s="1">
        <v>44379</v>
      </c>
      <c r="C186" s="6">
        <v>0.33333333333333331</v>
      </c>
      <c r="D186" t="s">
        <v>18</v>
      </c>
      <c r="E186" t="s">
        <v>36</v>
      </c>
      <c r="F186" t="s">
        <v>36</v>
      </c>
      <c r="G186">
        <v>5828535</v>
      </c>
      <c r="H186">
        <v>122197</v>
      </c>
      <c r="I186">
        <v>6070599</v>
      </c>
      <c r="J186" t="s">
        <v>60</v>
      </c>
      <c r="K186" t="s">
        <v>63</v>
      </c>
      <c r="L186" t="s">
        <v>70</v>
      </c>
      <c r="M186">
        <v>7</v>
      </c>
    </row>
    <row r="187" spans="1:13" x14ac:dyDescent="0.25">
      <c r="A187">
        <v>16691</v>
      </c>
      <c r="B187" s="1">
        <v>44380</v>
      </c>
      <c r="C187" s="6">
        <v>0.33333333333333331</v>
      </c>
      <c r="D187" t="s">
        <v>18</v>
      </c>
      <c r="E187" t="s">
        <v>36</v>
      </c>
      <c r="F187" t="s">
        <v>36</v>
      </c>
      <c r="G187">
        <v>5836920</v>
      </c>
      <c r="H187">
        <v>122353</v>
      </c>
      <c r="I187">
        <v>6079352</v>
      </c>
      <c r="J187" t="s">
        <v>60</v>
      </c>
      <c r="K187" t="s">
        <v>63</v>
      </c>
      <c r="L187" t="s">
        <v>70</v>
      </c>
      <c r="M187">
        <v>7</v>
      </c>
    </row>
    <row r="188" spans="1:13" x14ac:dyDescent="0.25">
      <c r="A188">
        <v>16727</v>
      </c>
      <c r="B188" s="1">
        <v>44381</v>
      </c>
      <c r="C188" s="6">
        <v>0.33333333333333331</v>
      </c>
      <c r="D188" t="s">
        <v>18</v>
      </c>
      <c r="E188" t="s">
        <v>36</v>
      </c>
      <c r="F188" t="s">
        <v>36</v>
      </c>
      <c r="G188">
        <v>5845315</v>
      </c>
      <c r="H188">
        <v>122724</v>
      </c>
      <c r="I188">
        <v>6088841</v>
      </c>
      <c r="J188" t="s">
        <v>60</v>
      </c>
      <c r="K188" t="s">
        <v>63</v>
      </c>
      <c r="L188" t="s">
        <v>70</v>
      </c>
      <c r="M188">
        <v>7</v>
      </c>
    </row>
    <row r="189" spans="1:13" x14ac:dyDescent="0.25">
      <c r="A189">
        <v>16763</v>
      </c>
      <c r="B189" s="1">
        <v>44382</v>
      </c>
      <c r="C189" s="6">
        <v>0.33333333333333331</v>
      </c>
      <c r="D189" t="s">
        <v>18</v>
      </c>
      <c r="E189" t="s">
        <v>36</v>
      </c>
      <c r="F189" t="s">
        <v>36</v>
      </c>
      <c r="G189">
        <v>5848693</v>
      </c>
      <c r="H189">
        <v>123030</v>
      </c>
      <c r="I189">
        <v>6098177</v>
      </c>
      <c r="J189" t="s">
        <v>60</v>
      </c>
      <c r="K189" t="s">
        <v>63</v>
      </c>
      <c r="L189" t="s">
        <v>70</v>
      </c>
      <c r="M189">
        <v>7</v>
      </c>
    </row>
    <row r="190" spans="1:13" x14ac:dyDescent="0.25">
      <c r="A190">
        <v>16799</v>
      </c>
      <c r="B190" s="1">
        <v>44383</v>
      </c>
      <c r="C190" s="6">
        <v>0.33333333333333331</v>
      </c>
      <c r="D190" t="s">
        <v>18</v>
      </c>
      <c r="E190" t="s">
        <v>36</v>
      </c>
      <c r="F190" t="s">
        <v>36</v>
      </c>
      <c r="G190">
        <v>5861720</v>
      </c>
      <c r="H190">
        <v>123136</v>
      </c>
      <c r="I190">
        <v>6104917</v>
      </c>
      <c r="J190" t="s">
        <v>60</v>
      </c>
      <c r="K190" t="s">
        <v>63</v>
      </c>
      <c r="L190" t="s">
        <v>70</v>
      </c>
      <c r="M190">
        <v>7</v>
      </c>
    </row>
    <row r="191" spans="1:13" x14ac:dyDescent="0.25">
      <c r="A191">
        <v>16835</v>
      </c>
      <c r="B191" s="1">
        <v>44384</v>
      </c>
      <c r="C191" s="6">
        <v>0.33333333333333331</v>
      </c>
      <c r="D191" t="s">
        <v>18</v>
      </c>
      <c r="E191" t="s">
        <v>36</v>
      </c>
      <c r="F191" t="s">
        <v>36</v>
      </c>
      <c r="G191">
        <v>5872268</v>
      </c>
      <c r="H191">
        <v>123531</v>
      </c>
      <c r="I191">
        <v>6113335</v>
      </c>
      <c r="J191" t="s">
        <v>60</v>
      </c>
      <c r="K191" t="s">
        <v>63</v>
      </c>
      <c r="L191" t="s">
        <v>70</v>
      </c>
      <c r="M191">
        <v>7</v>
      </c>
    </row>
    <row r="192" spans="1:13" x14ac:dyDescent="0.25">
      <c r="A192">
        <v>16871</v>
      </c>
      <c r="B192" s="1">
        <v>44385</v>
      </c>
      <c r="C192" s="6">
        <v>0.33333333333333331</v>
      </c>
      <c r="D192" t="s">
        <v>18</v>
      </c>
      <c r="E192" t="s">
        <v>36</v>
      </c>
      <c r="F192" t="s">
        <v>36</v>
      </c>
      <c r="G192">
        <v>5881167</v>
      </c>
      <c r="H192">
        <v>123857</v>
      </c>
      <c r="I192">
        <v>6122893</v>
      </c>
      <c r="J192" t="s">
        <v>60</v>
      </c>
      <c r="K192" t="s">
        <v>63</v>
      </c>
      <c r="L192" t="s">
        <v>70</v>
      </c>
      <c r="M192">
        <v>7</v>
      </c>
    </row>
    <row r="193" spans="1:13" x14ac:dyDescent="0.25">
      <c r="A193">
        <v>16907</v>
      </c>
      <c r="B193" s="1">
        <v>44386</v>
      </c>
      <c r="C193" s="6">
        <v>0.33333333333333331</v>
      </c>
      <c r="D193" t="s">
        <v>18</v>
      </c>
      <c r="E193" t="s">
        <v>36</v>
      </c>
      <c r="F193" t="s">
        <v>36</v>
      </c>
      <c r="G193">
        <v>5889982</v>
      </c>
      <c r="H193">
        <v>124296</v>
      </c>
      <c r="I193">
        <v>6131976</v>
      </c>
      <c r="J193" t="s">
        <v>60</v>
      </c>
      <c r="K193" t="s">
        <v>63</v>
      </c>
      <c r="L193" t="s">
        <v>70</v>
      </c>
      <c r="M193">
        <v>7</v>
      </c>
    </row>
    <row r="194" spans="1:13" x14ac:dyDescent="0.25">
      <c r="A194">
        <v>16943</v>
      </c>
      <c r="B194" s="1">
        <v>44387</v>
      </c>
      <c r="C194" s="6">
        <v>0.33333333333333331</v>
      </c>
      <c r="D194" t="s">
        <v>18</v>
      </c>
      <c r="E194" t="s">
        <v>36</v>
      </c>
      <c r="F194" t="s">
        <v>36</v>
      </c>
      <c r="G194">
        <v>5900440</v>
      </c>
      <c r="H194">
        <v>125034</v>
      </c>
      <c r="I194">
        <v>6140968</v>
      </c>
      <c r="J194" t="s">
        <v>60</v>
      </c>
      <c r="K194" t="s">
        <v>63</v>
      </c>
      <c r="L194" t="s">
        <v>70</v>
      </c>
      <c r="M194">
        <v>7</v>
      </c>
    </row>
    <row r="195" spans="1:13" x14ac:dyDescent="0.25">
      <c r="A195">
        <v>16979</v>
      </c>
      <c r="B195" s="1">
        <v>44388</v>
      </c>
      <c r="C195" s="6">
        <v>0.33333333333333331</v>
      </c>
      <c r="D195" t="s">
        <v>18</v>
      </c>
      <c r="E195" t="s">
        <v>36</v>
      </c>
      <c r="F195" t="s">
        <v>36</v>
      </c>
      <c r="G195">
        <v>5906466</v>
      </c>
      <c r="H195">
        <v>125528</v>
      </c>
      <c r="I195">
        <v>6149264</v>
      </c>
      <c r="J195" t="s">
        <v>60</v>
      </c>
      <c r="K195" t="s">
        <v>63</v>
      </c>
      <c r="L195" t="s">
        <v>70</v>
      </c>
      <c r="M195">
        <v>7</v>
      </c>
    </row>
    <row r="196" spans="1:13" x14ac:dyDescent="0.25">
      <c r="A196">
        <v>17015</v>
      </c>
      <c r="B196" s="1">
        <v>44389</v>
      </c>
      <c r="C196" s="6">
        <v>0.33333333333333331</v>
      </c>
      <c r="D196" t="s">
        <v>18</v>
      </c>
      <c r="E196" t="s">
        <v>36</v>
      </c>
      <c r="F196" t="s">
        <v>36</v>
      </c>
      <c r="G196">
        <v>5912479</v>
      </c>
      <c r="H196">
        <v>125878</v>
      </c>
      <c r="I196">
        <v>6157799</v>
      </c>
      <c r="J196" t="s">
        <v>60</v>
      </c>
      <c r="K196" t="s">
        <v>63</v>
      </c>
      <c r="L196" t="s">
        <v>70</v>
      </c>
      <c r="M196">
        <v>7</v>
      </c>
    </row>
    <row r="197" spans="1:13" x14ac:dyDescent="0.25">
      <c r="A197">
        <v>17051</v>
      </c>
      <c r="B197" s="1">
        <v>44390</v>
      </c>
      <c r="C197" s="6">
        <v>0.33333333333333331</v>
      </c>
      <c r="D197" t="s">
        <v>18</v>
      </c>
      <c r="E197" t="s">
        <v>36</v>
      </c>
      <c r="F197" t="s">
        <v>36</v>
      </c>
      <c r="G197">
        <v>5927756</v>
      </c>
      <c r="H197">
        <v>126024</v>
      </c>
      <c r="I197">
        <v>6165402</v>
      </c>
      <c r="J197" t="s">
        <v>60</v>
      </c>
      <c r="K197" t="s">
        <v>63</v>
      </c>
      <c r="L197" t="s">
        <v>70</v>
      </c>
      <c r="M197">
        <v>7</v>
      </c>
    </row>
    <row r="198" spans="1:13" x14ac:dyDescent="0.25">
      <c r="A198">
        <v>17087</v>
      </c>
      <c r="B198" s="1">
        <v>44391</v>
      </c>
      <c r="C198" s="6">
        <v>0.33333333333333331</v>
      </c>
      <c r="D198" t="s">
        <v>18</v>
      </c>
      <c r="E198" t="s">
        <v>36</v>
      </c>
      <c r="F198" t="s">
        <v>36</v>
      </c>
      <c r="G198">
        <v>5938734</v>
      </c>
      <c r="H198">
        <v>126220</v>
      </c>
      <c r="I198">
        <v>6172645</v>
      </c>
      <c r="J198" t="s">
        <v>60</v>
      </c>
      <c r="K198" t="s">
        <v>63</v>
      </c>
      <c r="L198" t="s">
        <v>70</v>
      </c>
      <c r="M198">
        <v>7</v>
      </c>
    </row>
    <row r="199" spans="1:13" x14ac:dyDescent="0.25">
      <c r="A199">
        <v>17123</v>
      </c>
      <c r="B199" s="1">
        <v>44392</v>
      </c>
      <c r="C199" s="6">
        <v>0.33333333333333331</v>
      </c>
      <c r="D199" t="s">
        <v>18</v>
      </c>
      <c r="E199" t="s">
        <v>36</v>
      </c>
      <c r="F199" t="s">
        <v>36</v>
      </c>
      <c r="G199">
        <v>5944801</v>
      </c>
      <c r="H199">
        <v>126390</v>
      </c>
      <c r="I199">
        <v>6181247</v>
      </c>
      <c r="J199" t="s">
        <v>60</v>
      </c>
      <c r="K199" t="s">
        <v>63</v>
      </c>
      <c r="L199" t="s">
        <v>70</v>
      </c>
      <c r="M199">
        <v>7</v>
      </c>
    </row>
    <row r="200" spans="1:13" x14ac:dyDescent="0.25">
      <c r="A200">
        <v>17159</v>
      </c>
      <c r="B200" s="1">
        <v>44393</v>
      </c>
      <c r="C200" s="6">
        <v>0.33333333333333331</v>
      </c>
      <c r="D200" t="s">
        <v>18</v>
      </c>
      <c r="E200" t="s">
        <v>36</v>
      </c>
      <c r="F200" t="s">
        <v>36</v>
      </c>
      <c r="G200">
        <v>5952192</v>
      </c>
      <c r="H200">
        <v>126560</v>
      </c>
      <c r="I200">
        <v>6189257</v>
      </c>
      <c r="J200" t="s">
        <v>60</v>
      </c>
      <c r="K200" t="s">
        <v>63</v>
      </c>
      <c r="L200" t="s">
        <v>70</v>
      </c>
      <c r="M200">
        <v>7</v>
      </c>
    </row>
    <row r="201" spans="1:13" x14ac:dyDescent="0.25">
      <c r="A201">
        <v>17195</v>
      </c>
      <c r="B201" s="1">
        <v>44394</v>
      </c>
      <c r="C201" s="6">
        <v>0.33333333333333331</v>
      </c>
      <c r="D201" t="s">
        <v>18</v>
      </c>
      <c r="E201" t="s">
        <v>36</v>
      </c>
      <c r="F201" t="s">
        <v>36</v>
      </c>
      <c r="G201">
        <v>5965644</v>
      </c>
      <c r="H201">
        <v>126727</v>
      </c>
      <c r="I201">
        <v>6197018</v>
      </c>
      <c r="J201" t="s">
        <v>60</v>
      </c>
      <c r="K201" t="s">
        <v>63</v>
      </c>
      <c r="L201" t="s">
        <v>70</v>
      </c>
      <c r="M201">
        <v>7</v>
      </c>
    </row>
    <row r="202" spans="1:13" x14ac:dyDescent="0.25">
      <c r="A202">
        <v>17231</v>
      </c>
      <c r="B202" s="1">
        <v>44395</v>
      </c>
      <c r="C202" s="6">
        <v>0.33333333333333331</v>
      </c>
      <c r="D202" t="s">
        <v>18</v>
      </c>
      <c r="E202" t="s">
        <v>36</v>
      </c>
      <c r="F202" t="s">
        <v>36</v>
      </c>
      <c r="G202">
        <v>5974594</v>
      </c>
      <c r="H202">
        <v>126851</v>
      </c>
      <c r="I202">
        <v>6205190</v>
      </c>
      <c r="J202" t="s">
        <v>60</v>
      </c>
      <c r="K202" t="s">
        <v>63</v>
      </c>
      <c r="L202" t="s">
        <v>70</v>
      </c>
      <c r="M202">
        <v>7</v>
      </c>
    </row>
    <row r="203" spans="1:13" x14ac:dyDescent="0.25">
      <c r="A203">
        <v>17267</v>
      </c>
      <c r="B203" s="1">
        <v>44396</v>
      </c>
      <c r="C203" s="6">
        <v>0.33333333333333331</v>
      </c>
      <c r="D203" t="s">
        <v>18</v>
      </c>
      <c r="E203" t="s">
        <v>36</v>
      </c>
      <c r="F203" t="s">
        <v>36</v>
      </c>
      <c r="G203">
        <v>5980350</v>
      </c>
      <c r="H203">
        <v>127031</v>
      </c>
      <c r="I203">
        <v>6214190</v>
      </c>
      <c r="J203" t="s">
        <v>60</v>
      </c>
      <c r="K203" t="s">
        <v>63</v>
      </c>
      <c r="L203" t="s">
        <v>70</v>
      </c>
      <c r="M203">
        <v>7</v>
      </c>
    </row>
    <row r="204" spans="1:13" x14ac:dyDescent="0.25">
      <c r="A204">
        <v>17303</v>
      </c>
      <c r="B204" s="1">
        <v>44397</v>
      </c>
      <c r="C204" s="6">
        <v>0.33333333333333331</v>
      </c>
      <c r="D204" t="s">
        <v>18</v>
      </c>
      <c r="E204" t="s">
        <v>36</v>
      </c>
      <c r="F204" t="s">
        <v>36</v>
      </c>
      <c r="G204">
        <v>5993401</v>
      </c>
      <c r="H204">
        <v>127097</v>
      </c>
      <c r="I204">
        <v>6220207</v>
      </c>
      <c r="J204" t="s">
        <v>60</v>
      </c>
      <c r="K204" t="s">
        <v>63</v>
      </c>
      <c r="L204" t="s">
        <v>70</v>
      </c>
      <c r="M204">
        <v>7</v>
      </c>
    </row>
    <row r="205" spans="1:13" x14ac:dyDescent="0.25">
      <c r="A205">
        <v>17375</v>
      </c>
      <c r="B205" s="1">
        <v>44399</v>
      </c>
      <c r="C205" s="6">
        <v>0.33333333333333331</v>
      </c>
      <c r="D205" t="s">
        <v>18</v>
      </c>
      <c r="E205" t="s">
        <v>36</v>
      </c>
      <c r="F205" t="s">
        <v>36</v>
      </c>
      <c r="G205">
        <v>6008750</v>
      </c>
      <c r="H205">
        <v>130918</v>
      </c>
      <c r="I205">
        <v>6237755</v>
      </c>
      <c r="J205" t="s">
        <v>60</v>
      </c>
      <c r="K205" t="s">
        <v>63</v>
      </c>
      <c r="L205" t="s">
        <v>70</v>
      </c>
      <c r="M205">
        <v>7</v>
      </c>
    </row>
    <row r="206" spans="1:13" x14ac:dyDescent="0.25">
      <c r="A206">
        <v>17411</v>
      </c>
      <c r="B206" s="1">
        <v>44400</v>
      </c>
      <c r="C206" s="6">
        <v>0.33333333333333331</v>
      </c>
      <c r="D206" t="s">
        <v>18</v>
      </c>
      <c r="E206" t="s">
        <v>36</v>
      </c>
      <c r="F206" t="s">
        <v>36</v>
      </c>
      <c r="G206">
        <v>6016506</v>
      </c>
      <c r="H206">
        <v>131038</v>
      </c>
      <c r="I206">
        <v>6245057</v>
      </c>
      <c r="J206" t="s">
        <v>60</v>
      </c>
      <c r="K206" t="s">
        <v>63</v>
      </c>
      <c r="L206" t="s">
        <v>70</v>
      </c>
      <c r="M206">
        <v>7</v>
      </c>
    </row>
    <row r="207" spans="1:13" x14ac:dyDescent="0.25">
      <c r="A207">
        <v>17447</v>
      </c>
      <c r="B207" s="1">
        <v>44401</v>
      </c>
      <c r="C207" s="6">
        <v>0.33333333333333331</v>
      </c>
      <c r="D207" t="s">
        <v>18</v>
      </c>
      <c r="E207" t="s">
        <v>36</v>
      </c>
      <c r="F207" t="s">
        <v>36</v>
      </c>
      <c r="G207">
        <v>6022485</v>
      </c>
      <c r="H207">
        <v>131205</v>
      </c>
      <c r="I207">
        <v>6251810</v>
      </c>
      <c r="J207" t="s">
        <v>60</v>
      </c>
      <c r="K207" t="s">
        <v>63</v>
      </c>
      <c r="L207" t="s">
        <v>70</v>
      </c>
      <c r="M207">
        <v>7</v>
      </c>
    </row>
    <row r="208" spans="1:13" x14ac:dyDescent="0.25">
      <c r="A208">
        <v>17483</v>
      </c>
      <c r="B208" s="1">
        <v>44402</v>
      </c>
      <c r="C208" s="6">
        <v>0.33333333333333331</v>
      </c>
      <c r="D208" t="s">
        <v>18</v>
      </c>
      <c r="E208" t="s">
        <v>36</v>
      </c>
      <c r="F208" t="s">
        <v>36</v>
      </c>
      <c r="G208">
        <v>6029817</v>
      </c>
      <c r="H208">
        <v>131429</v>
      </c>
      <c r="I208">
        <v>6258079</v>
      </c>
      <c r="J208" t="s">
        <v>60</v>
      </c>
      <c r="K208" t="s">
        <v>63</v>
      </c>
      <c r="L208" t="s">
        <v>70</v>
      </c>
      <c r="M208">
        <v>7</v>
      </c>
    </row>
    <row r="209" spans="1:13" x14ac:dyDescent="0.25">
      <c r="A209">
        <v>17519</v>
      </c>
      <c r="B209" s="1">
        <v>44403</v>
      </c>
      <c r="C209" s="6">
        <v>0.33333333333333331</v>
      </c>
      <c r="D209" t="s">
        <v>18</v>
      </c>
      <c r="E209" t="s">
        <v>36</v>
      </c>
      <c r="F209" t="s">
        <v>36</v>
      </c>
      <c r="G209">
        <v>6035029</v>
      </c>
      <c r="H209">
        <v>131552</v>
      </c>
      <c r="I209">
        <v>6264922</v>
      </c>
      <c r="J209" t="s">
        <v>60</v>
      </c>
      <c r="K209" t="s">
        <v>63</v>
      </c>
      <c r="L209" t="s">
        <v>70</v>
      </c>
      <c r="M209">
        <v>7</v>
      </c>
    </row>
    <row r="210" spans="1:13" x14ac:dyDescent="0.25">
      <c r="A210">
        <v>17555</v>
      </c>
      <c r="B210" s="1">
        <v>44404</v>
      </c>
      <c r="C210" s="6">
        <v>0.33333333333333331</v>
      </c>
      <c r="D210" t="s">
        <v>18</v>
      </c>
      <c r="E210" t="s">
        <v>36</v>
      </c>
      <c r="F210" t="s">
        <v>36</v>
      </c>
      <c r="G210">
        <v>6046106</v>
      </c>
      <c r="H210">
        <v>131605</v>
      </c>
      <c r="I210">
        <v>6269799</v>
      </c>
      <c r="J210" t="s">
        <v>60</v>
      </c>
      <c r="K210" t="s">
        <v>63</v>
      </c>
      <c r="L210" t="s">
        <v>70</v>
      </c>
      <c r="M210">
        <v>7</v>
      </c>
    </row>
    <row r="211" spans="1:13" x14ac:dyDescent="0.25">
      <c r="A211">
        <v>17591</v>
      </c>
      <c r="B211" s="1">
        <v>44405</v>
      </c>
      <c r="C211" s="6">
        <v>0.33333333333333331</v>
      </c>
      <c r="D211" t="s">
        <v>18</v>
      </c>
      <c r="E211" t="s">
        <v>36</v>
      </c>
      <c r="F211" t="s">
        <v>36</v>
      </c>
      <c r="G211">
        <v>6058751</v>
      </c>
      <c r="H211">
        <v>131859</v>
      </c>
      <c r="I211">
        <v>6276057</v>
      </c>
      <c r="J211" t="s">
        <v>60</v>
      </c>
      <c r="K211" t="s">
        <v>63</v>
      </c>
      <c r="L211" t="s">
        <v>70</v>
      </c>
      <c r="M211">
        <v>7</v>
      </c>
    </row>
    <row r="212" spans="1:13" x14ac:dyDescent="0.25">
      <c r="A212">
        <v>17627</v>
      </c>
      <c r="B212" s="1">
        <v>44406</v>
      </c>
      <c r="C212" s="6">
        <v>0.33333333333333331</v>
      </c>
      <c r="D212" t="s">
        <v>18</v>
      </c>
      <c r="E212" t="s">
        <v>36</v>
      </c>
      <c r="F212" t="s">
        <v>36</v>
      </c>
      <c r="G212">
        <v>6064856</v>
      </c>
      <c r="H212">
        <v>132145</v>
      </c>
      <c r="I212">
        <v>6282914</v>
      </c>
      <c r="J212" t="s">
        <v>60</v>
      </c>
      <c r="K212" t="s">
        <v>63</v>
      </c>
      <c r="L212" t="s">
        <v>70</v>
      </c>
      <c r="M212">
        <v>7</v>
      </c>
    </row>
    <row r="213" spans="1:13" x14ac:dyDescent="0.25">
      <c r="A213">
        <v>17663</v>
      </c>
      <c r="B213" s="1">
        <v>44407</v>
      </c>
      <c r="C213" s="6">
        <v>0.33333333333333331</v>
      </c>
      <c r="D213" t="s">
        <v>18</v>
      </c>
      <c r="E213" t="s">
        <v>36</v>
      </c>
      <c r="F213" t="s">
        <v>36</v>
      </c>
      <c r="G213">
        <v>6075888</v>
      </c>
      <c r="H213">
        <v>132335</v>
      </c>
      <c r="I213">
        <v>6290156</v>
      </c>
      <c r="J213" t="s">
        <v>60</v>
      </c>
      <c r="K213" t="s">
        <v>63</v>
      </c>
      <c r="L213" t="s">
        <v>70</v>
      </c>
      <c r="M213">
        <v>7</v>
      </c>
    </row>
    <row r="214" spans="1:13" x14ac:dyDescent="0.25">
      <c r="A214">
        <v>17699</v>
      </c>
      <c r="B214" s="1">
        <v>44408</v>
      </c>
      <c r="C214" s="6">
        <v>0.33333333333333331</v>
      </c>
      <c r="D214" t="s">
        <v>18</v>
      </c>
      <c r="E214" t="s">
        <v>36</v>
      </c>
      <c r="F214" t="s">
        <v>36</v>
      </c>
      <c r="G214">
        <v>6083319</v>
      </c>
      <c r="H214">
        <v>132566</v>
      </c>
      <c r="I214">
        <v>6296756</v>
      </c>
      <c r="J214" t="s">
        <v>60</v>
      </c>
      <c r="K214" t="s">
        <v>63</v>
      </c>
      <c r="L214" t="s">
        <v>70</v>
      </c>
      <c r="M214">
        <v>7</v>
      </c>
    </row>
    <row r="215" spans="1:13" x14ac:dyDescent="0.25">
      <c r="A215">
        <v>17735</v>
      </c>
      <c r="B215" s="1">
        <v>44409</v>
      </c>
      <c r="C215" s="6">
        <v>0.33333333333333331</v>
      </c>
      <c r="D215" t="s">
        <v>18</v>
      </c>
      <c r="E215" t="s">
        <v>36</v>
      </c>
      <c r="F215" t="s">
        <v>36</v>
      </c>
      <c r="G215">
        <v>6090786</v>
      </c>
      <c r="H215">
        <v>132791</v>
      </c>
      <c r="I215">
        <v>6303715</v>
      </c>
      <c r="J215" t="s">
        <v>60</v>
      </c>
      <c r="K215" t="s">
        <v>63</v>
      </c>
      <c r="L215" t="s">
        <v>71</v>
      </c>
      <c r="M215">
        <v>8</v>
      </c>
    </row>
    <row r="216" spans="1:13" x14ac:dyDescent="0.25">
      <c r="A216">
        <v>17771</v>
      </c>
      <c r="B216" s="1">
        <v>44410</v>
      </c>
      <c r="C216" s="6">
        <v>0.33333333333333331</v>
      </c>
      <c r="D216" t="s">
        <v>18</v>
      </c>
      <c r="E216" t="s">
        <v>36</v>
      </c>
      <c r="F216" t="s">
        <v>36</v>
      </c>
      <c r="G216">
        <v>6094896</v>
      </c>
      <c r="H216">
        <v>132948</v>
      </c>
      <c r="I216">
        <v>6310194</v>
      </c>
      <c r="J216" t="s">
        <v>60</v>
      </c>
      <c r="K216" t="s">
        <v>63</v>
      </c>
      <c r="L216" t="s">
        <v>71</v>
      </c>
      <c r="M216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787"/>
  <sheetViews>
    <sheetView tabSelected="1" topLeftCell="L62" workbookViewId="0">
      <selection activeCell="O74" sqref="O74"/>
    </sheetView>
  </sheetViews>
  <sheetFormatPr defaultRowHeight="15" x14ac:dyDescent="0.25"/>
  <cols>
    <col min="13" max="13" width="39.85546875" bestFit="1" customWidth="1"/>
    <col min="14" max="14" width="16.28515625" bestFit="1" customWidth="1"/>
    <col min="15" max="15" width="33.42578125" bestFit="1" customWidth="1"/>
    <col min="16" max="16" width="13.85546875" bestFit="1" customWidth="1"/>
    <col min="17" max="17" width="33.42578125" bestFit="1" customWidth="1"/>
    <col min="18" max="18" width="18.85546875" bestFit="1" customWidth="1"/>
    <col min="19" max="19" width="38.5703125" bestFit="1" customWidth="1"/>
    <col min="20" max="20" width="37.28515625" bestFit="1" customWidth="1"/>
    <col min="21" max="21" width="38.5703125" bestFit="1" customWidth="1"/>
    <col min="22" max="22" width="18.85546875" bestFit="1" customWidth="1"/>
    <col min="23" max="23" width="11.28515625" bestFit="1" customWidth="1"/>
    <col min="24" max="24" width="6.85546875" bestFit="1" customWidth="1"/>
    <col min="25" max="25" width="11.28515625" bestFit="1" customWidth="1"/>
    <col min="26" max="26" width="6.85546875" bestFit="1" customWidth="1"/>
    <col min="27" max="27" width="6.140625" bestFit="1" customWidth="1"/>
    <col min="28" max="28" width="6.42578125" bestFit="1" customWidth="1"/>
    <col min="29" max="30" width="6.7109375" bestFit="1" customWidth="1"/>
    <col min="31" max="31" width="5.85546875" bestFit="1" customWidth="1"/>
    <col min="32" max="32" width="6.7109375" bestFit="1" customWidth="1"/>
    <col min="33" max="33" width="6.28515625" bestFit="1" customWidth="1"/>
    <col min="34" max="34" width="11.28515625" bestFit="1" customWidth="1"/>
    <col min="35" max="564" width="8.42578125" bestFit="1" customWidth="1"/>
    <col min="565" max="565" width="11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9" x14ac:dyDescent="0.25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  <c r="J2">
        <f>SUM(H2,H17787)</f>
        <v>18149</v>
      </c>
    </row>
    <row r="3" spans="1:19" x14ac:dyDescent="0.25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  <c r="J3">
        <f>SUM(H2:H17787)</f>
        <v>69543606</v>
      </c>
    </row>
    <row r="4" spans="1:19" x14ac:dyDescent="0.25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19" x14ac:dyDescent="0.25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19" x14ac:dyDescent="0.25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  <c r="N6" s="3" t="s">
        <v>58</v>
      </c>
    </row>
    <row r="7" spans="1:19" x14ac:dyDescent="0.25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  <c r="N7" t="s">
        <v>59</v>
      </c>
      <c r="P7" t="s">
        <v>60</v>
      </c>
      <c r="R7" t="s">
        <v>72</v>
      </c>
      <c r="S7" t="s">
        <v>92</v>
      </c>
    </row>
    <row r="8" spans="1:19" x14ac:dyDescent="0.25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19" x14ac:dyDescent="0.25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19" x14ac:dyDescent="0.25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19" x14ac:dyDescent="0.25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  <c r="M11" s="3" t="s">
        <v>56</v>
      </c>
      <c r="N11" t="s">
        <v>73</v>
      </c>
      <c r="O11" t="s">
        <v>93</v>
      </c>
      <c r="P11" t="s">
        <v>73</v>
      </c>
      <c r="Q11" t="s">
        <v>93</v>
      </c>
    </row>
    <row r="12" spans="1:19" x14ac:dyDescent="0.25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  <c r="M12" s="4" t="s">
        <v>32</v>
      </c>
      <c r="N12" s="5">
        <v>21798</v>
      </c>
      <c r="O12" s="5">
        <v>283</v>
      </c>
      <c r="P12" s="5">
        <v>136629</v>
      </c>
      <c r="Q12" s="5">
        <v>214</v>
      </c>
      <c r="R12" s="5">
        <v>158427</v>
      </c>
      <c r="S12" s="5">
        <v>497</v>
      </c>
    </row>
    <row r="13" spans="1:19" x14ac:dyDescent="0.25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  <c r="M13" s="4" t="s">
        <v>46</v>
      </c>
      <c r="N13" s="5">
        <v>8689</v>
      </c>
      <c r="O13" s="5">
        <v>222</v>
      </c>
      <c r="P13" s="5">
        <v>41294</v>
      </c>
      <c r="Q13" s="5">
        <v>214</v>
      </c>
      <c r="R13" s="5">
        <v>49983</v>
      </c>
      <c r="S13" s="5">
        <v>436</v>
      </c>
    </row>
    <row r="14" spans="1:19" x14ac:dyDescent="0.25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  <c r="M14" s="4" t="s">
        <v>23</v>
      </c>
      <c r="N14" s="5">
        <v>168143</v>
      </c>
      <c r="O14" s="5">
        <v>291</v>
      </c>
      <c r="P14" s="5">
        <v>565963</v>
      </c>
      <c r="Q14" s="5">
        <v>214</v>
      </c>
      <c r="R14" s="5">
        <v>734106</v>
      </c>
      <c r="S14" s="5">
        <v>505</v>
      </c>
    </row>
    <row r="15" spans="1:19" x14ac:dyDescent="0.25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  <c r="M15" s="4" t="s">
        <v>21</v>
      </c>
      <c r="N15" s="5">
        <v>871178</v>
      </c>
      <c r="O15" s="5">
        <v>295</v>
      </c>
      <c r="P15" s="5">
        <v>1946792</v>
      </c>
      <c r="Q15" s="5">
        <v>214</v>
      </c>
      <c r="R15" s="5">
        <v>2817970</v>
      </c>
      <c r="S15" s="5">
        <v>509</v>
      </c>
    </row>
    <row r="16" spans="1:19" x14ac:dyDescent="0.25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  <c r="M16" s="4" t="s">
        <v>22</v>
      </c>
      <c r="N16" s="5">
        <v>121701</v>
      </c>
      <c r="O16" s="5">
        <v>292</v>
      </c>
      <c r="P16" s="5">
        <v>798002</v>
      </c>
      <c r="Q16" s="5">
        <v>214</v>
      </c>
      <c r="R16" s="5">
        <v>919703</v>
      </c>
      <c r="S16" s="5">
        <v>506</v>
      </c>
    </row>
    <row r="17" spans="1:19" x14ac:dyDescent="0.25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  <c r="M17" s="4" t="s">
        <v>40</v>
      </c>
      <c r="N17" s="5">
        <v>4488</v>
      </c>
      <c r="O17" s="5">
        <v>273</v>
      </c>
      <c r="P17" s="5">
        <v>20158</v>
      </c>
      <c r="Q17" s="5">
        <v>214</v>
      </c>
      <c r="R17" s="5">
        <v>24646</v>
      </c>
      <c r="S17" s="5">
        <v>487</v>
      </c>
    </row>
    <row r="18" spans="1:19" x14ac:dyDescent="0.25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  <c r="M18" s="4" t="s">
        <v>33</v>
      </c>
      <c r="N18" s="5">
        <v>319</v>
      </c>
      <c r="O18" s="5">
        <v>282</v>
      </c>
      <c r="P18" s="5">
        <v>8012</v>
      </c>
      <c r="Q18" s="5">
        <v>214</v>
      </c>
      <c r="R18" s="5">
        <v>8331</v>
      </c>
      <c r="S18" s="5">
        <v>496</v>
      </c>
    </row>
    <row r="19" spans="1:19" x14ac:dyDescent="0.25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  <c r="M19" s="4" t="s">
        <v>38</v>
      </c>
      <c r="N19" s="5">
        <v>108050</v>
      </c>
      <c r="O19" s="5">
        <v>275</v>
      </c>
      <c r="P19" s="5">
        <v>482063</v>
      </c>
      <c r="Q19" s="5">
        <v>214</v>
      </c>
      <c r="R19" s="5">
        <v>590113</v>
      </c>
      <c r="S19" s="5">
        <v>489</v>
      </c>
    </row>
    <row r="20" spans="1:19" x14ac:dyDescent="0.25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  <c r="M20" s="4" t="s">
        <v>19</v>
      </c>
      <c r="N20" s="5">
        <v>521916</v>
      </c>
      <c r="O20" s="5">
        <v>298</v>
      </c>
      <c r="P20" s="5">
        <v>2116902</v>
      </c>
      <c r="Q20" s="5">
        <v>214</v>
      </c>
      <c r="R20" s="5">
        <v>2638818</v>
      </c>
      <c r="S20" s="5">
        <v>512</v>
      </c>
    </row>
    <row r="21" spans="1:19" x14ac:dyDescent="0.25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  <c r="M21" s="4" t="s">
        <v>27</v>
      </c>
      <c r="N21" s="5">
        <v>27470</v>
      </c>
      <c r="O21" s="5">
        <v>288</v>
      </c>
      <c r="P21" s="5">
        <v>112925</v>
      </c>
      <c r="Q21" s="5">
        <v>214</v>
      </c>
      <c r="R21" s="5">
        <v>140395</v>
      </c>
      <c r="S21" s="5">
        <v>502</v>
      </c>
    </row>
    <row r="22" spans="1:19" x14ac:dyDescent="0.25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  <c r="M22" s="4" t="s">
        <v>41</v>
      </c>
      <c r="N22" s="5">
        <v>40626</v>
      </c>
      <c r="O22" s="5">
        <v>269</v>
      </c>
      <c r="P22" s="5">
        <v>102834</v>
      </c>
      <c r="Q22" s="5">
        <v>214</v>
      </c>
      <c r="R22" s="5">
        <v>143460</v>
      </c>
      <c r="S22" s="5">
        <v>483</v>
      </c>
    </row>
    <row r="23" spans="1:19" x14ac:dyDescent="0.25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  <c r="M23" s="4" t="s">
        <v>26</v>
      </c>
      <c r="N23" s="5">
        <v>240217</v>
      </c>
      <c r="O23" s="5">
        <v>288</v>
      </c>
      <c r="P23" s="5">
        <v>1701882</v>
      </c>
      <c r="Q23" s="5">
        <v>214</v>
      </c>
      <c r="R23" s="5">
        <v>1942099</v>
      </c>
      <c r="S23" s="5">
        <v>502</v>
      </c>
    </row>
    <row r="24" spans="1:19" x14ac:dyDescent="0.25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  <c r="M24" s="4" t="s">
        <v>48</v>
      </c>
      <c r="N24" s="5">
        <v>0</v>
      </c>
      <c r="O24" s="5">
        <v>21</v>
      </c>
      <c r="P24" s="5">
        <v>3457</v>
      </c>
      <c r="Q24" s="5">
        <v>214</v>
      </c>
      <c r="R24" s="5">
        <v>3457</v>
      </c>
      <c r="S24" s="5">
        <v>235</v>
      </c>
    </row>
    <row r="25" spans="1:19" x14ac:dyDescent="0.25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  <c r="M25" s="4" t="s">
        <v>11</v>
      </c>
      <c r="N25" s="5">
        <v>1156444</v>
      </c>
      <c r="O25" s="5">
        <v>305</v>
      </c>
      <c r="P25" s="5">
        <v>3561288</v>
      </c>
      <c r="Q25" s="5">
        <v>214</v>
      </c>
      <c r="R25" s="5">
        <v>4717732</v>
      </c>
      <c r="S25" s="5">
        <v>519</v>
      </c>
    </row>
    <row r="26" spans="1:19" x14ac:dyDescent="0.25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  <c r="M26" s="4" t="s">
        <v>43</v>
      </c>
      <c r="N26" s="5">
        <v>10316</v>
      </c>
      <c r="O26" s="5">
        <v>262</v>
      </c>
      <c r="P26" s="5">
        <v>81326</v>
      </c>
      <c r="Q26" s="5">
        <v>214</v>
      </c>
      <c r="R26" s="5">
        <v>91642</v>
      </c>
      <c r="S26" s="5">
        <v>476</v>
      </c>
    </row>
    <row r="27" spans="1:19" x14ac:dyDescent="0.25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  <c r="M27" s="4" t="s">
        <v>35</v>
      </c>
      <c r="N27" s="5">
        <v>71029</v>
      </c>
      <c r="O27" s="5">
        <v>281</v>
      </c>
      <c r="P27" s="5">
        <v>348357</v>
      </c>
      <c r="Q27" s="5">
        <v>214</v>
      </c>
      <c r="R27" s="5">
        <v>419386</v>
      </c>
      <c r="S27" s="5">
        <v>495</v>
      </c>
    </row>
    <row r="28" spans="1:19" x14ac:dyDescent="0.25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  <c r="M28" s="4" t="s">
        <v>42</v>
      </c>
      <c r="N28" s="5">
        <v>5140</v>
      </c>
      <c r="O28" s="5">
        <v>229</v>
      </c>
      <c r="P28" s="5">
        <v>48089</v>
      </c>
      <c r="Q28" s="5">
        <v>214</v>
      </c>
      <c r="R28" s="5">
        <v>53229</v>
      </c>
      <c r="S28" s="5">
        <v>443</v>
      </c>
    </row>
    <row r="29" spans="1:19" x14ac:dyDescent="0.25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  <c r="M29" s="4" t="s">
        <v>28</v>
      </c>
      <c r="N29" s="5">
        <v>667828</v>
      </c>
      <c r="O29" s="5">
        <v>287</v>
      </c>
      <c r="P29" s="5">
        <v>1460931</v>
      </c>
      <c r="Q29" s="5">
        <v>214</v>
      </c>
      <c r="R29" s="5">
        <v>2128759</v>
      </c>
      <c r="S29" s="5">
        <v>501</v>
      </c>
    </row>
    <row r="30" spans="1:19" x14ac:dyDescent="0.25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  <c r="M30" s="4" t="s">
        <v>24</v>
      </c>
      <c r="N30" s="5">
        <v>71312</v>
      </c>
      <c r="O30" s="5">
        <v>289</v>
      </c>
      <c r="P30" s="5">
        <v>224658</v>
      </c>
      <c r="Q30" s="5">
        <v>214</v>
      </c>
      <c r="R30" s="5">
        <v>295970</v>
      </c>
      <c r="S30" s="5">
        <v>503</v>
      </c>
    </row>
    <row r="31" spans="1:19" x14ac:dyDescent="0.25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  <c r="M31" s="4" t="s">
        <v>14</v>
      </c>
      <c r="N31" s="5">
        <v>256475</v>
      </c>
      <c r="O31" s="5">
        <v>303</v>
      </c>
      <c r="P31" s="5">
        <v>1159508</v>
      </c>
      <c r="Q31" s="5">
        <v>214</v>
      </c>
      <c r="R31" s="5">
        <v>1415983</v>
      </c>
      <c r="S31" s="5">
        <v>517</v>
      </c>
    </row>
    <row r="32" spans="1:19" x14ac:dyDescent="0.25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  <c r="M32" s="4" t="s">
        <v>12</v>
      </c>
      <c r="N32" s="5">
        <v>287978</v>
      </c>
      <c r="O32" s="5">
        <v>304</v>
      </c>
      <c r="P32" s="5">
        <v>1104525</v>
      </c>
      <c r="Q32" s="5">
        <v>214</v>
      </c>
      <c r="R32" s="5">
        <v>1392503</v>
      </c>
      <c r="S32" s="5">
        <v>518</v>
      </c>
    </row>
    <row r="33" spans="1:19" x14ac:dyDescent="0.25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  <c r="M33" s="4" t="s">
        <v>20</v>
      </c>
      <c r="N33" s="5">
        <v>198405</v>
      </c>
      <c r="O33" s="5">
        <v>298</v>
      </c>
      <c r="P33" s="5">
        <v>601810</v>
      </c>
      <c r="Q33" s="5">
        <v>214</v>
      </c>
      <c r="R33" s="5">
        <v>800215</v>
      </c>
      <c r="S33" s="5">
        <v>512</v>
      </c>
    </row>
    <row r="34" spans="1:19" x14ac:dyDescent="0.25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  <c r="M34" s="4" t="s">
        <v>16</v>
      </c>
      <c r="N34" s="5">
        <v>1554515</v>
      </c>
      <c r="O34" s="5">
        <v>300</v>
      </c>
      <c r="P34" s="5">
        <v>4053854</v>
      </c>
      <c r="Q34" s="5">
        <v>214</v>
      </c>
      <c r="R34" s="5">
        <v>5608369</v>
      </c>
      <c r="S34" s="5">
        <v>514</v>
      </c>
    </row>
    <row r="35" spans="1:19" x14ac:dyDescent="0.25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  <c r="M35" s="4" t="s">
        <v>39</v>
      </c>
      <c r="N35" s="5">
        <v>109955</v>
      </c>
      <c r="O35" s="5">
        <v>275</v>
      </c>
      <c r="P35" s="5">
        <v>592520</v>
      </c>
      <c r="Q35" s="5">
        <v>214</v>
      </c>
      <c r="R35" s="5">
        <v>702475</v>
      </c>
      <c r="S35" s="5">
        <v>489</v>
      </c>
    </row>
    <row r="36" spans="1:19" x14ac:dyDescent="0.25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  <c r="M36" s="4" t="s">
        <v>13</v>
      </c>
      <c r="N36" s="5">
        <v>936356</v>
      </c>
      <c r="O36" s="5">
        <v>303</v>
      </c>
      <c r="P36" s="5">
        <v>3002163</v>
      </c>
      <c r="Q36" s="5">
        <v>214</v>
      </c>
      <c r="R36" s="5">
        <v>3938519</v>
      </c>
      <c r="S36" s="5">
        <v>517</v>
      </c>
    </row>
    <row r="37" spans="1:19" x14ac:dyDescent="0.25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  <c r="M37" s="4" t="s">
        <v>34</v>
      </c>
      <c r="N37" s="5">
        <v>7772</v>
      </c>
      <c r="O37" s="5">
        <v>281</v>
      </c>
      <c r="P37" s="5">
        <v>18203</v>
      </c>
      <c r="Q37" s="5">
        <v>214</v>
      </c>
      <c r="R37" s="5">
        <v>25975</v>
      </c>
      <c r="S37" s="5">
        <v>495</v>
      </c>
    </row>
    <row r="38" spans="1:19" x14ac:dyDescent="0.25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  <c r="M38" s="4" t="s">
        <v>25</v>
      </c>
      <c r="N38" s="5">
        <v>941478</v>
      </c>
      <c r="O38" s="5">
        <v>289</v>
      </c>
      <c r="P38" s="5">
        <v>2741667</v>
      </c>
      <c r="Q38" s="5">
        <v>214</v>
      </c>
      <c r="R38" s="5">
        <v>3683145</v>
      </c>
      <c r="S38" s="5">
        <v>503</v>
      </c>
    </row>
    <row r="39" spans="1:19" x14ac:dyDescent="0.25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  <c r="M39" s="4" t="s">
        <v>15</v>
      </c>
      <c r="N39" s="5">
        <v>10486</v>
      </c>
      <c r="O39" s="5">
        <v>300</v>
      </c>
      <c r="P39" s="5">
        <v>33455</v>
      </c>
      <c r="Q39" s="5">
        <v>214</v>
      </c>
      <c r="R39" s="5">
        <v>43941</v>
      </c>
      <c r="S39" s="5">
        <v>514</v>
      </c>
    </row>
    <row r="40" spans="1:19" x14ac:dyDescent="0.25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  <c r="M40" s="4" t="s">
        <v>9</v>
      </c>
      <c r="N40" s="5">
        <v>193376</v>
      </c>
      <c r="O40" s="5">
        <v>337</v>
      </c>
      <c r="P40" s="5">
        <v>1537432</v>
      </c>
      <c r="Q40" s="5">
        <v>214</v>
      </c>
      <c r="R40" s="5">
        <v>1730808</v>
      </c>
      <c r="S40" s="5">
        <v>551</v>
      </c>
    </row>
    <row r="41" spans="1:19" x14ac:dyDescent="0.25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  <c r="M41" s="4" t="s">
        <v>17</v>
      </c>
      <c r="N41" s="5">
        <v>1408931</v>
      </c>
      <c r="O41" s="5">
        <v>298</v>
      </c>
      <c r="P41" s="5">
        <v>4314212</v>
      </c>
      <c r="Q41" s="5">
        <v>213</v>
      </c>
      <c r="R41" s="5">
        <v>5723143</v>
      </c>
      <c r="S41" s="5">
        <v>511</v>
      </c>
    </row>
    <row r="42" spans="1:19" x14ac:dyDescent="0.25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  <c r="M42" s="4" t="s">
        <v>18</v>
      </c>
      <c r="N42" s="5">
        <v>6184938</v>
      </c>
      <c r="O42" s="5">
        <v>298</v>
      </c>
      <c r="P42" s="5">
        <v>16349478</v>
      </c>
      <c r="Q42" s="5">
        <v>213</v>
      </c>
      <c r="R42" s="5">
        <v>22534416</v>
      </c>
      <c r="S42" s="5">
        <v>511</v>
      </c>
    </row>
    <row r="43" spans="1:19" x14ac:dyDescent="0.25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  <c r="M43" s="4" t="s">
        <v>30</v>
      </c>
      <c r="N43" s="5">
        <v>415050</v>
      </c>
      <c r="O43" s="5">
        <v>286</v>
      </c>
      <c r="P43" s="5">
        <v>1268079</v>
      </c>
      <c r="Q43" s="5">
        <v>213</v>
      </c>
      <c r="R43" s="5">
        <v>1683129</v>
      </c>
      <c r="S43" s="5">
        <v>499</v>
      </c>
    </row>
    <row r="44" spans="1:19" x14ac:dyDescent="0.25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  <c r="M44" s="4" t="s">
        <v>29</v>
      </c>
      <c r="N44" s="5">
        <v>51217</v>
      </c>
      <c r="O44" s="5">
        <v>286</v>
      </c>
      <c r="P44" s="5">
        <v>408356</v>
      </c>
      <c r="Q44" s="5">
        <v>213</v>
      </c>
      <c r="R44" s="5">
        <v>459573</v>
      </c>
      <c r="S44" s="5">
        <v>499</v>
      </c>
    </row>
    <row r="45" spans="1:19" x14ac:dyDescent="0.25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  <c r="M45" s="4" t="s">
        <v>44</v>
      </c>
      <c r="N45" s="5">
        <v>340</v>
      </c>
      <c r="O45" s="5">
        <v>240</v>
      </c>
      <c r="P45" s="5">
        <v>638</v>
      </c>
      <c r="Q45" s="5">
        <v>212</v>
      </c>
      <c r="R45" s="5">
        <v>978</v>
      </c>
      <c r="S45" s="5">
        <v>452</v>
      </c>
    </row>
    <row r="46" spans="1:19" x14ac:dyDescent="0.25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  <c r="M46" s="4" t="s">
        <v>31</v>
      </c>
      <c r="N46" s="5">
        <v>151678</v>
      </c>
      <c r="O46" s="5">
        <v>285</v>
      </c>
      <c r="P46" s="5">
        <v>854978</v>
      </c>
      <c r="Q46" s="5">
        <v>212</v>
      </c>
      <c r="R46" s="5">
        <v>1006656</v>
      </c>
      <c r="S46" s="5">
        <v>497</v>
      </c>
    </row>
    <row r="47" spans="1:19" x14ac:dyDescent="0.25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  <c r="M47" s="4" t="s">
        <v>10</v>
      </c>
      <c r="N47" s="5">
        <v>196894</v>
      </c>
      <c r="O47" s="5">
        <v>305</v>
      </c>
      <c r="P47" s="5">
        <v>203533</v>
      </c>
      <c r="Q47" s="5">
        <v>121</v>
      </c>
      <c r="R47" s="5">
        <v>400427</v>
      </c>
      <c r="S47" s="5">
        <v>426</v>
      </c>
    </row>
    <row r="48" spans="1:19" x14ac:dyDescent="0.25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  <c r="M48" s="4" t="s">
        <v>49</v>
      </c>
      <c r="N48" s="5"/>
      <c r="O48" s="5"/>
      <c r="P48" s="5">
        <v>315273</v>
      </c>
      <c r="Q48" s="5">
        <v>93</v>
      </c>
      <c r="R48" s="5">
        <v>315273</v>
      </c>
      <c r="S48" s="5">
        <v>93</v>
      </c>
    </row>
    <row r="49" spans="1:19" x14ac:dyDescent="0.25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  <c r="M49" s="4" t="s">
        <v>50</v>
      </c>
      <c r="N49" s="5"/>
      <c r="O49" s="5"/>
      <c r="P49" s="5">
        <v>8</v>
      </c>
      <c r="Q49" s="5">
        <v>2</v>
      </c>
      <c r="R49" s="5">
        <v>8</v>
      </c>
      <c r="S49" s="5">
        <v>2</v>
      </c>
    </row>
    <row r="50" spans="1:19" x14ac:dyDescent="0.25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  <c r="M50" s="4" t="s">
        <v>51</v>
      </c>
      <c r="N50" s="5"/>
      <c r="O50" s="5"/>
      <c r="P50" s="5">
        <v>18881</v>
      </c>
      <c r="Q50" s="5">
        <v>2</v>
      </c>
      <c r="R50" s="5">
        <v>18881</v>
      </c>
      <c r="S50" s="5">
        <v>2</v>
      </c>
    </row>
    <row r="51" spans="1:19" x14ac:dyDescent="0.25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  <c r="M51" s="4" t="s">
        <v>55</v>
      </c>
      <c r="N51" s="5"/>
      <c r="O51" s="5"/>
      <c r="P51" s="5">
        <v>130753</v>
      </c>
      <c r="Q51" s="5">
        <v>1</v>
      </c>
      <c r="R51" s="5">
        <v>130753</v>
      </c>
      <c r="S51" s="5">
        <v>1</v>
      </c>
    </row>
    <row r="52" spans="1:19" x14ac:dyDescent="0.25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  <c r="M52" s="4" t="s">
        <v>54</v>
      </c>
      <c r="N52" s="5"/>
      <c r="O52" s="5"/>
      <c r="P52" s="5">
        <v>36197</v>
      </c>
      <c r="Q52" s="5">
        <v>1</v>
      </c>
      <c r="R52" s="5">
        <v>36197</v>
      </c>
      <c r="S52" s="5">
        <v>1</v>
      </c>
    </row>
    <row r="53" spans="1:19" x14ac:dyDescent="0.25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  <c r="M53" s="4" t="s">
        <v>52</v>
      </c>
      <c r="N53" s="5"/>
      <c r="O53" s="5"/>
      <c r="P53" s="5">
        <v>10506</v>
      </c>
      <c r="Q53" s="5">
        <v>1</v>
      </c>
      <c r="R53" s="5">
        <v>10506</v>
      </c>
      <c r="S53" s="5">
        <v>1</v>
      </c>
    </row>
    <row r="54" spans="1:19" x14ac:dyDescent="0.25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  <c r="M54" s="4" t="s">
        <v>53</v>
      </c>
      <c r="N54" s="5"/>
      <c r="O54" s="5"/>
      <c r="P54" s="5">
        <v>3507</v>
      </c>
      <c r="Q54" s="5">
        <v>1</v>
      </c>
      <c r="R54" s="5">
        <v>3507</v>
      </c>
      <c r="S54" s="5">
        <v>1</v>
      </c>
    </row>
    <row r="55" spans="1:19" x14ac:dyDescent="0.25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  <c r="M55" s="4" t="s">
        <v>45</v>
      </c>
      <c r="N55" s="5">
        <v>0</v>
      </c>
      <c r="O55" s="5">
        <v>60</v>
      </c>
      <c r="P55" s="5"/>
      <c r="Q55" s="5"/>
      <c r="R55" s="5">
        <v>0</v>
      </c>
      <c r="S55" s="5">
        <v>60</v>
      </c>
    </row>
    <row r="56" spans="1:19" x14ac:dyDescent="0.25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  <c r="M56" s="4" t="s">
        <v>37</v>
      </c>
      <c r="N56" s="5">
        <v>0</v>
      </c>
      <c r="O56" s="5">
        <v>3</v>
      </c>
      <c r="P56" s="5"/>
      <c r="Q56" s="5"/>
      <c r="R56" s="5">
        <v>0</v>
      </c>
      <c r="S56" s="5">
        <v>3</v>
      </c>
    </row>
    <row r="57" spans="1:19" x14ac:dyDescent="0.25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  <c r="M57" s="4" t="s">
        <v>47</v>
      </c>
      <c r="N57" s="5">
        <v>0</v>
      </c>
      <c r="O57" s="5">
        <v>1</v>
      </c>
      <c r="P57" s="5"/>
      <c r="Q57" s="5"/>
      <c r="R57" s="5">
        <v>0</v>
      </c>
      <c r="S57" s="5">
        <v>1</v>
      </c>
    </row>
    <row r="58" spans="1:19" x14ac:dyDescent="0.25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  <c r="M58" s="4" t="s">
        <v>57</v>
      </c>
      <c r="N58" s="5">
        <v>17022508</v>
      </c>
      <c r="O58" s="5">
        <v>10082</v>
      </c>
      <c r="P58" s="5">
        <v>52521098</v>
      </c>
      <c r="Q58" s="5">
        <v>7704</v>
      </c>
      <c r="R58" s="5">
        <v>69543606</v>
      </c>
      <c r="S58" s="5">
        <v>17786</v>
      </c>
    </row>
    <row r="59" spans="1:19" x14ac:dyDescent="0.25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19" x14ac:dyDescent="0.25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19" x14ac:dyDescent="0.25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19" x14ac:dyDescent="0.25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  <c r="M62" s="8" t="s">
        <v>74</v>
      </c>
      <c r="N62" s="8"/>
      <c r="O62" s="8"/>
    </row>
    <row r="63" spans="1:19" x14ac:dyDescent="0.25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  <c r="M63" s="8" t="s">
        <v>75</v>
      </c>
      <c r="N63" s="8"/>
      <c r="O63" s="8"/>
    </row>
    <row r="64" spans="1:19" x14ac:dyDescent="0.25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  <c r="M64" s="8" t="s">
        <v>76</v>
      </c>
      <c r="N64" s="8"/>
      <c r="O64" s="8"/>
    </row>
    <row r="65" spans="1:15" x14ac:dyDescent="0.25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  <c r="M65" s="8" t="s">
        <v>91</v>
      </c>
      <c r="N65" s="8"/>
      <c r="O65" s="8"/>
    </row>
    <row r="66" spans="1:15" x14ac:dyDescent="0.25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  <c r="M66" s="8" t="s">
        <v>94</v>
      </c>
      <c r="N66" s="8"/>
      <c r="O66" s="8"/>
    </row>
    <row r="67" spans="1:15" x14ac:dyDescent="0.25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  <c r="M67" s="8" t="s">
        <v>95</v>
      </c>
      <c r="N67" s="8"/>
      <c r="O67" s="8"/>
    </row>
    <row r="68" spans="1:15" x14ac:dyDescent="0.25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15" x14ac:dyDescent="0.25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15" x14ac:dyDescent="0.25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15" x14ac:dyDescent="0.25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15" x14ac:dyDescent="0.25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15" x14ac:dyDescent="0.25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15" x14ac:dyDescent="0.25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15" x14ac:dyDescent="0.25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15" x14ac:dyDescent="0.25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15" x14ac:dyDescent="0.25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15" x14ac:dyDescent="0.25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15" x14ac:dyDescent="0.25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15" x14ac:dyDescent="0.25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25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25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25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25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25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25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25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25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25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25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25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25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25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25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25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25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25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25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25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25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25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25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25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25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25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25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25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25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25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25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25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25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25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25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25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25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25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25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25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25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25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25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25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25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25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25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25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25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25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25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25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25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25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25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25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25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25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25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25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25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25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25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25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25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25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25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25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25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25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25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25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25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25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25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25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25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25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25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25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25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25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25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25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25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25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25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25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25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25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25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25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25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25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25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25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25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25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25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25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25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25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25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25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25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25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25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25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25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25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25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25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25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25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25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25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25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25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25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25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25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25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25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25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25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25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25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25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25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25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25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25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25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25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25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25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25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25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25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25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25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25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25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25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25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25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25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25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25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25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25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25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25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25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25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25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25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25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25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25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25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25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25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25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25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25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25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25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25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25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25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25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25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25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25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25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25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25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25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25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25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25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25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25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25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25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25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25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25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25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25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25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25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25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25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25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25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25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25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25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25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25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25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25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25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25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25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25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25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25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25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25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25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25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25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25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25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25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25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25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25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25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25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25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25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25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25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25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25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25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25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25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25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25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25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25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25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25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25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25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25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25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25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25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25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25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25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25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25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25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25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25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25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25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25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25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25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25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25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25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25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25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25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25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25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25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25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25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25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25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25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25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25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25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25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25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25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25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25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25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25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25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25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25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25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25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25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25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25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25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25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25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25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25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25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25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25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25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25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25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25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25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25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25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25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25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25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25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25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25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25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25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25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25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25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25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25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25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25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25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25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25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25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25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25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25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25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25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25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25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25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25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25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25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25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25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25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25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25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25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25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25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25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25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25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25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25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25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25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25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25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25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25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25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25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25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25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25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25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25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25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25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25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25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25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25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25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25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25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25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25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25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25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25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25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25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25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25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25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25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25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25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25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25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25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25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25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25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25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25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25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25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25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25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25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25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25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25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25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25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25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25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25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25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25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25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25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25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25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25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25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25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25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25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25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25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25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25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25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25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25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25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25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25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25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25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25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25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25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25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25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25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25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25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25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25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25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25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25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25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25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25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25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25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25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25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25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25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25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25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25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25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25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25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25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25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25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25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25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25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25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25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25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25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25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25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25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25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25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25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25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25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25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25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25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25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25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25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25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25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25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25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25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25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25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25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25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25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25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25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25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25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25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25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25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25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25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25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25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25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25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25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25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25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25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25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25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25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25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25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25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25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25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25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25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25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25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25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25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25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25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25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25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25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25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25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25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25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25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25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25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25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25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25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25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25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25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25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25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25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25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25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25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25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25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25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25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25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25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25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25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25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25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25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25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25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25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25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25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25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25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25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25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25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25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25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25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25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25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25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25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25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25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25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25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25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25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25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25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25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25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25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25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25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25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25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25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25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25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25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25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25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25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25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25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25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25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25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25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25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25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25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25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25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25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25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25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25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25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25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25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25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25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25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25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25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25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25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25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25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25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25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25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25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25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25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25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25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25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25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25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25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25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25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25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25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25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25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25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25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25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25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25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25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25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25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25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25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25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25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25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25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25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25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25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25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25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25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25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25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25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25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25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25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25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25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25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25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25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25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25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25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25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25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25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25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25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25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25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25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25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25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25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25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25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25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25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25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25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25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25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25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25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25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25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25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25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25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25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25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25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25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25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25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25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25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25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25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25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25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25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25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25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25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25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25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25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25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25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25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25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25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25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25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25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25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25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25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25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25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25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25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25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25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25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25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25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25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25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25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25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25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25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25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25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25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25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25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25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25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25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25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25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25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25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25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25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25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25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25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25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25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25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25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25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25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25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25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25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25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25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25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25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25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25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25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25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25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25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25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25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25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25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25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25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25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25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25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25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25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25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25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25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25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25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25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25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25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25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25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25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25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25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25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25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25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25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25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25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25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25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25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25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25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25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25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25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25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25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25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25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25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25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25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25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25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25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25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25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25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25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25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25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25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25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25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25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25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25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25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25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25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25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25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25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25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25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25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25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25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25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25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25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25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25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25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25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25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25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25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25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25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25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25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25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25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25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25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25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25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25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25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25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25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25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25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25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25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25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25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25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25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25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25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25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25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25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25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25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25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25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25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25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25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25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25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25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25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25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25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25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25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25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25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25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25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25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25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25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25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25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25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25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25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25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25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25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25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25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25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25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25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25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25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25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25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25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25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25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25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25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25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25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25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25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25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25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25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25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25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25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25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25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25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25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25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25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25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25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25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25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25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25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25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25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25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25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25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25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25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25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25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25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25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25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25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25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25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25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25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25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25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25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25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25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25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25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25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25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25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25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25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25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25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25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25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25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25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25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25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25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25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25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25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25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25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25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25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25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25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25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25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25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25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25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25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25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25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25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25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25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25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25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25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25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25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25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25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25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25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25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25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25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25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25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25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25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25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25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25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25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25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25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25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25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25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25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25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25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25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25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25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25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25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25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25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25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25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25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25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25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25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25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25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25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25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25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25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25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25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25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25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25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25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25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25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25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25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25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25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25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25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25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25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25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25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25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25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25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25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25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25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25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25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25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25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25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25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25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25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25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25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25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25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25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25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25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25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25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25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25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25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25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25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25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25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25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25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25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25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25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25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25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25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25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25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25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25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25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25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25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25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25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25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25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25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25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25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25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25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25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25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25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25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25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25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25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25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25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25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25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25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25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25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25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25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25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25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25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25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25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25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25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25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25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25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25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25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25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25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25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25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25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25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25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25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25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25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25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25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25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25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25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25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25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25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25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25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25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25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25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25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25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25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25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25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25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25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25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25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25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25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25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25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25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25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25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25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25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25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25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25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25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25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25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25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25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25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25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25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25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25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25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25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25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25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25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25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25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25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25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25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25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25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25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25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25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25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25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25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25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25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25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25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25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25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25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25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25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25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25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25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25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25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25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25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25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25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25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25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25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25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25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25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25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25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25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25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25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25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25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25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25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25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25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25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25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25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25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25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25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25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25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25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25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25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25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25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25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25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25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25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25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25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25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25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25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25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25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25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25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25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25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25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25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25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25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25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25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25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25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25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25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25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25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25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25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25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25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25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25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25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25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25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25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25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25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25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25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25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25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25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25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25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25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25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25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25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25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25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25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25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25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25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25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25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25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25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25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25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25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25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25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25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25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25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25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25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25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25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25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25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25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25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25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25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25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25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25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25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25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25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25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25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25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25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25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25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25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25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25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25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25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25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25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25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25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25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25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25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25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25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25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25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25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25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25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25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25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25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25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25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25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25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25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25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25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25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25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25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25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25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25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25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25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25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25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25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25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25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25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25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25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25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25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25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25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25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25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25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25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25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25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25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25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25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25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25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25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25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25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25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25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25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25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25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25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25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25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25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25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25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25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25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25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25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25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25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25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25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25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25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25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25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25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25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25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25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25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25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25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25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25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25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25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25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25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25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25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25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25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25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25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25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25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25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25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25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25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25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25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25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25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25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25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25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25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25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25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25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25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25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25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25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25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25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25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25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25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25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25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25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25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25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25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25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25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25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25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25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25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25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25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25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25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25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25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25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25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25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25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25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25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25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25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25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25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25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25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25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25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25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25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25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25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25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25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25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25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25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25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25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25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25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25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25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25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25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25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25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25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25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25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25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25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25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25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25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25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25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25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25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25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25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25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25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25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25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25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25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25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25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25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25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25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25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25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25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25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25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25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25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25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25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25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25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25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25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25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25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25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25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25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25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25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25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25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25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25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25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25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25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25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25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25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25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25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25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25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25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25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25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25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25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25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25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25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25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25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25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25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25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25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25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25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25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25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25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25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25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25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25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25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25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25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25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25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25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25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25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25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25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25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25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25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25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25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25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25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25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25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25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25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25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25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25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25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25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25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25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25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25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25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25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25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25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25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25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25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25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25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25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25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25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25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25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25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25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25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25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25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25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25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25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25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25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25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25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25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25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25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25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25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25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25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25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25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25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25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25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25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25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25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25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25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25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25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25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25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25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25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25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25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25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25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25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25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25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25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25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25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25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25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25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25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25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25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25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25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25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25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25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25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25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25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25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25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25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25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25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25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25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25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25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25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25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25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25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25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25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25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25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25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25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25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25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25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25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25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25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25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25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25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25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25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25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25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25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25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25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25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25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25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25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25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25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25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25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25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25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25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25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25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25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25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25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25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25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25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25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25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25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25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25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25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25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25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25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25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25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25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25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25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25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25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25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25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25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25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25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25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25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25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25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25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25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25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25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25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25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25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25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25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25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25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25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25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25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25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25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25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25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25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25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25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25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25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25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25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25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25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25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25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25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25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25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25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25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25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25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25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25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25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25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25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25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25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25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25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25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25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25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25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25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25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25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25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25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25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25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25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25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25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25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25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25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25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25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25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25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25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25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25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25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25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25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25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25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25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25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25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25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25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25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25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25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25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25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25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25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25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25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25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25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25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25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25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25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25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25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25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25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25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25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25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25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25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25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25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25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25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25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25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25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25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25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25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25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25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25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25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25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25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25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25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25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25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25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25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25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25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25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25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25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25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25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25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25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25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25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25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25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25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25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25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25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25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25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25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25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25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25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25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25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25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25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25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25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25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25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25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25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25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25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25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25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25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25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25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25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25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25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25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25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25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25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25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25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25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25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25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25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25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25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25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25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25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25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25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25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25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25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25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25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25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25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25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25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25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25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25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25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25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25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25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25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25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25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25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25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25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25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25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25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25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25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25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25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25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25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25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25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25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25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25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25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25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25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25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25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25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25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25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25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25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25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25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25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25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25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25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25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25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25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25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25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25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25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25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25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25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25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25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25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25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25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25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25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25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25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25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25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25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25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25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25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25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25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25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25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25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25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25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25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25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25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25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25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25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25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25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25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25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25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25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25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25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25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25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25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25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25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25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25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25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25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25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25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25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25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25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25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25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25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25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25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25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25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25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25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25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25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25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25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25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25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25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25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25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25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25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25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25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25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25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25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25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25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25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25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25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25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25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25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25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25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25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25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25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25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25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25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25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25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25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25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25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25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25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25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25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25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25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25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25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25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25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25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25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25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25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25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25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25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25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25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25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25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25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25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25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25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25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25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25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25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25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25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25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25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25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25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25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25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25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25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25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25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25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25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25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25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25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25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25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25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25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25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25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25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25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25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25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25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25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25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25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25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25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25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25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25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25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25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25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25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25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25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25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25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25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25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25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25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25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25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25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25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25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25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25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25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25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25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25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25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25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25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25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25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25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25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25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25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25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25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25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25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25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25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25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25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25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25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25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25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25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25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25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25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25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25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25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25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25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25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25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25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25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25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25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25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25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25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25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25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25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25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25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25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25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25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25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25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25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25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25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25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25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25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25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25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25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25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25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25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25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25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25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25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25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25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25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25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25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25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25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25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25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25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25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25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25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25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25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25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25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25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25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25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25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25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25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25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25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25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25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25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25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25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25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25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25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25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25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25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25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25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25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25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25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25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25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25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25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25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25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25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25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25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25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25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25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25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25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25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25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25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25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25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25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25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25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25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25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25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25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25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25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25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25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25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25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25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25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25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25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25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25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25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25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25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25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25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25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25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25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25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25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25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25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25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25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25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25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25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25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25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25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25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25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25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25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25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25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25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25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25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25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25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25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25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25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25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25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25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25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25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25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25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25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25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25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25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25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25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25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25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25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25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25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25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25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25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25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25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25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25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25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25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25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25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25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25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25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25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25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25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25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25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25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25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25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25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25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25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25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25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25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25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25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25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25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25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25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25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25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25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25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25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25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25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25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25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25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25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25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25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25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25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25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25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25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25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25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25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25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25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25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25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25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25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25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25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25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25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25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25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25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25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25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25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25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25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25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25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25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25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25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25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25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25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25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25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25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25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25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25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25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25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25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25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25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25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25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25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25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25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25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25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25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25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25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25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25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25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25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25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25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25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25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25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25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25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25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25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25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25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25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25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25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25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25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25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25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25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25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25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25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25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25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25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25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25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25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25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25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25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25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25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25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25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25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25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25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25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25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25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25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25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25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25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25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25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25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25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25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25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25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25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25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25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25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25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25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25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25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25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25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25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25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25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25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25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25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25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25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25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25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25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25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25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25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25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25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25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25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25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25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25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25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25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25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25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25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25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25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25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25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25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25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25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25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25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25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25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25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25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25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25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25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25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25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25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25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25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25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25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25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25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25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25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25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25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25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25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25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25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25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25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25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25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25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25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25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25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25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25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25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25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25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25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25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25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25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25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25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25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25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25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25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25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25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25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25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25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25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25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25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25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25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25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25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25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25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25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25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25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25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25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25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25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25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25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25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25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25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25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25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25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25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25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25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25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25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25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25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25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25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25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25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25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25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25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25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25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25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25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25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25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25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25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25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25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25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25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25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25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25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25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25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25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25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25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25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25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25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25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25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25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25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25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25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25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25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25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25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25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25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25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25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25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25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25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25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25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25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25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25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25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25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25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25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25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25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25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25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25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25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25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25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25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25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25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25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25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25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25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25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25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25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25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25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25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25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25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25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25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25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25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25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25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25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25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25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25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25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25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25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25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25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25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25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25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25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25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25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25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25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25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25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25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25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25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25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25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25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25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25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25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25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25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25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25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25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25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25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25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25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25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25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25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25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25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25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25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25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25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25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25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25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25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25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25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25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25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25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25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25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25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25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25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25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25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25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25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25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25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25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25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25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25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25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25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25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25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25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25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25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25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25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25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25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25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25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25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25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25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25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25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25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25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25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25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25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25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25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25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25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25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25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25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25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25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25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25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25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25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25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25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25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25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25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25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25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25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25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25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25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25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25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25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25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25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25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25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25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25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25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25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25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25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25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25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25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25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25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25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25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25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25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25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25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25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25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25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25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25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25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25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25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25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25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25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25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25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25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25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25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25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25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25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25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25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25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25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25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25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25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25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25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25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25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25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25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25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25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25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25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25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25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25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25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25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25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25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25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25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25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25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25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25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25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25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25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25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25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25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25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25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25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25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25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25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25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25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25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25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25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25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25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25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25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25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25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25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25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25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25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25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25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25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25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25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25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25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25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25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25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25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25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25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25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25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25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25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25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25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25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25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25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25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25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25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25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25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25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25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25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25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25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25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25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25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25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25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25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25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25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25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25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25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25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25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25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25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25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25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25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25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25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25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25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25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25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25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25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25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25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25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25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25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25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25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25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25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25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25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25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25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25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25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25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25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25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25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25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25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25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25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25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25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25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25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25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25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25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25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25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25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25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25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25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25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25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25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25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25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25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25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25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25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25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25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25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25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25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25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25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25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25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25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25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25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25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25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25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25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25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25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25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25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25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25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25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25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25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25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25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25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25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25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25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25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25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25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25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25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25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25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25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25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25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25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25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25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25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25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25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25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25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25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25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25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25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25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25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25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25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25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25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25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25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25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25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25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25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25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25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25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25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25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25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25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25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25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25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25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25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25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25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25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25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25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25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25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25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25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25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25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25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25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25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25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25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25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25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25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25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25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25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25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25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25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25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25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25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25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25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25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25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25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25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25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25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25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25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25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25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25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25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25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25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25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25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25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25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25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25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25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25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25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25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25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25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25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25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25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25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25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25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25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25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25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25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25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25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25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25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25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25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25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25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25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25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25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25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25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25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25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25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25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25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25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25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25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25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25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25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25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25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25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25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25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25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25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25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25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25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25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25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25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25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25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25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25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25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25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25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25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25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25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25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25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25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25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25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25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25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25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25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25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25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25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25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25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25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25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25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25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25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25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25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25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25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25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25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25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25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25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25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25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25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25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25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25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25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25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25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25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25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25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25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25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25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25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25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25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25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25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25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25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25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25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25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25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25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25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25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25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25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25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25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25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25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25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25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25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25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25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25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25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25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25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25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25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25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25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25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25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25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25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25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25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25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25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25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25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25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25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25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25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25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25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25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25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25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25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25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25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25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25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25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25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25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25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25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25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25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25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25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25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25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25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25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25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25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25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25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25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25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25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25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25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25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25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25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25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25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25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25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25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25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25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25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25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25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25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25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25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25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25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25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25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25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25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25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25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25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25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25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25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25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25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25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25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25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25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25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25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25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25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25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25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25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25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25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25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25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25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25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25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25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25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25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25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25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25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25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25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25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25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25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25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25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25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25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25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25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25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25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25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25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25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25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25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25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25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25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25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25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25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25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25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25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25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25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25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25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25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25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25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25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25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25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25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25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25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25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25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25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25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25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25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25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25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25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25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25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25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25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25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25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25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25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25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25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25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25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25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25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25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25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25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25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25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25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25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25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25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25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25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25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25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25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25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25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25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25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25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25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25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25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25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25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25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25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25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25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25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25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25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25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25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25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25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25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25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25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25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25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25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25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25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25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25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25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25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25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25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25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25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25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25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25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25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25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25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25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25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25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25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25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25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25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25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25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25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25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25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25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25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25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25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25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25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25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25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25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25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25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25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25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25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25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25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25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25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25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25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25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25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25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25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25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25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25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25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25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25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25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25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25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25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25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25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25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25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25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25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25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25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25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25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25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25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25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25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25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25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25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25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25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25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25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25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25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25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25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25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25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25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25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25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25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25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25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25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25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25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25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25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25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25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25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25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25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25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25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25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25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25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25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25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25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25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25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25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25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25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25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25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25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25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25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25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25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25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25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25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25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25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25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25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25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25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25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25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25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25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25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25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25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25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25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25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25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25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25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25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25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25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25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25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25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25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25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25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25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25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25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25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25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25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25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25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25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25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25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25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25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25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25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25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25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25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25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25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25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25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25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25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25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25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25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25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25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25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25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25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25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25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25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25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25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25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25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25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25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25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25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25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25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25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25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25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25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25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25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25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25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25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25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25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25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25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25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25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25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25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25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25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25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25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25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25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25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25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25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25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25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25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25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25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25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25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25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25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25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25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25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25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25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25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25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25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25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25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25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25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25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25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25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25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25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25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25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25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25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25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25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25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25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25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25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25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25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25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25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25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25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25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25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25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25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25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25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25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25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25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25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25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25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25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25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25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25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25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25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25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25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25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25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25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25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25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25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25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25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25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25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25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25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25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25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25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25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25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25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25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25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25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25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25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25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25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25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25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25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25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25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25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25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25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25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25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25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25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25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25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25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25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25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25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25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25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25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25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25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25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25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25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25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25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25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25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25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25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25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25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25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25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25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25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25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25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25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25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25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25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25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25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25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25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25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25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25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25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25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25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25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25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25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25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25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25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25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25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25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25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25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25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25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25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25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25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25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25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25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25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25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25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25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25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25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25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25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25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25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25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25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25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25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25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25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25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25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25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25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25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25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25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25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25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25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25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25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25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25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25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25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25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25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25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25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25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25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25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25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25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25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25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25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25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25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25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25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25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25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25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25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25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25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25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25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25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25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25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25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25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25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25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25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25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25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25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25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25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25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25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25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25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25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25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25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25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25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25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25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25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25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25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25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25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25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25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25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25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25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25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25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25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25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25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25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25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25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25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25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25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25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25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25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25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25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25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25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25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25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25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25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25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25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25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25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25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25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25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25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25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25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25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25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25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25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25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25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25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25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25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25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25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25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25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25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25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25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25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25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25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25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25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25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25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25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25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25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25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25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25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25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25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25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25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25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25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25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25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25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25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25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25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25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25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25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25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25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25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25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25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25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25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25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25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25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25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25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25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25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25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25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25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25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25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25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25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25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25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25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25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25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25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25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25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25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25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25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25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25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25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25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25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25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25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25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25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25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25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25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25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25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25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25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25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25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25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25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25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25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25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25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25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25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25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25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25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25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25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25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25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25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25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25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25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25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25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25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25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25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25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25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25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25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25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25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25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25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25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25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25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25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25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25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25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25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25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25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25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25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25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25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25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25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25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25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25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25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25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25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25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25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25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25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25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25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25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25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25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25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25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25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25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25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25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25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25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25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25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25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25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25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25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25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25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25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25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25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25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25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25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25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25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25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25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25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25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25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25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25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25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25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25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25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25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25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25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25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25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25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25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25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25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25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25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25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25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25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25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25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25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25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25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25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25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25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25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25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25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25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25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25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25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25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25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25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25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25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25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25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25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25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25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25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25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25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25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25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25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25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25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25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25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25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25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25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25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25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25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25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25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25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25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25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25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25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25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25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25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25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25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25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25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25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25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25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25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25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25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25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25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25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25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25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25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25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25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25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25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25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25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25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25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25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25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25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25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25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25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25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25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25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25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25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25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25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25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25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25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25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25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25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25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25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25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25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25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25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25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25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25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25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25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25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25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25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25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25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25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25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25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25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25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25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25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25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25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25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25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25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25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25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25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25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25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25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25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25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25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25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25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25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25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25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25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25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25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25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25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25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25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25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25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25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25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25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25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25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25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25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25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25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25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25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25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25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25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25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25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25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25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25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25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25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25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25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25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25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25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25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25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25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25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25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25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25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25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25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25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25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25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25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25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25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25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25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25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25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25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25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25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25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25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25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25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25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25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25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25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25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25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25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25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25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25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25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25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25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25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25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25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25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25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25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25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25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25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25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25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25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25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25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25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25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25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25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25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25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25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25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25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25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25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25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25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25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25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25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25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25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25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25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25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25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25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25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25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25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25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25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25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25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25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25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25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25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25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25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25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25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25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25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25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25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25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25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25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25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25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25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25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25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25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25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25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25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25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25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25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25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25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25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25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25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25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25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25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25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25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25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25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25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25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25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25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25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25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25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25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25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25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25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25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25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25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25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25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25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25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25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25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25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25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25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25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25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25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25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25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25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25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25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25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25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25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25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25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25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25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25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25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25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25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25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25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25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25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25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25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25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25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25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25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25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25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25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25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25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25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25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25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25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25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25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25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25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25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25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25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25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25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25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25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25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25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25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25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25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25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25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25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25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25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25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25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25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25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25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25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25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25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25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25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25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25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25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25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25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25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25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25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25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25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25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25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25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25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25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25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25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25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25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25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25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25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25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25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25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25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25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25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25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25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25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25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25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25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25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25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25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25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25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25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25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25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25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25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25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25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25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25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25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25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25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25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25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25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25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25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25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25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25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25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25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25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25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25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25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25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25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25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25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25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25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25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25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25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25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25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25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25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25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25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25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25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25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25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25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25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25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25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25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25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25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25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25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25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25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25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25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25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25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25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25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25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25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25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25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25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25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25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25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25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25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25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25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25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25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25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25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25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25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25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25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25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25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25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25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25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25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25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25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25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25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25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25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25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25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25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25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25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25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25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25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25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25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25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25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25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25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25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25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25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25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25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25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25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25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25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25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25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25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25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25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25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25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25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25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25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25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25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25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25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25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25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25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25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25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25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25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25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25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25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25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25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25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25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25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25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25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25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25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25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25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25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25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25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25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25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25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25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25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25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25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25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25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25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25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25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25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25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25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25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25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25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25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25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25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25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25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25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25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25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25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25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25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25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25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25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25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25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25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25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25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25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25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25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25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25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25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25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25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25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25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25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25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25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25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25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25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25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25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25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25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25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25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25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25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25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25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25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25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25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25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25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25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25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25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25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25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25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25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25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25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25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25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25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25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25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25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25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25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25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25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25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25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25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25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25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25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25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25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25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25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25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25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25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25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25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25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25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25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25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25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25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25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25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25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25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25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25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25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25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25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25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25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25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25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25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25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25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25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25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25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25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25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25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25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25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25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25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25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25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25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25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25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25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25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25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25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25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25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25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25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25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25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25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25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25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25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25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25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25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25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25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25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25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25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25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25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25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25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25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25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25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25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25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25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25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25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25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25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25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25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25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25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25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25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25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25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25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25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25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25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25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25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25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25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25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25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25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25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25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25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25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25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25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25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25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25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25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25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25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25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25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25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25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25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25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25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25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25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25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25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25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25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25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25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25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25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25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25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25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25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25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25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25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25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25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25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25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25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25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25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25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25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25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25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25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25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25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25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25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25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25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25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25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25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25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25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25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25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25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25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25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25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25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25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25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25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25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25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25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25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25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25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25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25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25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25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25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25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25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25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25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25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25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25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25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25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25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25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25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25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25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25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25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25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25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25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25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25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25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25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25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25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25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25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25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25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25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25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25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25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25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25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25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25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25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25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25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25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25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25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25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25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25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25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25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25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25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25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25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25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25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25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25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25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25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25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25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25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25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25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25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25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25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25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25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25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25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25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25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25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25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25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25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25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25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25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25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25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25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25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25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25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25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25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25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25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25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25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25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25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25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25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25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25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25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25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25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25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25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25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25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25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25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25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25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25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25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25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25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25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25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25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25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25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25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25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25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25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25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25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25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25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25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25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25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25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25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25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25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25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25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25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25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25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25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25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25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25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25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25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25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25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25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25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25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25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25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25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25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25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25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25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25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25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25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25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25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25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25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25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25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25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25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25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25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25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25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25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25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25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25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25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25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25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25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25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25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25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25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25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25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25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25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25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25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25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25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25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25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25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25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25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25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25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25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25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25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25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25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25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25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25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25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25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25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25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25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25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25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25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25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25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25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25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25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25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25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25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25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25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25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25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25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25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25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25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25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25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25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25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25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25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25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25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25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25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25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25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25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25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25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25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25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25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25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25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25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25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25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25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25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25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25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25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25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25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25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25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25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25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25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25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25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25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25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25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25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25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25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25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25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25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25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25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25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25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25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25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25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25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25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25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25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25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25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25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25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25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25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25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25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25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25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25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25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25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25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25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25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25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25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25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25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25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25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25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25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25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25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25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25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25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25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25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25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25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25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25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25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25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25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25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25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25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25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25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25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25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25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25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25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25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25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25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25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25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25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25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25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25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25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25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25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25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25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25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25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25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25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25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25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25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25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25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25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25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25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25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25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25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25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25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25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25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25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25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25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25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25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25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25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25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25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25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25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25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25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25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25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25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25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25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25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25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25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25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25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25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25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25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25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25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25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25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25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25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25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25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25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25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25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25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25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25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25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25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25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25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25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25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25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25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25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25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25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25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25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25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25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25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25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25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25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25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25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25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25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25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25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25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25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25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25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25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25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25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25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25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25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25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25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25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25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25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25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25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25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25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25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25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25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25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25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25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25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25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25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25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25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25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25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25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25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25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25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25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25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25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25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25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25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25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25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25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25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25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25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25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25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25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25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25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25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25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25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25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25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25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25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25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25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25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25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25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25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25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25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25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25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25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25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25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25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25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25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25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25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25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25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25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25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25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25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25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25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25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25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25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25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25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25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25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25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25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25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25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25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25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25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25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25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25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25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25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25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25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25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25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25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25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25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25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25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25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25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25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25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25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25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25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25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25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25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25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25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25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25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25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25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25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25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25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25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25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25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25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25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25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25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25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25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25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25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25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25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25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25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25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25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25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25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25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25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25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25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25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25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25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25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25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25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25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25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25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25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25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25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25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25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25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25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25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25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25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25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25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25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25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25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25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25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25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25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25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25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25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25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25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25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25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25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25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25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25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25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25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25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25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25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25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25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25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25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25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25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25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25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25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25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25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25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25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25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25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25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25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25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25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25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25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25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25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25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25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25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25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25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25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25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25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25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25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25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25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25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25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25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25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25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25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25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25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25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25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25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25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25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25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25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25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25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25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25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25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25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25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25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25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25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25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25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25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25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25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25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25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25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25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25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25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25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25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25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25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25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25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25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25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25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25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25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25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25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25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25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25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25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25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25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25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25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25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25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25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25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25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25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25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25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25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25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25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25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25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25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25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25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25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25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25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25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25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25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25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25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25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25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25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25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25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25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25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25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25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25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25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25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25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25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25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25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25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25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25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25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25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25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25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25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25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25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25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25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25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25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25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25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25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25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25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25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25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25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25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25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25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25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25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25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25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25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25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25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25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25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25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25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25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25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25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25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25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25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25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25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25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25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25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25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25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25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25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25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25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25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25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25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25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25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25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25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25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25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25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25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25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25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25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25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25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25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25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25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25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25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25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25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25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25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25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25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25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25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25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25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25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25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25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25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25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25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25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25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25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25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25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25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25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25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25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25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25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25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25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25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25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25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25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25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25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25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25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25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25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25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25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25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25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25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25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25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25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25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25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25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25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25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25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25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25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25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25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25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25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25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25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25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25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25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25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25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25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25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25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25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25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25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25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25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25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25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25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25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25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25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25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25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25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25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25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25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25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25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25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25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25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25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25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25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25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25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25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25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25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25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25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25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25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25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25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25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25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25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25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25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25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25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25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25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25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25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25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25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25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25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25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25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25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25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25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25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25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25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25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25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25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25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25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25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25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25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25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25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25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25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25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25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25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25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25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25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25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25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25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25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25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25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25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25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25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25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25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25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25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25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25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25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25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25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25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25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25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25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25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25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25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25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25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25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25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25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25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25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25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25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25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25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25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25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25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25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25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25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25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25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25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25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25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25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25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25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25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25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25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25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25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25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25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25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25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25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25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25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25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25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25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25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25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25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25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25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25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25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25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25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25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25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25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25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25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25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25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25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25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25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25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25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25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25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25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25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25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25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25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25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25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25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25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25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25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25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25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25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25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25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25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25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25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25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25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25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25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25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25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25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25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25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25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25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25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25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25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25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25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25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25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25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25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25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25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25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25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25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25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25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25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25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25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25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25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25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25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25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25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25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25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25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25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25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25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25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25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25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25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25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25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25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25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25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25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25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25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25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25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25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25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25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25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25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25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25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25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25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25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25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25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25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25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25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25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25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25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25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25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25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25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25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25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25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25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25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25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25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25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25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25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25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25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25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25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25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25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25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25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25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25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25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25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25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25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25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25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25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25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25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25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25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25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25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25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25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25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25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25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25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25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25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25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25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25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25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25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25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25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25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25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25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25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25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25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25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25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25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25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25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25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25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25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25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25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25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25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25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25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25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25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25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25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25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25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25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25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25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25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25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25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25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25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25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25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25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25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25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25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25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25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25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25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25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25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25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25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25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25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25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25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25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25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25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25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25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25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25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25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25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25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25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25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25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25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25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25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25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25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25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25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25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25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25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25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25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25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25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25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25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25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25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25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25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25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25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25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25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25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25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25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25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25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25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25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25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25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25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25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25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25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25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25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25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25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25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25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25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25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25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25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25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25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25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25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25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25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25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25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25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25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25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25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25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25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25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25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25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25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25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25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25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25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25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25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25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25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25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25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25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25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25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25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25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25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25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25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25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25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25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25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25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25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25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25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25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25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25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25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25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25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25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25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25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25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25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25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25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25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25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25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25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25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25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25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25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25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25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25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25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25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25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25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25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25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25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25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25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25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25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25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25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25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25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25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25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25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25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25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25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25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25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25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25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25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25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25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25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25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25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25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25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25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25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25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25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25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25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25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25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25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25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25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25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25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25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25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25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25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25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25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25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25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25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25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25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25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25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25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25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25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25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25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25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25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25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25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25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25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25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25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25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25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25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25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25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25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25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25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25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25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25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25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25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25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25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25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25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25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25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25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25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25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25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25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25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25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25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25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25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25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25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25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25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25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25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25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25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25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25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25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25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25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25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25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25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25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25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25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25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25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25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25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25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25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25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25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25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25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25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25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25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25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25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25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25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25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25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25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25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25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25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25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25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25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25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25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25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25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25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25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25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25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25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25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25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25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25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25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25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25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25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25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25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25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25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25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25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25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25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25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25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25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25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25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25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25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25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25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25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25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25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25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25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25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25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25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25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25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25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25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25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25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25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25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25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25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25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25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25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25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25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25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25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25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25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25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25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25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25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25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25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25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25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25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25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25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25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25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25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25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25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25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25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25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25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25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25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25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25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25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25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25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25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25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25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25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25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25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25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25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25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25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25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25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25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25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25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25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25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25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25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25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25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25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25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25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25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25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25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25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25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25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25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25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25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25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25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25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25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25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25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25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25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25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25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25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25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25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25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25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25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25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25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25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25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25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25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25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25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25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25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25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25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25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25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25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25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25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25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25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25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25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25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25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25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25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25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25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25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25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25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25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25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25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25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25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25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25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25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25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25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25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25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25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25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25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25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25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25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25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25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25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25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25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25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25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25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25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25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25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25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25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25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25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25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25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25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25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25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25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25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25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25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25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25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25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25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25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25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25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25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25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25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25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25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25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25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25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25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25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25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25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25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25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25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25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25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25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25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25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25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25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25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25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25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25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25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25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25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25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25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25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25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25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25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25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25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25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25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25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25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25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25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25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25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25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25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25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25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25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25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25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25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25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25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25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25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25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25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25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25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25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25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25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25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25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25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25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25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25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25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25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25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25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25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25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25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25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25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25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25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25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25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25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25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25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25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25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25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25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25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25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25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25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25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25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25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25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25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25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25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25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25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25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25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25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25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25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25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25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25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25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25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25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25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25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25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25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25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25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25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25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25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25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25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25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25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25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25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25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25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25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25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25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25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25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25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25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25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25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25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25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25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25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25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25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25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25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25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25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25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25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25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25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25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25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25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25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25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25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25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25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25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25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25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25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25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25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25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25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25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25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25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25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25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25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25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25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25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25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25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25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25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25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25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25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25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25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25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25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25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25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25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25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25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25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25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25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25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25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25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25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25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25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25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25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25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25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25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25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25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25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25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25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25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25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25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25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25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25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25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25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25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25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25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25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25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25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25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25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25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25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25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25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25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25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25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25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25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25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25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25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25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25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25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25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25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25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25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25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25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25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25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25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25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25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25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25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25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25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25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25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25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25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25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25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25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25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25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25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25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25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25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25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25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25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25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25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25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25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25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25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25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25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25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25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25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25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25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25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25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25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25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25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25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25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25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25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25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25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25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25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25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25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25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25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25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25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25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25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25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25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25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25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25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25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25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25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25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25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25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25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25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25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25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25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25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25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25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25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25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25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25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25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25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25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25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25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25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25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25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25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25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25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25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25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25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25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25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25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25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25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25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25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25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25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25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25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25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25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25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25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25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25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25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25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25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25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25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25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25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25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25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25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25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25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25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25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25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25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25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25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25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25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25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25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25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25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25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25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25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25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25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25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25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25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25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25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25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25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25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25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25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25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25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25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25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25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25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25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25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25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25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25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25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25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25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25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25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25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25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25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25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25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25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25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25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25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25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25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25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25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25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25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25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25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25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25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25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25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25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25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25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25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25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25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25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25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25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25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25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25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25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25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25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25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25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25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25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25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25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25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25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25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25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25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25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25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25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25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25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25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25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25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25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25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25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25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25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25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25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25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25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25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25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25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25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25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25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25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25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25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25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25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25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25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25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25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25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25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25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25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25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25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25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25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25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25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25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25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25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25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25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25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25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25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25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25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25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25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25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25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25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25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25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25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25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25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25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25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25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25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25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25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25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25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25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25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25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25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25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25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25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25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25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25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25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25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25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25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25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25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25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25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25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25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25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25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25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25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25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25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25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25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25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25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25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25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25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25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25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25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25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25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25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25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25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25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25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25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25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25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25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25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25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25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25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25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25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25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25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25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25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25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25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25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25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25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25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25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25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25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25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25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25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25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25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25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25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25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25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25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25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25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25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25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25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25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25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25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25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25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25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25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25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25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25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25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25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25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25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25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25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25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25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25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25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25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25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25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25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25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25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25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25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25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25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25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25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25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25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25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25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25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25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25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25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25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25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25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25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25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25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25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25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25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25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25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25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25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25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25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25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25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25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25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25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25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25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25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25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25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25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25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25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25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25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25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25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25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25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25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25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25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25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25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25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25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25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25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25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25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25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25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25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25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25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25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25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25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25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25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25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25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25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25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25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25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25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25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25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25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25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25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25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25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25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25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25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25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25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25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25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25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25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25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25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25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25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25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25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25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25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25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25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25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25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25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25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25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25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25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25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25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25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25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25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25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25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25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25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25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25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25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25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25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25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25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25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25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25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25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25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25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25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25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25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25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25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25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25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25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25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25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25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25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25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25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25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25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25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25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25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25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25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25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25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25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25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25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25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25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25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25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25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25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25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25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25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25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25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25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25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25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25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25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25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25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25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25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25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25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25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25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25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25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25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25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25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25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25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25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25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25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25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25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25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25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25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25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25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25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25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25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25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25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25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25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25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25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25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25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25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25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25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25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25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25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25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25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25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25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25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25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25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25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25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25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25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25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25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25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25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25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25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25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25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25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25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25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25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25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25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25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25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25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25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25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25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25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25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25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25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25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25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25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25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25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25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25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25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25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25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25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25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25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25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25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25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25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25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25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25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25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25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25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25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25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25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25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25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25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25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25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25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25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25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25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25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25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25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25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25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25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25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25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25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25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25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25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25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25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25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25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25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25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25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25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25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25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25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25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25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25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25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25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25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25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25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25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25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25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25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25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25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25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25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25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25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25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25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25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25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25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25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25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25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25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25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25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25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25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25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25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25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25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25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25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25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25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25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25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25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25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25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25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25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25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25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25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25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25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25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25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25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25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25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25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25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25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25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25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25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25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25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25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25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25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25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25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25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25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25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25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25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25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25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25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25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25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25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25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25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25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25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25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25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25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25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25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25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25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25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25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25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25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25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25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25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25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25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25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25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25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25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25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25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25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25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25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25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25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25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25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25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25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25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25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25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25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25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25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25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25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25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25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25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25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25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25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25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25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25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25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25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25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25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25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25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25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25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25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25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25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25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25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25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25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25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25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25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25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25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25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25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25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25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25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25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25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25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25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25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25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25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25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25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25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25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25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25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25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25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25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25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25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25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25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25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25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25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25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25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25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25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25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25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25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25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25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25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25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25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25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25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25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25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25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25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25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25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25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25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25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25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25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25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25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25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25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25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25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25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25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25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25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25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25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25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25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25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25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25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25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25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25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25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25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25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25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25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25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25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25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25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25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25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25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25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25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25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25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25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25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25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25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25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25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25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25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25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25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25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25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25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25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25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25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25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25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25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25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25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25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25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25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25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25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25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25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25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25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25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25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25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25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25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25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25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25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25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25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25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25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25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25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25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25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25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25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25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25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25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25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25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25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25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25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25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25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25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25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25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25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25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25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25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25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25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25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25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25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25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25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25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25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25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25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25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25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25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25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25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25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25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25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25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25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25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25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25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25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25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25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25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25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25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25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25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25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25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25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25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25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25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25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25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25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25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25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25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25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25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25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25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25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25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25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25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25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25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25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25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25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25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25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25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25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25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25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25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25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25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25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25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25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25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25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25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25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25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25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25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25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25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25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25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25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25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25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25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25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25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25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25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25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25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25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25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25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25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25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25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25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25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25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25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25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25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25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25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25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25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25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25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25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25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25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25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25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25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25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25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25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25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25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25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25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25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25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25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25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25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25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25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25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25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25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25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25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25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25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25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25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25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25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25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25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25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25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25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25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25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25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25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25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25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25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25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25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25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25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25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25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25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25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25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25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25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25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25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25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25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25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25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25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25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25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25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25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25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25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25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25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25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25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25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25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25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25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25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25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25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25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25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25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25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25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25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25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25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25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25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25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25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25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25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25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25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25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25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25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25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25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25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25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25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25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25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25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25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25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25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25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25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25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25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25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25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25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25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25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25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25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25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25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25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25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25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25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25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25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25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25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25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25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25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25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25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25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25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25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25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25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25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25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25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25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25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25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25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25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25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25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25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25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25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25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25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25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25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25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25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25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25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25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25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25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25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25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25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25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25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25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25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25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25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25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25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25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25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25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25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25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25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25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25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25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25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25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25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25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25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25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25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25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25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25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25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25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25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25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25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25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25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25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25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25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25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25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25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25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25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25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25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25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25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25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25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25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25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25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25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25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25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25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25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25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25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25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25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25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25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25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25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25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25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25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25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25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25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25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25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25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25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25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25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25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25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25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25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25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25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25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25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25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25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25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25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25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25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25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25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25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25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25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25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25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25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25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25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25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25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25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25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25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25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25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25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25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25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25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25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25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25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25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25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25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25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25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25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25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25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25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25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25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25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25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25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25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25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25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25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25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25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25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25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25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25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25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25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25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25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25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25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25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25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25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25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25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25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25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25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25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25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25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25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25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25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25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25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25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25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25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25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25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25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25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25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25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25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25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25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25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25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25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25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25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25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25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25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25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25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25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25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25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25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25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25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25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25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25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25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25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25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25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25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25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25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25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25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25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25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25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25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25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25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25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25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25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25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25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25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25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25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25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25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25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25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25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25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25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25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25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25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25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25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25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25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25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25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25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25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25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25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25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25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25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25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25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25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25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25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25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25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25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25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25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25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25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25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25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25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25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25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25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25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25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25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25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25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25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25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25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25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25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25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25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25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25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25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25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25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25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25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25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25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25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25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25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25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25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25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25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25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25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25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25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25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25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25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25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25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25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25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25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25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25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25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25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25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25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25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25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25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25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25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25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25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25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25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25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25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25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25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25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25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25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25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25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25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25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25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25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25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25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25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25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25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25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25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25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25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25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25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25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25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25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25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25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25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25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25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25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25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25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25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25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25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25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25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25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25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25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25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25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25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25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25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25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25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25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25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25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25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25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25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25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25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25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25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25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25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25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25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25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25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25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25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25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25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25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25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25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25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25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25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25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25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25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25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25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25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25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25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25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25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25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25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25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25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25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25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25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25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25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25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25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25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25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25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25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25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25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25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25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25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25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25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25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25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25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25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25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25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25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25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25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25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25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25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25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25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25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25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25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25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25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25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25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25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25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25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25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25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25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25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25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25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25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25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25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25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25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25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25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25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25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25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25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25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25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25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25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25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25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25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25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25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25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25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25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25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25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25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25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25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25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25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25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25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25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25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25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25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25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25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25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25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25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25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25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25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25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25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25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25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25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25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25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25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25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25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25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25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25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25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25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25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25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25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25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25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25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25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25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25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25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25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25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25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25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25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25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25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25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25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25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25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25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25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25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25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25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25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25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25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25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25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25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25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25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25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25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25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25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25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25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25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25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25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25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25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25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25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25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25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25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25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25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25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25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25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25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25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25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25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25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25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25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25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25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25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25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25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25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25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25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25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25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25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25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25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25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25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25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25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25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25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25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25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25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25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25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25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25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25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25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25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25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25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25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25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25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25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25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25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25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25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25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25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25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25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25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25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25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25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25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25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25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25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25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25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25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25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25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25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25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25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25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25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25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25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25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25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25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25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25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25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25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25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25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25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25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25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25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25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25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25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25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25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25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25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25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25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25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25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25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25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25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25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25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25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25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25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25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25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25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25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25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25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25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25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25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25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25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25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25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25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25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25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25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25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25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25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25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25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25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25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25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25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25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25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25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25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25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25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25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25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25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25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25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25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25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25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25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25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25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25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25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25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25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25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25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25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25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25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25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25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25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25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25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25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25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25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25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25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25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25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25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25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25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25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25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25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25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25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25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25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25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25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25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25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25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25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25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25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25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25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25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25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25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25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25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25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25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25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25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25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25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25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25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25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25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25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25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25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25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25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25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25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25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25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25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25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25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25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25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25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25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25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25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25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25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25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25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25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25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25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25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25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25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25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25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25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25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25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25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25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25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25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25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25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25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25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25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25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25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25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25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25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25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25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25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25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25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25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25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25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25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25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25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25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25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25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25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25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25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25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25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25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25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25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25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25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25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25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25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25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25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25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25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25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25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25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25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25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25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25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25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25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25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25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25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25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25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25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25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25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25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25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25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25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25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25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25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25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25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25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25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25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25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25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25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25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25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25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25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25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25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25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25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25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25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25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25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25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25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25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25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25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25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25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25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25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25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25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25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25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25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25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25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25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25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25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25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25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25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25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25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25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25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25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25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25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25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25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25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25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25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25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25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25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25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25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25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25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25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25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25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25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25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25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25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25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25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25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25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25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25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25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25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25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25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25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25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25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25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25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25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25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25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25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25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25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25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25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25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25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25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25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25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25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25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25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25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25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25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25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25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25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25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25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25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25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25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25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25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25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25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25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25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25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25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25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25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25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25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25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25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25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25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25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25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25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25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25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25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25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25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25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25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25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25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25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25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25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25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25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25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25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25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25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25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25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25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25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25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25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25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25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25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25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25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25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25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25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25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25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25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25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25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25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25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25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25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25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25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25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25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25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25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25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25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25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25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25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25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25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25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25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25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25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25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25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25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25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25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25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25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25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25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25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25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25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25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25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25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25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25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25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25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25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25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25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25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25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25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25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25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25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25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25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25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25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25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25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25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25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25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25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25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25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25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25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25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25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25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25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25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25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25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25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25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25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25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25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25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25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25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25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25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25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25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25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25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25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25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25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25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25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25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25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25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25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25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25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25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25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25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25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25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25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25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25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25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25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25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25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25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25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25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25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25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25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25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25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25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25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25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25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25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25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25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25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25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25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25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25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25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25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25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25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25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25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25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25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25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25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25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25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25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25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25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25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25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25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25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25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25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25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25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25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25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25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25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25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25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25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25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25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25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25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25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25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25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25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25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25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25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25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25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25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25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25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25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25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25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25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25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25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25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25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25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25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25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25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25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25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25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25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25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25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25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25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25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25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25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25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25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25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25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25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25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25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25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25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25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25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25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25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25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25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25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25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25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25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25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25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25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25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25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25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25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25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25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25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25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25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25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25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25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25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25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25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25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25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25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25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25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25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25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25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25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25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25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25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25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25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25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25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25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25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25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25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25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25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25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25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25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25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25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25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25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25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25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25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25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25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25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25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25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25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25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25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25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25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25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25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25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25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25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25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25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25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25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25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25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25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25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25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25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25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25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25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25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25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25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25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25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25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25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25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25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25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25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25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25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25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25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25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25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25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25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25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25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25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25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25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25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25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25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25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25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25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25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25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25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25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25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25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25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25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25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25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25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25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25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25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25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25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25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25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25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25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25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25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25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25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25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25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25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25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25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25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25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25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25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25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25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25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25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25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25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25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25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25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25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25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25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25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25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25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25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25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25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25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25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25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25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25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25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25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25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25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25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25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25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25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25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25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25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25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25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25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25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25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25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25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25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25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25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25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25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25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25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25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25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25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25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25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25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25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25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25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25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25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25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25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25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25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25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25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25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25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25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25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25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25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25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25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25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25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25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25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25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25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25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25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25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25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25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25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25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25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25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25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25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25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25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25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25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25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25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25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25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25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25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25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25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25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25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25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25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25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25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25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25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25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25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25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25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25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25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25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25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25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25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25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25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25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25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25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25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25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25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25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25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25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25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25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25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25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25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25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25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25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25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25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25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25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25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25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25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25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25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25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25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25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25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25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25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25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25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25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25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25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25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25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25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25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25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25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25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25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25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25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25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25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25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25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25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25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25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25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25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25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25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25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25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25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25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25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25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25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25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25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25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25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25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25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25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25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25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25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25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25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25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25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25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25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25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25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25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25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25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25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25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25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25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25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25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25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25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25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25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25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25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25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25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25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25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25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25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25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25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25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25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25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25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25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25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25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25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25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25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25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25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25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25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25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25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25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25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25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25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25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25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25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25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25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25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25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25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25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25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25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25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25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25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25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25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25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25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25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25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25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25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25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25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25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25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25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25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25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25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25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25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25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25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25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25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25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25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25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25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25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25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25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25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25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25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25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25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25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25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25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25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25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25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25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25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25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25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25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25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25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25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25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25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25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25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25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25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25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25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25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25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25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25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25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25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25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25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25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25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25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25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25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25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25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25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25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25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25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25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25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25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25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25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25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25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25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25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25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25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25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25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25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25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25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25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25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25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25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25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25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25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25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25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25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25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25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25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25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25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25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25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25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25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25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25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25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25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25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25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25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25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25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25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25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25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25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25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25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25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25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25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25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25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25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25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25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25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25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25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25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25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25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25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25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25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25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25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25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25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25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25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25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25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25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25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25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25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25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25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25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25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25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25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25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25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25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25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25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25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25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25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25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25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25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25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25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25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25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25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25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25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25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25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25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25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25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25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25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25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25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25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25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25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25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25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25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25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25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25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25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25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25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25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25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25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25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25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25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25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25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25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25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25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25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25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25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25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25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25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25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25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25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25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25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25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25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25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25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25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25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25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25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25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25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25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25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25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25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25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25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25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25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25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25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25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25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25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25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25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25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25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25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25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25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25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25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25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25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25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25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25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25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25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25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25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25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25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25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25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25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25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25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25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25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25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25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25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25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25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25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25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25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25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25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25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25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25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25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25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25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25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25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25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25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25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25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25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25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25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25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25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25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25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25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25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25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25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25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25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25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25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25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25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25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25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25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25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25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25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25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25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25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25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25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25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25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25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25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25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25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25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25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25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25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25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25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25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25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25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25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25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25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25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25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25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25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25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25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25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25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25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25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25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25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25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25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25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25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25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25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25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25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25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25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25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25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25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25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25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25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25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25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25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25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25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25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25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25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25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25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25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25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25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25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25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25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25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25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25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25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25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25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25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25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25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25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25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25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25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25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25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25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25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25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25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25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25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25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25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25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25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25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25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25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25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25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25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25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25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25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25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25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25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25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25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25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25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25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25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25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25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25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25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25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25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25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25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25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25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25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25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25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25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25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25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25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25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25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25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25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25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25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25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25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25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25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25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25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25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25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25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25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25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25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25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25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25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25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25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25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25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25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25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25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25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25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25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25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25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25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25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25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25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25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25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25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25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25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25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25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25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25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25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25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25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25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25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25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25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25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25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25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25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25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25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25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25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25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25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25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25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25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25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25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25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25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25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25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25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25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25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25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25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25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25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25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25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25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25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25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25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25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25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25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25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25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25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25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25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25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25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25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25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25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25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25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25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25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25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25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25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25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25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25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25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25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25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25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25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25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25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25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25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25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25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25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25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25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25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25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25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25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25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25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25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25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25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25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25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25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25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25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25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25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25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25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25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25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25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25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25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25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25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25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25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25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25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25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25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25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25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25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25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25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25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25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25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25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25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25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25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25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25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25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25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25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25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25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25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25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25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25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25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25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25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25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25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25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25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25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25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25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25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25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25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25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25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25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25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25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25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25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25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25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25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25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25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25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25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25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25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25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25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25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25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25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25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25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25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25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25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25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25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25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25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25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25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25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25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25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25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25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25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25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25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25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25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25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25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25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25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25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25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25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25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25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25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25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25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25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25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25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25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25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25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25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25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25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25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25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25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25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25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25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25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25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25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25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25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25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25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25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25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25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25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25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25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25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25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25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25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25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25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25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25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25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25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25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25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25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25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25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25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25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25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25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25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25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25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25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25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25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25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25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25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25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25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25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25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25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25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25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25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25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25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25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25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25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25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25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25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25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25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25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25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25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25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25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25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25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25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25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25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25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25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25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25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25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25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25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25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25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25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25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25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25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25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25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25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25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25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25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25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25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25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25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25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25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25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25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25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25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25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25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25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25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25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25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25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25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25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25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25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25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25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25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25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25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25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25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25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25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25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25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25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25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25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25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25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25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25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25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25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25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25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25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25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25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25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25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25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25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25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25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25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25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25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25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25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25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25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25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25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25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25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25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25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25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25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25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25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25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25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25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25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25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25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25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25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25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25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25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25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25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25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25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25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25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25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25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25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25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25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25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25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25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25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25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25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25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25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25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25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25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25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25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25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25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25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25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25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25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25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25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25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25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25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25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25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25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25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25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25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25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25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25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25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25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25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25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25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25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25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25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25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25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25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25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25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25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25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25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25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25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25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25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25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25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25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25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25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25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25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25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25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25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25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25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25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25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25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25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25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25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25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25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25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25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25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25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25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25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25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25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25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25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25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25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25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25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25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25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25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25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25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25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25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25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25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25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25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25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25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25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25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25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25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25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25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25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25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25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25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25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25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25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25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25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25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25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25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25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25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25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25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25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25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25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25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25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25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25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25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25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25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25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25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25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25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25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25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25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25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25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25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25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25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25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25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25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25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25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25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25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25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25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25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25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25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25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25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25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25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25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25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25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25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25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25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25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25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25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25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25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25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25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25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25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25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25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25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25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25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25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25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25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25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25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25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25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25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25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25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25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25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25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25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25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25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25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25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25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25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25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25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25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25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25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25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25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25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25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25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25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25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25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25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25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25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25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25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25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25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25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25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25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25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25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25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25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25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25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25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25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25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25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25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25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25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25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25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25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25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25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25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25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25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25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25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25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25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25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25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25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25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25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25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25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25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25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25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25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25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25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25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25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25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25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25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25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25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25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25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25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25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25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25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25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25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25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25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25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25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25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25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25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25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25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25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25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25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25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25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25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25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25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25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25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25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25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25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25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25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25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25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25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25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25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25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25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25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25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25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25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25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25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25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25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25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25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25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25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25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25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25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25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25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25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25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25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25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25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25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25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25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25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25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25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25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25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25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25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25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25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25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25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25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25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25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25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25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25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25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25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25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25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25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25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25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25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25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25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25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25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25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25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25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25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25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25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25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25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25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25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25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25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25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25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25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25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25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25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25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25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25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25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25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25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25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25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25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25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25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25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25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25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25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25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25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25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25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25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25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25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25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25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25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25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25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25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25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25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25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25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25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25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25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25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25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25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25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25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25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25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25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25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25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25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25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25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25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25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25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25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25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25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25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25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25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25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25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25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25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25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25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25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25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25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25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25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25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25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25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25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25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25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25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25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25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25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25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25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25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25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25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25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25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25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25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25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25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25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25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25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25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25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25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25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25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25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25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25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25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25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25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25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25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25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25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25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25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25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25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25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25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25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25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25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25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25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25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25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25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25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25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25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25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25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25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25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25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25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25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25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25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25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25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25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25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25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25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25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25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25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25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25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25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25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25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25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25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25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25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25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25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25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25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25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25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25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25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25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25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25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25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25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25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25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25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25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25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25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25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25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25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25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25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25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25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25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25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25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25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25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25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25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25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25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25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25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25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25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25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25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25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25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25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25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25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25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25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25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25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25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25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25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25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25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25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25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25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25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25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25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25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25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25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25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25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25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25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25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25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25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25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25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25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25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25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25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25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25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25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25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25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25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25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25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25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25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25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25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25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25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25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25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25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25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25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25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25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25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25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25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25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25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25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25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25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25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25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25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25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25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25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25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25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25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25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25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25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25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25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25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25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25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25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25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25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25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25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25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25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25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25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25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25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25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25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25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25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25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25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25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25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25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25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25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25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25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25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25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25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25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25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25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25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25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25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25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25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25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25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25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25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25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25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25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25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25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25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25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25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25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25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25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25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25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25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25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25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25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25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25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25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25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25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25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25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25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25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25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25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25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25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25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25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25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25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25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25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25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25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25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25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25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25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25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25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25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25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25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25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25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25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25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25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25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25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25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25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25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25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25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25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25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25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25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25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25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25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25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25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25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25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25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25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25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25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25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25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25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25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25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25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25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25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25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25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25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25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25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25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25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25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25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25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25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25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25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25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25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25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25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25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25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25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25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25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25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25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25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25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25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25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25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25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25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25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25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25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25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25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25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25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25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25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25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25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25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25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25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25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25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25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25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25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25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25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25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25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25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25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25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25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25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25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25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25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25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25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25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25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25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25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25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25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25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25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25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25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25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25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25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25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25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25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25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25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25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25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25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25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25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25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25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25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25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25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25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25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25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25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25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25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25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25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25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25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25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25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25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25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25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25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25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25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25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25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25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25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25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25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25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25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25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25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25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25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25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25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25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25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25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25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25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25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25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25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25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25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25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25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25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25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25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25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25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25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25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25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25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25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25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25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25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25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25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25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25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25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25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25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25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25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25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25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25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25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25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25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25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25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25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25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25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25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25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25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25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25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25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25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25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25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25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25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25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25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25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25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25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25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25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25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25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25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25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25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25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25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25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25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25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25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25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25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25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25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25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25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25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25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25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25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25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25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25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25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25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25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25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25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25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25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25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25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25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25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25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25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25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25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25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25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25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25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25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25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25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25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25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25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25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25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25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25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25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25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25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25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25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25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25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25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25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25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25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25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25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25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25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25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25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25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25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25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25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25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25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25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25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25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25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25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25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25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25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25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25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25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25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25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25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25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25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25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25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25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25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25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25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25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25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25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25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25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25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25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25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25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25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25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25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25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25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25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25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25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25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25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25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25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25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25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25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25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25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25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25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25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25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25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25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25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25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25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25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25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25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25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25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25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25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25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25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25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25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25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25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25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25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25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25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25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25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25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25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25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25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25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25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25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25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25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25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25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25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25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25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25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25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25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25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25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25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25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25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25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25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25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25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25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25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25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25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25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25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25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25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25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25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25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25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25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25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25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25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25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25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25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25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25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25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25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25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25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25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25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25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25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25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25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25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25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25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25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25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25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25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25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25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25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25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25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25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25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25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25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25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25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25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25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25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25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25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25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25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25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25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25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25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25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25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25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25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25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25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25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25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25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25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25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25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25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25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25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25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25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25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25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25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25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25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25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25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25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25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25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25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25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25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25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25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25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25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25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25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25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25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25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25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25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25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25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25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25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25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25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25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25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25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25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25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25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25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25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25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25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25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25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25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25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25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25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25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25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25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25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25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25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25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25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25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25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25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25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25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25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25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25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25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25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25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25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25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25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25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25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25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25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25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25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25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25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25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25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25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25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25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25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25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25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25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25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25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25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25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25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25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25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25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25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25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25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25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25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25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25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25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25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25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25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25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25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25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25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25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25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25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25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25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25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25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25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25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25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25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25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25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25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25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25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25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25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25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25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25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25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25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25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25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25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25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25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25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25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25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25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25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25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25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25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25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25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25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25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25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25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25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25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25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25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25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25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25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25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25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25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25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25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25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25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25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25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25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25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25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25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25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25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25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25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25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25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25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25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25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25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25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25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25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25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25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25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25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25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25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25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25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25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25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25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25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25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25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25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25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25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25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25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25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25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25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25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25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25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25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25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25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25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25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25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25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25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25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25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25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25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25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25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25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25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25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25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25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25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25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25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25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25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25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25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25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25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25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25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25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25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25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25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25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25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25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25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25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25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25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25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25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25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25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25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25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25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25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25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25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25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25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25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25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25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25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25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25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25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25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25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25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25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25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25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25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25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25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25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25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25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25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25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25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25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25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25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25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25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25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25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25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25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25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25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25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25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25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25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25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25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25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25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25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25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25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25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25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25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25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25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25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25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25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25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25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25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25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25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25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25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25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25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25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25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25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25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25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25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25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25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25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25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25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25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25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25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25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25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25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25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25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25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25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25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25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25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25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25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25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25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25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25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25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25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25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25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25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25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25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25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25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25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25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25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25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25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25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25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25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25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25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25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25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25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25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25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25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25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25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25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25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25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25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25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25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25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25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25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25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25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25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25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25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25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25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25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25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25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25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25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25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25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25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25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25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25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25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25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25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25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25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25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25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25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25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25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25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25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25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25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25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25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25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25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25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25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25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25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25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25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25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25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25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25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25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25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25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25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25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25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25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25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25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25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25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25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25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25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25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25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25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25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25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25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25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25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25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25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25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25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25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25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25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25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25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25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25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25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25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25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25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25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25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25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25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25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25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25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25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25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25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25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25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25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25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25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25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25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25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25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25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25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25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25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25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25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25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25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25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25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25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25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25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25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25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25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25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25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25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25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25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25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25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25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25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25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25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25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25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25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25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25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25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25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25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25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25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25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25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25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25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25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25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25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25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25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25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25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25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25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25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25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25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25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25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25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25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25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25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25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25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25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25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25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25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25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25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25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25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25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25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25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25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25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25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25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25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25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25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25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25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25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25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25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25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25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25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25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25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25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25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25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25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25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25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25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25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25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25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25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25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25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25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25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25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25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25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25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25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25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25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25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25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25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25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25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25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25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25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25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25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25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25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25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25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25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25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25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25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25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25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25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25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25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25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25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25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25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25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25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25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25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25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25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25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25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25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25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25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25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25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25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25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25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25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25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25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25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25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25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25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25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25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25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25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25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25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25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25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25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25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25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25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25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25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25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25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25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25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25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25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25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25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25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25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25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25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25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25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25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25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25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25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25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25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25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25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25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25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25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25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25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25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25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25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25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25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25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25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25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25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25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25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25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25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25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25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25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25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25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25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25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25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25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25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25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25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25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25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25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25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25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25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25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25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25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25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25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25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25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25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25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25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25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25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25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25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25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25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25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25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25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25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25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25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25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25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25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25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25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25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25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25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25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25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25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25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25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25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25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25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25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25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25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25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25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25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25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25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25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25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25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25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25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25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25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25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25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25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25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25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25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25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25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25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25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25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25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25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25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25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25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25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25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25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25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25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25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25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25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25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25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25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25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25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25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25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25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25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25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25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25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25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25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25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25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25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25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25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25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25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25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25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25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25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25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25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25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25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25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25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25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25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25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25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25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25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25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25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25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25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25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25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25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25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25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25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25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25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25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25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25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25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25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25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25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25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25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25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25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25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25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25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25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25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25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25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25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25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25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25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25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25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25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25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25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25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25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25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25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25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25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25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25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25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25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25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25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25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25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25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25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25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25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25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25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25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25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25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25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25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25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25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25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25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25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25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25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25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25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25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25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25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25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25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25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25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25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25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25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25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25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25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25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25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25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25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25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25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25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25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25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25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25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25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25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25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25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25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25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25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25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25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25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25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25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25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25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25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25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25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25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25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25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25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25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25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25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25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25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25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25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25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25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25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25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25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25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25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25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25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25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25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25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25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25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25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25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25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25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25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25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25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25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25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25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25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25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25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25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25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25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25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25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25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25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25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25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25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25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25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25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25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25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25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25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25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25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25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25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25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25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25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25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25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25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25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25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25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25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25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25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25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25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25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25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25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25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25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25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25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25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25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25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25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25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25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25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25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25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25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25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25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25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25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25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25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25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25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25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25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25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25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25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25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25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25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25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25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25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25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25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25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25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25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25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25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25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25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25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25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25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25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25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25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25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25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25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25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25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25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25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25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25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25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25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25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25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25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25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25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25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25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25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25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25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25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25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25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25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25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25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25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25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25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25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25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25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25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25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25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25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25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25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25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25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25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25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25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25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25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25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25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25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25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25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25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25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25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25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25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25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25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25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25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25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25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25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25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25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25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25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25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25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25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25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25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25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25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25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25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25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25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25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25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25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25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25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25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25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25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25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25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25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25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25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25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25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25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25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25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25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25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25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25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25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25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25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25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25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25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25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25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25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25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25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25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25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25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25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25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25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25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25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25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25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25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25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25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25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25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25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25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25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25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25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25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25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25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25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25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25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25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25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25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25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25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25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25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25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25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25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25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25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25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25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25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25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25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25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25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25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25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25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25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25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25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25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25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25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25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25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25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25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25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25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25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25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25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25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25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25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25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25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25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25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25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25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25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25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25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25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25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25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25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25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25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25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25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25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25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25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25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25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25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25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25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25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25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25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25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25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25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25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25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25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25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25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25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25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25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25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25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25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25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25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25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25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25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25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25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25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25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25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25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25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25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25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25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25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25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25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25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25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25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25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25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25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25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25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25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25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25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25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25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25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25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25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25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25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25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25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25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25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25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25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25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25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25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25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25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25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25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25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25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25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25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25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25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25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25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25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25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25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25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25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25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25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25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25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25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25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25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25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25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25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25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25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25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25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25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25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25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25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25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25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25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25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25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25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25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25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25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25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25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25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25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25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25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25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25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25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25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25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25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25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25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25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25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25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25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25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25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25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25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25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25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25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25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25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25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25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25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25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25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25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25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25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25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25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25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25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25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25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25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25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25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25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25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25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25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25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25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25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25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25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25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25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25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25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25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25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25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25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25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25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25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25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25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25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25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25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25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25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25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25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25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25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25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25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25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25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25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25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25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25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25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25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25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25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25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25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25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25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25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25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25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25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25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25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25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25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25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25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25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25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25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25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25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25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25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25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25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25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25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25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25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25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25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25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25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25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25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25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25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25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25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25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25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25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25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25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25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25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25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25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25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25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25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25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25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25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25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25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25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25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25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25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25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25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25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25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25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25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25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25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25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25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25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25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25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25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25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25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25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25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25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25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25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25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25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25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25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25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25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25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25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25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25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25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25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25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25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25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25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25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25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25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25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25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25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25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25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25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25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25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25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25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25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25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25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25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25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25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25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25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25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25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25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25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25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25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25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25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25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25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25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25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25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25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25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25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25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25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25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25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25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25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25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25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25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25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25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25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25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25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25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25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25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25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25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25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25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25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25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25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25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25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25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25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25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25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25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25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25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25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25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25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25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25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25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25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25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25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25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25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25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25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25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25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25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25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25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25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25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25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25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25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25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25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25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25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25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25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25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25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25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25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25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25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25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25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25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25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25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25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25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25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25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25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25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25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25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25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25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25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25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25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25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25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25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25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25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25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25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25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25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25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25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25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25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25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25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25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25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25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25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25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25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25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25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25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25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25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25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25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25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25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25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25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25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25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25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25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25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25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25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25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25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25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25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25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25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25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25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25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25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25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25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25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25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25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25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25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25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25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25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25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25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25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25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25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25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25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25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25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25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25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25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25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25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25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25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25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25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25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25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25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25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25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25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25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25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25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25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25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25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25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25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25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25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25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25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25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25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25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25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25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25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25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25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25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25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25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25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25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25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25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25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25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25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25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25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25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25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25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25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25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25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25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25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25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25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25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25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25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25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25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25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25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25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25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25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25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25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25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25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25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25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25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25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25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25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25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25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25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25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25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25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25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25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25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25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25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25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25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25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25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25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25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25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25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25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25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25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25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25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25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25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25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25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25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25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25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25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25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25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25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25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25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25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25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25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25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25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25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25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25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25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25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25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25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25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25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25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25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25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25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25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25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25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25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25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25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25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25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25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25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25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25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25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25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25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25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25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25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25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25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25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25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25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25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25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25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25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25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25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25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25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25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25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25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25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25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25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25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25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25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25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25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25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25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25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25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25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25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25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25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25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25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25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25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25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25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25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25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25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25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25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25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25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25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25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25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25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25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25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25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25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25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25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25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25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25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25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25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25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25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25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25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25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25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25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25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25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25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25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25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25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25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25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25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25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25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25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25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25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25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25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25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25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25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25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25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25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25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25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25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25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25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25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25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25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25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25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25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25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25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25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25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25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25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25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25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25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25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25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25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25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25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25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25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25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25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25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25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25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25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25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25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25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25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25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25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25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25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25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25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25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25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25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25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25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25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25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25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25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25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25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25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25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25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25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25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25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25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25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25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25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25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25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25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25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25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25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25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25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25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25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25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25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25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25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25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25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25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25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25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25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25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25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25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25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25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25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25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25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25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25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25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25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25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25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25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25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25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25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25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25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25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25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25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25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25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25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25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25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25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25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25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25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25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25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25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25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25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25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25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25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25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25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25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25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25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25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25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25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25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25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25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25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25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25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25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25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25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25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25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25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25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25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25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25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25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25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25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25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25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25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25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25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25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25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25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25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25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25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25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25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25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25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25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25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25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25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25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25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25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25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25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25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25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25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25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25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25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25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25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25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25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25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25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25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25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25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25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25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25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25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25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25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25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25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25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25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25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25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25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25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25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25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25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25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25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25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25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25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25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25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25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25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25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25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25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25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25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25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25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25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25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25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25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25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25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25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25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25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25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25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25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25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25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25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25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25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25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25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25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25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25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25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25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25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25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25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25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25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25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25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25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25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25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25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25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25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25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25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25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25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25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25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25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25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25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25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25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25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25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25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25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25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25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25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25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25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25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25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25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25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25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25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25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25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25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25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25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25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25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25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25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25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25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25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25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25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25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25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25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25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25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25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25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25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25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25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25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25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25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25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25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25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25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25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25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25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25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25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25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25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25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25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25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25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25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25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25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25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25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25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25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25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25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25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25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25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25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25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25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25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25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25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25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25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25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25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25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25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25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25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25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25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25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25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25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25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25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25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25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25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25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25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25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25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25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25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25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25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25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25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25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25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25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25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25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25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25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25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25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25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25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25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25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25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25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25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25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25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25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25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25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25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25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25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25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25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25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25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25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25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25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25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25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25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25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25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25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25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25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25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25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25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25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25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25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25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25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25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25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25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25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25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25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25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25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25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25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25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25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25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25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25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25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25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25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25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25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25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25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25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25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25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25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25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25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25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25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25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25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25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25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25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25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25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25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25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25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25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25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25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25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25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25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25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25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25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25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25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25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25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25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25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25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25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25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25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25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25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25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25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25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25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25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25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25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25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25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25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25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25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25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25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25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25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25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25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25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25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25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25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25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25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25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25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25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25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25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25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25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25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25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25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25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25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25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25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25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25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25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25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25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25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25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25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25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25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25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25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25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25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25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25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25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25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25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25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25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25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25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25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25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25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25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25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25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25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25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25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25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25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25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25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25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25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25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25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25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25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25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25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25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25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25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25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25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25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25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25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25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25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25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25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25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25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25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25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25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25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25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25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25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25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25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25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25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25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25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25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25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25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25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25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25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25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25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25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25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25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25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25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25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25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25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25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25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25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25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25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25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25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25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25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25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25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25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25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25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25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25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25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25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25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25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25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25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25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25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25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25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25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25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25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25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25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25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25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25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25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25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25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25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25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25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25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25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25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25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25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25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25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25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25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25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25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25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25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25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25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25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25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25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25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25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25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25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25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25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25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25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25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25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25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25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25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25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25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25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25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25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25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25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25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25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25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25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25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25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25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25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25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25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25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25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25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25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25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25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25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25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25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25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25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25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25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25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25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25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25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25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25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25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25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25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25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25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25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25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25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25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25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25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25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25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25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25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25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25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25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25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25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25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25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25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25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25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25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25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25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25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25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25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25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25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25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25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25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25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25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25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25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25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25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25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25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25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25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25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25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25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25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25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25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25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25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25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25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25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25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25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25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25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25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25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25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25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25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25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25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25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25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25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25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25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25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25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25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25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25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25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25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25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25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25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25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25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25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25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25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25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25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25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25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25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25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25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25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25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25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25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25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25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25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25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25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25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25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25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25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25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25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25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25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25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25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25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25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25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25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25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25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25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25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25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25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25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25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25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25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25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25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25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25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25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25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25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25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25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25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25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25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25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25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25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25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25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25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25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25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25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25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25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25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25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25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25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25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25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25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25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25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25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25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25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25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25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25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25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25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25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25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25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25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25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25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25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25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25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25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25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25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25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25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25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25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25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25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25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25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25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25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25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25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25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25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25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25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25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25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25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25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25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25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25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25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25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25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25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25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25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25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25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25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25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25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25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25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25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25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25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25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25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25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25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25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25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25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25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25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25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25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25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25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25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25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25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25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25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25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25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25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25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25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25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25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25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25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25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25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25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25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25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25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25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25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25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25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25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25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25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25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25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25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25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25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25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25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25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25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25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25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25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25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25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25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25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25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25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25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25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25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25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25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25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25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25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25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25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25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25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25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25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25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25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25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25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25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25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25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25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25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25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25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25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25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25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25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25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25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25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25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25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25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25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25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25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25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25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25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25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25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25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25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25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25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25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25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25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25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25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25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25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25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25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25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25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25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25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25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25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25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25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25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25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25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25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25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25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25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25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25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25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25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25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25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25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25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25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25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25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25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25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25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25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25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25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25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25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25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25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25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25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25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25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25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25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25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25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25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25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25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25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25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25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25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25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25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25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25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25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25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25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25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25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25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25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25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25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25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25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25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25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25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25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25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25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25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25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25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25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25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25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25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25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25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25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25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25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25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25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25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25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25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25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25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25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25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25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25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25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25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25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25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25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25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25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25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25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25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25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25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25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25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25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25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25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25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25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25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25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25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25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25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25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25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25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25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25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25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25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25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25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25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25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25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25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25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25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25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25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25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25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25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25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25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25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25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25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25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25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25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25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25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25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25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25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25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25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25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25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25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25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25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25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25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25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25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25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25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25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25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25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25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25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25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25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25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25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25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25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25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25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25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25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25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25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25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25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25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25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25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25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25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25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25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25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25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25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25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25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25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25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25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25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25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25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25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25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25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25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25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25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25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25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25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25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25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25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25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25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25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25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25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25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25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25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25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25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25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25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25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25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25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25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25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25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25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25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25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25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25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25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25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25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25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25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25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25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25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25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25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25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25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25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25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25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25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25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25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25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25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25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25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25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25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25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25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25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25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25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25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25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25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25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25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25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25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25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25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25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25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25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25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25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25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25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25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25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25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25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25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25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25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25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25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25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25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25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25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25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25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25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25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25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25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25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25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25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25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25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25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25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25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25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25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25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25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25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25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25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25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25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25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25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25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25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25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25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25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25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25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25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25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25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25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25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25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25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25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25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25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25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25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25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25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25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25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25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25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25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25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25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25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25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25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25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25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25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25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25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25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25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25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25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25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25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25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25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25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25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25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25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25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25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25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25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25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25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25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25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25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25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25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25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25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25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25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25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25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25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25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25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25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25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25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25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25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25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25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25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25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25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25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25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25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25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25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25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25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25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25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25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25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25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25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25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25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25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25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25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25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25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25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25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25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25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25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25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25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25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25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25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25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25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25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25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25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25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25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25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25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25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25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25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25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25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25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25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25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25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25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25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25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25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25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25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25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25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25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25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25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25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25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25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25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25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25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25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25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25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25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25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25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25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25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25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25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25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25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25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25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25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25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25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25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25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25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25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25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25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25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25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25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25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25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25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25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25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25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25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25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25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25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25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25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25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25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25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25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25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25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25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25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25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25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25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25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25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25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25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25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25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25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25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25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25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25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25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25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25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25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25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25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25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25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25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25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25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25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25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25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25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25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25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25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25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25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25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25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25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25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25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25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25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25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25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25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25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25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25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25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25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25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25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25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25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25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25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25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25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25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25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25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25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25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25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25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25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25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25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25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25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25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25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25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25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25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25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25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25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25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25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25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25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25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25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25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25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25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25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25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25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25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25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25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25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25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25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25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25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25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25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25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25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25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25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25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25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25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25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25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25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25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25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25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25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25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25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25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25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25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25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25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25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25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25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25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25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25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25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25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25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25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25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25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25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25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25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25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25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25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25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25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25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25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25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25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25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25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25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25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25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25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25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25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25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25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25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25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25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25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25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25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25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25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25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25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25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25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25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25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25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25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25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25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25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25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25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25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25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25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25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25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25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25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25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25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25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25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25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25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25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25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25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25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25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25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25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25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25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25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25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25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25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25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25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25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25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25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25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25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25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25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25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25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25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25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25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25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25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25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25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25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25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25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25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25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25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25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25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25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25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25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25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25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25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25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25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25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25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25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25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25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25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25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25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25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25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25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25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25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25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25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25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25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25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25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25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25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25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25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25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25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25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25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25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25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25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25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25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25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25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25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25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25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25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25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25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25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25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25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25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25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25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25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25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25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25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25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25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25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25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25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25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25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25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25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25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25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25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25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25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25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25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25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25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25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25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25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25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25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25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25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25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25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25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25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25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25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25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25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25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25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25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25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25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25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25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25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25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25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25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25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25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25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25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25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25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25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25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25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25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25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25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25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25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25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25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25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25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25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25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25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25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25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25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25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25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25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25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25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25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25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25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25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25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25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25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25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25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25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25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25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25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25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25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25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25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25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25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25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25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25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25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25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25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25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25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25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25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25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25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25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25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25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25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25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25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25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25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25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25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25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25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25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25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25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25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25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25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25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25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25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25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25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25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25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25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25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25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25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25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25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25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25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25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25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25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25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25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25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25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25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25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25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25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25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25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25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25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25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25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25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25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25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25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25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25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25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25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25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25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25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25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25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25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25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25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25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25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25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25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25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25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25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25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25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25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25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25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25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25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25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25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25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25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25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25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25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25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25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25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25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25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25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25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25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25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25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25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25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25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25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25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25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25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25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25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25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25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25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25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25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25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25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25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25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25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25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25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25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25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25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25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25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25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25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25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25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25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25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25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25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25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25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25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25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25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25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25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25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25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25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25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25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25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25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25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25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25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25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25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25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25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25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25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25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25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25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25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  <row r="16384" spans="1:9" x14ac:dyDescent="0.25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</row>
    <row r="16385" spans="1:9" x14ac:dyDescent="0.25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</row>
    <row r="16386" spans="1:9" x14ac:dyDescent="0.25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</row>
    <row r="16387" spans="1:9" x14ac:dyDescent="0.25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</row>
    <row r="16388" spans="1:9" x14ac:dyDescent="0.25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</row>
    <row r="16389" spans="1:9" x14ac:dyDescent="0.25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</row>
    <row r="16390" spans="1:9" x14ac:dyDescent="0.25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</row>
    <row r="16391" spans="1:9" x14ac:dyDescent="0.25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</row>
    <row r="16392" spans="1:9" x14ac:dyDescent="0.25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</row>
    <row r="16393" spans="1:9" x14ac:dyDescent="0.25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</row>
    <row r="16394" spans="1:9" x14ac:dyDescent="0.25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</row>
    <row r="16395" spans="1:9" x14ac:dyDescent="0.25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</row>
    <row r="16396" spans="1:9" x14ac:dyDescent="0.25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</row>
    <row r="16397" spans="1:9" x14ac:dyDescent="0.25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</row>
    <row r="16398" spans="1:9" x14ac:dyDescent="0.25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</row>
    <row r="16399" spans="1:9" x14ac:dyDescent="0.25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</row>
    <row r="16400" spans="1:9" x14ac:dyDescent="0.25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</row>
    <row r="16401" spans="1:9" x14ac:dyDescent="0.25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</row>
    <row r="16402" spans="1:9" x14ac:dyDescent="0.25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</row>
    <row r="16403" spans="1:9" x14ac:dyDescent="0.25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</row>
    <row r="16404" spans="1:9" x14ac:dyDescent="0.25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</row>
    <row r="16405" spans="1:9" x14ac:dyDescent="0.25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</row>
    <row r="16406" spans="1:9" x14ac:dyDescent="0.25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</row>
    <row r="16407" spans="1:9" x14ac:dyDescent="0.25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</row>
    <row r="16408" spans="1:9" x14ac:dyDescent="0.25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</row>
    <row r="16409" spans="1:9" x14ac:dyDescent="0.25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</row>
    <row r="16410" spans="1:9" x14ac:dyDescent="0.25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</row>
    <row r="16411" spans="1:9" x14ac:dyDescent="0.25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</row>
    <row r="16412" spans="1:9" x14ac:dyDescent="0.25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</row>
    <row r="16413" spans="1:9" x14ac:dyDescent="0.25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</row>
    <row r="16414" spans="1:9" x14ac:dyDescent="0.25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</row>
    <row r="16415" spans="1:9" x14ac:dyDescent="0.25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</row>
    <row r="16416" spans="1:9" x14ac:dyDescent="0.25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</row>
    <row r="16417" spans="1:9" x14ac:dyDescent="0.25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</row>
    <row r="16418" spans="1:9" x14ac:dyDescent="0.25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</row>
    <row r="16419" spans="1:9" x14ac:dyDescent="0.25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</row>
    <row r="16420" spans="1:9" x14ac:dyDescent="0.25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</row>
    <row r="16421" spans="1:9" x14ac:dyDescent="0.25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</row>
    <row r="16422" spans="1:9" x14ac:dyDescent="0.25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</row>
    <row r="16423" spans="1:9" x14ac:dyDescent="0.25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</row>
    <row r="16424" spans="1:9" x14ac:dyDescent="0.25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</row>
    <row r="16425" spans="1:9" x14ac:dyDescent="0.25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</row>
    <row r="16426" spans="1:9" x14ac:dyDescent="0.25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</row>
    <row r="16427" spans="1:9" x14ac:dyDescent="0.25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</row>
    <row r="16428" spans="1:9" x14ac:dyDescent="0.25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</row>
    <row r="16429" spans="1:9" x14ac:dyDescent="0.25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</row>
    <row r="16430" spans="1:9" x14ac:dyDescent="0.25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</row>
    <row r="16431" spans="1:9" x14ac:dyDescent="0.25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</row>
    <row r="16432" spans="1:9" x14ac:dyDescent="0.25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</row>
    <row r="16433" spans="1:9" x14ac:dyDescent="0.25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</row>
    <row r="16434" spans="1:9" x14ac:dyDescent="0.25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</row>
    <row r="16435" spans="1:9" x14ac:dyDescent="0.25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</row>
    <row r="16436" spans="1:9" x14ac:dyDescent="0.25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</row>
    <row r="16437" spans="1:9" x14ac:dyDescent="0.25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</row>
    <row r="16438" spans="1:9" x14ac:dyDescent="0.25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</row>
    <row r="16439" spans="1:9" x14ac:dyDescent="0.25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</row>
    <row r="16440" spans="1:9" x14ac:dyDescent="0.25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</row>
    <row r="16441" spans="1:9" x14ac:dyDescent="0.25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</row>
    <row r="16442" spans="1:9" x14ac:dyDescent="0.25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</row>
    <row r="16443" spans="1:9" x14ac:dyDescent="0.25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</row>
    <row r="16444" spans="1:9" x14ac:dyDescent="0.25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</row>
    <row r="16445" spans="1:9" x14ac:dyDescent="0.25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</row>
    <row r="16446" spans="1:9" x14ac:dyDescent="0.25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</row>
    <row r="16447" spans="1:9" x14ac:dyDescent="0.25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</row>
    <row r="16448" spans="1:9" x14ac:dyDescent="0.25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</row>
    <row r="16449" spans="1:9" x14ac:dyDescent="0.25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</row>
    <row r="16450" spans="1:9" x14ac:dyDescent="0.25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</row>
    <row r="16451" spans="1:9" x14ac:dyDescent="0.25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</row>
    <row r="16452" spans="1:9" x14ac:dyDescent="0.25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</row>
    <row r="16453" spans="1:9" x14ac:dyDescent="0.25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</row>
    <row r="16454" spans="1:9" x14ac:dyDescent="0.25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</row>
    <row r="16455" spans="1:9" x14ac:dyDescent="0.25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</row>
    <row r="16456" spans="1:9" x14ac:dyDescent="0.25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</row>
    <row r="16457" spans="1:9" x14ac:dyDescent="0.25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</row>
    <row r="16458" spans="1:9" x14ac:dyDescent="0.25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</row>
    <row r="16459" spans="1:9" x14ac:dyDescent="0.25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</row>
    <row r="16460" spans="1:9" x14ac:dyDescent="0.25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</row>
    <row r="16461" spans="1:9" x14ac:dyDescent="0.25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</row>
    <row r="16462" spans="1:9" x14ac:dyDescent="0.25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</row>
    <row r="16463" spans="1:9" x14ac:dyDescent="0.25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</row>
    <row r="16464" spans="1:9" x14ac:dyDescent="0.25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</row>
    <row r="16465" spans="1:9" x14ac:dyDescent="0.25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</row>
    <row r="16466" spans="1:9" x14ac:dyDescent="0.25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</row>
    <row r="16467" spans="1:9" x14ac:dyDescent="0.25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</row>
    <row r="16468" spans="1:9" x14ac:dyDescent="0.25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</row>
    <row r="16469" spans="1:9" x14ac:dyDescent="0.25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</row>
    <row r="16470" spans="1:9" x14ac:dyDescent="0.25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</row>
    <row r="16471" spans="1:9" x14ac:dyDescent="0.25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</row>
    <row r="16472" spans="1:9" x14ac:dyDescent="0.25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</row>
    <row r="16473" spans="1:9" x14ac:dyDescent="0.25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</row>
    <row r="16474" spans="1:9" x14ac:dyDescent="0.25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</row>
    <row r="16475" spans="1:9" x14ac:dyDescent="0.25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</row>
    <row r="16476" spans="1:9" x14ac:dyDescent="0.25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</row>
    <row r="16477" spans="1:9" x14ac:dyDescent="0.25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</row>
    <row r="16478" spans="1:9" x14ac:dyDescent="0.25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</row>
    <row r="16479" spans="1:9" x14ac:dyDescent="0.25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</row>
    <row r="16480" spans="1:9" x14ac:dyDescent="0.25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</row>
    <row r="16481" spans="1:9" x14ac:dyDescent="0.25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</row>
    <row r="16482" spans="1:9" x14ac:dyDescent="0.25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</row>
    <row r="16483" spans="1:9" x14ac:dyDescent="0.25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</row>
    <row r="16484" spans="1:9" x14ac:dyDescent="0.25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</row>
    <row r="16485" spans="1:9" x14ac:dyDescent="0.25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</row>
    <row r="16486" spans="1:9" x14ac:dyDescent="0.25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</row>
    <row r="16487" spans="1:9" x14ac:dyDescent="0.25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</row>
    <row r="16488" spans="1:9" x14ac:dyDescent="0.25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</row>
    <row r="16489" spans="1:9" x14ac:dyDescent="0.25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</row>
    <row r="16490" spans="1:9" x14ac:dyDescent="0.25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</row>
    <row r="16491" spans="1:9" x14ac:dyDescent="0.25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</row>
    <row r="16492" spans="1:9" x14ac:dyDescent="0.25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</row>
    <row r="16493" spans="1:9" x14ac:dyDescent="0.25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</row>
    <row r="16494" spans="1:9" x14ac:dyDescent="0.25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</row>
    <row r="16495" spans="1:9" x14ac:dyDescent="0.25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</row>
    <row r="16496" spans="1:9" x14ac:dyDescent="0.25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</row>
    <row r="16497" spans="1:9" x14ac:dyDescent="0.25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</row>
    <row r="16498" spans="1:9" x14ac:dyDescent="0.25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</row>
    <row r="16499" spans="1:9" x14ac:dyDescent="0.25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</row>
    <row r="16500" spans="1:9" x14ac:dyDescent="0.25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</row>
    <row r="16501" spans="1:9" x14ac:dyDescent="0.25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</row>
    <row r="16502" spans="1:9" x14ac:dyDescent="0.25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</row>
    <row r="16503" spans="1:9" x14ac:dyDescent="0.25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</row>
    <row r="16504" spans="1:9" x14ac:dyDescent="0.25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</row>
    <row r="16505" spans="1:9" x14ac:dyDescent="0.25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</row>
    <row r="16506" spans="1:9" x14ac:dyDescent="0.25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</row>
    <row r="16507" spans="1:9" x14ac:dyDescent="0.25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</row>
    <row r="16508" spans="1:9" x14ac:dyDescent="0.25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</row>
    <row r="16509" spans="1:9" x14ac:dyDescent="0.25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</row>
    <row r="16510" spans="1:9" x14ac:dyDescent="0.25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</row>
    <row r="16511" spans="1:9" x14ac:dyDescent="0.25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</row>
    <row r="16512" spans="1:9" x14ac:dyDescent="0.25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</row>
    <row r="16513" spans="1:9" x14ac:dyDescent="0.25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</row>
    <row r="16514" spans="1:9" x14ac:dyDescent="0.25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</row>
    <row r="16515" spans="1:9" x14ac:dyDescent="0.25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</row>
    <row r="16516" spans="1:9" x14ac:dyDescent="0.25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</row>
    <row r="16517" spans="1:9" x14ac:dyDescent="0.25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</row>
    <row r="16518" spans="1:9" x14ac:dyDescent="0.25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</row>
    <row r="16519" spans="1:9" x14ac:dyDescent="0.25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</row>
    <row r="16520" spans="1:9" x14ac:dyDescent="0.25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</row>
    <row r="16521" spans="1:9" x14ac:dyDescent="0.25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</row>
    <row r="16522" spans="1:9" x14ac:dyDescent="0.25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</row>
    <row r="16523" spans="1:9" x14ac:dyDescent="0.25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</row>
    <row r="16524" spans="1:9" x14ac:dyDescent="0.25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</row>
    <row r="16525" spans="1:9" x14ac:dyDescent="0.25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</row>
    <row r="16526" spans="1:9" x14ac:dyDescent="0.25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</row>
    <row r="16527" spans="1:9" x14ac:dyDescent="0.25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</row>
    <row r="16528" spans="1:9" x14ac:dyDescent="0.25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</row>
    <row r="16529" spans="1:9" x14ac:dyDescent="0.25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</row>
    <row r="16530" spans="1:9" x14ac:dyDescent="0.25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</row>
    <row r="16531" spans="1:9" x14ac:dyDescent="0.25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</row>
    <row r="16532" spans="1:9" x14ac:dyDescent="0.25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</row>
    <row r="16533" spans="1:9" x14ac:dyDescent="0.25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</row>
    <row r="16534" spans="1:9" x14ac:dyDescent="0.25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</row>
    <row r="16535" spans="1:9" x14ac:dyDescent="0.25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</row>
    <row r="16536" spans="1:9" x14ac:dyDescent="0.25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</row>
    <row r="16537" spans="1:9" x14ac:dyDescent="0.25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</row>
    <row r="16538" spans="1:9" x14ac:dyDescent="0.25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</row>
    <row r="16539" spans="1:9" x14ac:dyDescent="0.25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</row>
    <row r="16540" spans="1:9" x14ac:dyDescent="0.25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</row>
    <row r="16541" spans="1:9" x14ac:dyDescent="0.25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</row>
    <row r="16542" spans="1:9" x14ac:dyDescent="0.25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</row>
    <row r="16543" spans="1:9" x14ac:dyDescent="0.25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</row>
    <row r="16544" spans="1:9" x14ac:dyDescent="0.25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</row>
    <row r="16545" spans="1:9" x14ac:dyDescent="0.25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</row>
    <row r="16546" spans="1:9" x14ac:dyDescent="0.25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</row>
    <row r="16547" spans="1:9" x14ac:dyDescent="0.25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</row>
    <row r="16548" spans="1:9" x14ac:dyDescent="0.25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</row>
    <row r="16549" spans="1:9" x14ac:dyDescent="0.25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</row>
    <row r="16550" spans="1:9" x14ac:dyDescent="0.25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</row>
    <row r="16551" spans="1:9" x14ac:dyDescent="0.25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</row>
    <row r="16552" spans="1:9" x14ac:dyDescent="0.25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</row>
    <row r="16553" spans="1:9" x14ac:dyDescent="0.25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</row>
    <row r="16554" spans="1:9" x14ac:dyDescent="0.25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</row>
    <row r="16555" spans="1:9" x14ac:dyDescent="0.25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</row>
    <row r="16556" spans="1:9" x14ac:dyDescent="0.25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</row>
    <row r="16557" spans="1:9" x14ac:dyDescent="0.25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</row>
    <row r="16558" spans="1:9" x14ac:dyDescent="0.25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</row>
    <row r="16559" spans="1:9" x14ac:dyDescent="0.25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</row>
    <row r="16560" spans="1:9" x14ac:dyDescent="0.25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</row>
    <row r="16561" spans="1:9" x14ac:dyDescent="0.25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</row>
    <row r="16562" spans="1:9" x14ac:dyDescent="0.25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</row>
    <row r="16563" spans="1:9" x14ac:dyDescent="0.25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</row>
    <row r="16564" spans="1:9" x14ac:dyDescent="0.25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</row>
    <row r="16565" spans="1:9" x14ac:dyDescent="0.25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</row>
    <row r="16566" spans="1:9" x14ac:dyDescent="0.25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</row>
    <row r="16567" spans="1:9" x14ac:dyDescent="0.25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</row>
    <row r="16568" spans="1:9" x14ac:dyDescent="0.25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</row>
    <row r="16569" spans="1:9" x14ac:dyDescent="0.25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</row>
    <row r="16570" spans="1:9" x14ac:dyDescent="0.25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</row>
    <row r="16571" spans="1:9" x14ac:dyDescent="0.25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</row>
    <row r="16572" spans="1:9" x14ac:dyDescent="0.25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</row>
    <row r="16573" spans="1:9" x14ac:dyDescent="0.25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</row>
    <row r="16574" spans="1:9" x14ac:dyDescent="0.25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</row>
    <row r="16575" spans="1:9" x14ac:dyDescent="0.25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</row>
    <row r="16576" spans="1:9" x14ac:dyDescent="0.25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</row>
    <row r="16577" spans="1:9" x14ac:dyDescent="0.25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</row>
    <row r="16578" spans="1:9" x14ac:dyDescent="0.25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</row>
    <row r="16579" spans="1:9" x14ac:dyDescent="0.25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</row>
    <row r="16580" spans="1:9" x14ac:dyDescent="0.25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</row>
    <row r="16581" spans="1:9" x14ac:dyDescent="0.25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</row>
    <row r="16582" spans="1:9" x14ac:dyDescent="0.25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</row>
    <row r="16583" spans="1:9" x14ac:dyDescent="0.25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</row>
    <row r="16584" spans="1:9" x14ac:dyDescent="0.25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</row>
    <row r="16585" spans="1:9" x14ac:dyDescent="0.25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</row>
    <row r="16586" spans="1:9" x14ac:dyDescent="0.25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</row>
    <row r="16587" spans="1:9" x14ac:dyDescent="0.25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</row>
    <row r="16588" spans="1:9" x14ac:dyDescent="0.25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</row>
    <row r="16589" spans="1:9" x14ac:dyDescent="0.25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</row>
    <row r="16590" spans="1:9" x14ac:dyDescent="0.25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</row>
    <row r="16591" spans="1:9" x14ac:dyDescent="0.25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</row>
    <row r="16592" spans="1:9" x14ac:dyDescent="0.25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</row>
    <row r="16593" spans="1:9" x14ac:dyDescent="0.25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</row>
    <row r="16594" spans="1:9" x14ac:dyDescent="0.25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</row>
    <row r="16595" spans="1:9" x14ac:dyDescent="0.25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</row>
    <row r="16596" spans="1:9" x14ac:dyDescent="0.25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</row>
    <row r="16597" spans="1:9" x14ac:dyDescent="0.25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</row>
    <row r="16598" spans="1:9" x14ac:dyDescent="0.25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</row>
    <row r="16599" spans="1:9" x14ac:dyDescent="0.25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</row>
    <row r="16600" spans="1:9" x14ac:dyDescent="0.25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</row>
    <row r="16601" spans="1:9" x14ac:dyDescent="0.25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</row>
    <row r="16602" spans="1:9" x14ac:dyDescent="0.25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</row>
    <row r="16603" spans="1:9" x14ac:dyDescent="0.25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</row>
    <row r="16604" spans="1:9" x14ac:dyDescent="0.25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</row>
    <row r="16605" spans="1:9" x14ac:dyDescent="0.25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</row>
    <row r="16606" spans="1:9" x14ac:dyDescent="0.25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</row>
    <row r="16607" spans="1:9" x14ac:dyDescent="0.25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</row>
    <row r="16608" spans="1:9" x14ac:dyDescent="0.25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</row>
    <row r="16609" spans="1:9" x14ac:dyDescent="0.25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</row>
    <row r="16610" spans="1:9" x14ac:dyDescent="0.25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</row>
    <row r="16611" spans="1:9" x14ac:dyDescent="0.25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</row>
    <row r="16612" spans="1:9" x14ac:dyDescent="0.25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</row>
    <row r="16613" spans="1:9" x14ac:dyDescent="0.25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</row>
    <row r="16614" spans="1:9" x14ac:dyDescent="0.25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</row>
    <row r="16615" spans="1:9" x14ac:dyDescent="0.25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</row>
    <row r="16616" spans="1:9" x14ac:dyDescent="0.25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</row>
    <row r="16617" spans="1:9" x14ac:dyDescent="0.25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</row>
    <row r="16618" spans="1:9" x14ac:dyDescent="0.25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</row>
    <row r="16619" spans="1:9" x14ac:dyDescent="0.25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</row>
    <row r="16620" spans="1:9" x14ac:dyDescent="0.25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</row>
    <row r="16621" spans="1:9" x14ac:dyDescent="0.25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</row>
    <row r="16622" spans="1:9" x14ac:dyDescent="0.25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</row>
    <row r="16623" spans="1:9" x14ac:dyDescent="0.25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</row>
    <row r="16624" spans="1:9" x14ac:dyDescent="0.25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</row>
    <row r="16625" spans="1:9" x14ac:dyDescent="0.25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</row>
    <row r="16626" spans="1:9" x14ac:dyDescent="0.25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</row>
    <row r="16627" spans="1:9" x14ac:dyDescent="0.25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</row>
    <row r="16628" spans="1:9" x14ac:dyDescent="0.25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</row>
    <row r="16629" spans="1:9" x14ac:dyDescent="0.25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</row>
    <row r="16630" spans="1:9" x14ac:dyDescent="0.25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</row>
    <row r="16631" spans="1:9" x14ac:dyDescent="0.25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</row>
    <row r="16632" spans="1:9" x14ac:dyDescent="0.25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</row>
    <row r="16633" spans="1:9" x14ac:dyDescent="0.25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</row>
    <row r="16634" spans="1:9" x14ac:dyDescent="0.25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</row>
    <row r="16635" spans="1:9" x14ac:dyDescent="0.25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</row>
    <row r="16636" spans="1:9" x14ac:dyDescent="0.25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</row>
    <row r="16637" spans="1:9" x14ac:dyDescent="0.25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</row>
    <row r="16638" spans="1:9" x14ac:dyDescent="0.25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</row>
    <row r="16639" spans="1:9" x14ac:dyDescent="0.25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</row>
    <row r="16640" spans="1:9" x14ac:dyDescent="0.25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</row>
    <row r="16641" spans="1:9" x14ac:dyDescent="0.25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</row>
    <row r="16642" spans="1:9" x14ac:dyDescent="0.25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</row>
    <row r="16643" spans="1:9" x14ac:dyDescent="0.25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</row>
    <row r="16644" spans="1:9" x14ac:dyDescent="0.25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</row>
    <row r="16645" spans="1:9" x14ac:dyDescent="0.25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</row>
    <row r="16646" spans="1:9" x14ac:dyDescent="0.25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</row>
    <row r="16647" spans="1:9" x14ac:dyDescent="0.25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</row>
    <row r="16648" spans="1:9" x14ac:dyDescent="0.25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</row>
    <row r="16649" spans="1:9" x14ac:dyDescent="0.25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</row>
    <row r="16650" spans="1:9" x14ac:dyDescent="0.25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</row>
    <row r="16651" spans="1:9" x14ac:dyDescent="0.25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</row>
    <row r="16652" spans="1:9" x14ac:dyDescent="0.25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</row>
    <row r="16653" spans="1:9" x14ac:dyDescent="0.25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</row>
    <row r="16654" spans="1:9" x14ac:dyDescent="0.25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</row>
    <row r="16655" spans="1:9" x14ac:dyDescent="0.25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</row>
    <row r="16656" spans="1:9" x14ac:dyDescent="0.25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</row>
    <row r="16657" spans="1:9" x14ac:dyDescent="0.25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</row>
    <row r="16658" spans="1:9" x14ac:dyDescent="0.25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</row>
    <row r="16659" spans="1:9" x14ac:dyDescent="0.25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</row>
    <row r="16660" spans="1:9" x14ac:dyDescent="0.25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</row>
    <row r="16661" spans="1:9" x14ac:dyDescent="0.25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</row>
    <row r="16662" spans="1:9" x14ac:dyDescent="0.25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</row>
    <row r="16663" spans="1:9" x14ac:dyDescent="0.25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</row>
    <row r="16664" spans="1:9" x14ac:dyDescent="0.25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</row>
    <row r="16665" spans="1:9" x14ac:dyDescent="0.25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</row>
    <row r="16666" spans="1:9" x14ac:dyDescent="0.25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</row>
    <row r="16667" spans="1:9" x14ac:dyDescent="0.25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</row>
    <row r="16668" spans="1:9" x14ac:dyDescent="0.25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</row>
    <row r="16669" spans="1:9" x14ac:dyDescent="0.25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</row>
    <row r="16670" spans="1:9" x14ac:dyDescent="0.25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</row>
    <row r="16671" spans="1:9" x14ac:dyDescent="0.25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</row>
    <row r="16672" spans="1:9" x14ac:dyDescent="0.25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</row>
    <row r="16673" spans="1:9" x14ac:dyDescent="0.25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</row>
    <row r="16674" spans="1:9" x14ac:dyDescent="0.25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</row>
    <row r="16675" spans="1:9" x14ac:dyDescent="0.25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</row>
    <row r="16676" spans="1:9" x14ac:dyDescent="0.25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</row>
    <row r="16677" spans="1:9" x14ac:dyDescent="0.25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</row>
    <row r="16678" spans="1:9" x14ac:dyDescent="0.25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</row>
    <row r="16679" spans="1:9" x14ac:dyDescent="0.25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</row>
    <row r="16680" spans="1:9" x14ac:dyDescent="0.25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</row>
    <row r="16681" spans="1:9" x14ac:dyDescent="0.25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</row>
    <row r="16682" spans="1:9" x14ac:dyDescent="0.25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</row>
    <row r="16683" spans="1:9" x14ac:dyDescent="0.25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</row>
    <row r="16684" spans="1:9" x14ac:dyDescent="0.25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</row>
    <row r="16685" spans="1:9" x14ac:dyDescent="0.25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</row>
    <row r="16686" spans="1:9" x14ac:dyDescent="0.25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</row>
    <row r="16687" spans="1:9" x14ac:dyDescent="0.25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</row>
    <row r="16688" spans="1:9" x14ac:dyDescent="0.25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</row>
    <row r="16689" spans="1:9" x14ac:dyDescent="0.25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</row>
    <row r="16690" spans="1:9" x14ac:dyDescent="0.25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</row>
    <row r="16691" spans="1:9" x14ac:dyDescent="0.25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</row>
    <row r="16692" spans="1:9" x14ac:dyDescent="0.25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</row>
    <row r="16693" spans="1:9" x14ac:dyDescent="0.25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</row>
    <row r="16694" spans="1:9" x14ac:dyDescent="0.25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</row>
    <row r="16695" spans="1:9" x14ac:dyDescent="0.25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</row>
    <row r="16696" spans="1:9" x14ac:dyDescent="0.25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</row>
    <row r="16697" spans="1:9" x14ac:dyDescent="0.25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</row>
    <row r="16698" spans="1:9" x14ac:dyDescent="0.25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</row>
    <row r="16699" spans="1:9" x14ac:dyDescent="0.25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</row>
    <row r="16700" spans="1:9" x14ac:dyDescent="0.25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</row>
    <row r="16701" spans="1:9" x14ac:dyDescent="0.25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</row>
    <row r="16702" spans="1:9" x14ac:dyDescent="0.25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</row>
    <row r="16703" spans="1:9" x14ac:dyDescent="0.25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</row>
    <row r="16704" spans="1:9" x14ac:dyDescent="0.25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</row>
    <row r="16705" spans="1:9" x14ac:dyDescent="0.25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</row>
    <row r="16706" spans="1:9" x14ac:dyDescent="0.25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</row>
    <row r="16707" spans="1:9" x14ac:dyDescent="0.25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</row>
    <row r="16708" spans="1:9" x14ac:dyDescent="0.25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</row>
    <row r="16709" spans="1:9" x14ac:dyDescent="0.25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</row>
    <row r="16710" spans="1:9" x14ac:dyDescent="0.25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</row>
    <row r="16711" spans="1:9" x14ac:dyDescent="0.25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</row>
    <row r="16712" spans="1:9" x14ac:dyDescent="0.25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</row>
    <row r="16713" spans="1:9" x14ac:dyDescent="0.25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</row>
    <row r="16714" spans="1:9" x14ac:dyDescent="0.25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</row>
    <row r="16715" spans="1:9" x14ac:dyDescent="0.25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</row>
    <row r="16716" spans="1:9" x14ac:dyDescent="0.25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</row>
    <row r="16717" spans="1:9" x14ac:dyDescent="0.25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</row>
    <row r="16718" spans="1:9" x14ac:dyDescent="0.25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</row>
    <row r="16719" spans="1:9" x14ac:dyDescent="0.25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</row>
    <row r="16720" spans="1:9" x14ac:dyDescent="0.25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</row>
    <row r="16721" spans="1:9" x14ac:dyDescent="0.25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</row>
    <row r="16722" spans="1:9" x14ac:dyDescent="0.25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</row>
    <row r="16723" spans="1:9" x14ac:dyDescent="0.25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</row>
    <row r="16724" spans="1:9" x14ac:dyDescent="0.25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</row>
    <row r="16725" spans="1:9" x14ac:dyDescent="0.25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</row>
    <row r="16726" spans="1:9" x14ac:dyDescent="0.25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</row>
    <row r="16727" spans="1:9" x14ac:dyDescent="0.25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</row>
    <row r="16728" spans="1:9" x14ac:dyDescent="0.25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</row>
    <row r="16729" spans="1:9" x14ac:dyDescent="0.25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</row>
    <row r="16730" spans="1:9" x14ac:dyDescent="0.25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</row>
    <row r="16731" spans="1:9" x14ac:dyDescent="0.25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</row>
    <row r="16732" spans="1:9" x14ac:dyDescent="0.25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</row>
    <row r="16733" spans="1:9" x14ac:dyDescent="0.25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</row>
    <row r="16734" spans="1:9" x14ac:dyDescent="0.25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</row>
    <row r="16735" spans="1:9" x14ac:dyDescent="0.25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</row>
    <row r="16736" spans="1:9" x14ac:dyDescent="0.25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</row>
    <row r="16737" spans="1:9" x14ac:dyDescent="0.25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</row>
    <row r="16738" spans="1:9" x14ac:dyDescent="0.25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</row>
    <row r="16739" spans="1:9" x14ac:dyDescent="0.25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</row>
    <row r="16740" spans="1:9" x14ac:dyDescent="0.25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</row>
    <row r="16741" spans="1:9" x14ac:dyDescent="0.25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</row>
    <row r="16742" spans="1:9" x14ac:dyDescent="0.25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</row>
    <row r="16743" spans="1:9" x14ac:dyDescent="0.25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</row>
    <row r="16744" spans="1:9" x14ac:dyDescent="0.25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</row>
    <row r="16745" spans="1:9" x14ac:dyDescent="0.25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</row>
    <row r="16746" spans="1:9" x14ac:dyDescent="0.25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</row>
    <row r="16747" spans="1:9" x14ac:dyDescent="0.25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</row>
    <row r="16748" spans="1:9" x14ac:dyDescent="0.25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</row>
    <row r="16749" spans="1:9" x14ac:dyDescent="0.25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</row>
    <row r="16750" spans="1:9" x14ac:dyDescent="0.25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</row>
    <row r="16751" spans="1:9" x14ac:dyDescent="0.25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</row>
    <row r="16752" spans="1:9" x14ac:dyDescent="0.25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</row>
    <row r="16753" spans="1:9" x14ac:dyDescent="0.25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</row>
    <row r="16754" spans="1:9" x14ac:dyDescent="0.25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</row>
    <row r="16755" spans="1:9" x14ac:dyDescent="0.25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</row>
    <row r="16756" spans="1:9" x14ac:dyDescent="0.25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</row>
    <row r="16757" spans="1:9" x14ac:dyDescent="0.25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</row>
    <row r="16758" spans="1:9" x14ac:dyDescent="0.25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</row>
    <row r="16759" spans="1:9" x14ac:dyDescent="0.25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</row>
    <row r="16760" spans="1:9" x14ac:dyDescent="0.25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</row>
    <row r="16761" spans="1:9" x14ac:dyDescent="0.25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</row>
    <row r="16762" spans="1:9" x14ac:dyDescent="0.25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</row>
    <row r="16763" spans="1:9" x14ac:dyDescent="0.25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</row>
    <row r="16764" spans="1:9" x14ac:dyDescent="0.25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</row>
    <row r="16765" spans="1:9" x14ac:dyDescent="0.25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</row>
    <row r="16766" spans="1:9" x14ac:dyDescent="0.25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</row>
    <row r="16767" spans="1:9" x14ac:dyDescent="0.25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</row>
    <row r="16768" spans="1:9" x14ac:dyDescent="0.25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</row>
    <row r="16769" spans="1:9" x14ac:dyDescent="0.25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</row>
    <row r="16770" spans="1:9" x14ac:dyDescent="0.25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</row>
    <row r="16771" spans="1:9" x14ac:dyDescent="0.25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</row>
    <row r="16772" spans="1:9" x14ac:dyDescent="0.25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</row>
    <row r="16773" spans="1:9" x14ac:dyDescent="0.25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</row>
    <row r="16774" spans="1:9" x14ac:dyDescent="0.25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</row>
    <row r="16775" spans="1:9" x14ac:dyDescent="0.25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</row>
    <row r="16776" spans="1:9" x14ac:dyDescent="0.25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</row>
    <row r="16777" spans="1:9" x14ac:dyDescent="0.25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</row>
    <row r="16778" spans="1:9" x14ac:dyDescent="0.25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</row>
    <row r="16779" spans="1:9" x14ac:dyDescent="0.25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</row>
    <row r="16780" spans="1:9" x14ac:dyDescent="0.25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</row>
    <row r="16781" spans="1:9" x14ac:dyDescent="0.25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</row>
    <row r="16782" spans="1:9" x14ac:dyDescent="0.25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</row>
    <row r="16783" spans="1:9" x14ac:dyDescent="0.25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</row>
    <row r="16784" spans="1:9" x14ac:dyDescent="0.25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</row>
    <row r="16785" spans="1:9" x14ac:dyDescent="0.25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</row>
    <row r="16786" spans="1:9" x14ac:dyDescent="0.25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</row>
    <row r="16787" spans="1:9" x14ac:dyDescent="0.25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</row>
    <row r="16788" spans="1:9" x14ac:dyDescent="0.25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</row>
    <row r="16789" spans="1:9" x14ac:dyDescent="0.25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</row>
    <row r="16790" spans="1:9" x14ac:dyDescent="0.25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</row>
    <row r="16791" spans="1:9" x14ac:dyDescent="0.25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</row>
    <row r="16792" spans="1:9" x14ac:dyDescent="0.25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</row>
    <row r="16793" spans="1:9" x14ac:dyDescent="0.25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</row>
    <row r="16794" spans="1:9" x14ac:dyDescent="0.25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</row>
    <row r="16795" spans="1:9" x14ac:dyDescent="0.25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</row>
    <row r="16796" spans="1:9" x14ac:dyDescent="0.25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</row>
    <row r="16797" spans="1:9" x14ac:dyDescent="0.25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</row>
    <row r="16798" spans="1:9" x14ac:dyDescent="0.25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</row>
    <row r="16799" spans="1:9" x14ac:dyDescent="0.25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</row>
    <row r="16800" spans="1:9" x14ac:dyDescent="0.25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</row>
    <row r="16801" spans="1:9" x14ac:dyDescent="0.25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</row>
    <row r="16802" spans="1:9" x14ac:dyDescent="0.25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</row>
    <row r="16803" spans="1:9" x14ac:dyDescent="0.25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</row>
    <row r="16804" spans="1:9" x14ac:dyDescent="0.25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</row>
    <row r="16805" spans="1:9" x14ac:dyDescent="0.25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</row>
    <row r="16806" spans="1:9" x14ac:dyDescent="0.25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</row>
    <row r="16807" spans="1:9" x14ac:dyDescent="0.25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</row>
    <row r="16808" spans="1:9" x14ac:dyDescent="0.25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</row>
    <row r="16809" spans="1:9" x14ac:dyDescent="0.25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</row>
    <row r="16810" spans="1:9" x14ac:dyDescent="0.25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</row>
    <row r="16811" spans="1:9" x14ac:dyDescent="0.25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</row>
    <row r="16812" spans="1:9" x14ac:dyDescent="0.25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</row>
    <row r="16813" spans="1:9" x14ac:dyDescent="0.25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</row>
    <row r="16814" spans="1:9" x14ac:dyDescent="0.25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</row>
    <row r="16815" spans="1:9" x14ac:dyDescent="0.25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</row>
    <row r="16816" spans="1:9" x14ac:dyDescent="0.25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</row>
    <row r="16817" spans="1:9" x14ac:dyDescent="0.25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</row>
    <row r="16818" spans="1:9" x14ac:dyDescent="0.25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</row>
    <row r="16819" spans="1:9" x14ac:dyDescent="0.25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</row>
    <row r="16820" spans="1:9" x14ac:dyDescent="0.25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</row>
    <row r="16821" spans="1:9" x14ac:dyDescent="0.25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</row>
    <row r="16822" spans="1:9" x14ac:dyDescent="0.25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</row>
    <row r="16823" spans="1:9" x14ac:dyDescent="0.25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</row>
    <row r="16824" spans="1:9" x14ac:dyDescent="0.25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</row>
    <row r="16825" spans="1:9" x14ac:dyDescent="0.25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</row>
    <row r="16826" spans="1:9" x14ac:dyDescent="0.25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</row>
    <row r="16827" spans="1:9" x14ac:dyDescent="0.25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</row>
    <row r="16828" spans="1:9" x14ac:dyDescent="0.25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</row>
    <row r="16829" spans="1:9" x14ac:dyDescent="0.25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</row>
    <row r="16830" spans="1:9" x14ac:dyDescent="0.25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</row>
    <row r="16831" spans="1:9" x14ac:dyDescent="0.25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</row>
    <row r="16832" spans="1:9" x14ac:dyDescent="0.25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</row>
    <row r="16833" spans="1:9" x14ac:dyDescent="0.25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</row>
    <row r="16834" spans="1:9" x14ac:dyDescent="0.25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</row>
    <row r="16835" spans="1:9" x14ac:dyDescent="0.25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</row>
    <row r="16836" spans="1:9" x14ac:dyDescent="0.25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</row>
    <row r="16837" spans="1:9" x14ac:dyDescent="0.25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</row>
    <row r="16838" spans="1:9" x14ac:dyDescent="0.25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</row>
    <row r="16839" spans="1:9" x14ac:dyDescent="0.25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</row>
    <row r="16840" spans="1:9" x14ac:dyDescent="0.25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</row>
    <row r="16841" spans="1:9" x14ac:dyDescent="0.25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</row>
    <row r="16842" spans="1:9" x14ac:dyDescent="0.25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</row>
    <row r="16843" spans="1:9" x14ac:dyDescent="0.25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</row>
    <row r="16844" spans="1:9" x14ac:dyDescent="0.25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</row>
    <row r="16845" spans="1:9" x14ac:dyDescent="0.25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</row>
    <row r="16846" spans="1:9" x14ac:dyDescent="0.25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</row>
    <row r="16847" spans="1:9" x14ac:dyDescent="0.25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</row>
    <row r="16848" spans="1:9" x14ac:dyDescent="0.25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</row>
    <row r="16849" spans="1:9" x14ac:dyDescent="0.25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</row>
    <row r="16850" spans="1:9" x14ac:dyDescent="0.25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</row>
    <row r="16851" spans="1:9" x14ac:dyDescent="0.25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</row>
    <row r="16852" spans="1:9" x14ac:dyDescent="0.25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</row>
    <row r="16853" spans="1:9" x14ac:dyDescent="0.25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</row>
    <row r="16854" spans="1:9" x14ac:dyDescent="0.25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</row>
    <row r="16855" spans="1:9" x14ac:dyDescent="0.25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</row>
    <row r="16856" spans="1:9" x14ac:dyDescent="0.25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</row>
    <row r="16857" spans="1:9" x14ac:dyDescent="0.25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</row>
    <row r="16858" spans="1:9" x14ac:dyDescent="0.25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</row>
    <row r="16859" spans="1:9" x14ac:dyDescent="0.25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</row>
    <row r="16860" spans="1:9" x14ac:dyDescent="0.25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</row>
    <row r="16861" spans="1:9" x14ac:dyDescent="0.25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</row>
    <row r="16862" spans="1:9" x14ac:dyDescent="0.25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</row>
    <row r="16863" spans="1:9" x14ac:dyDescent="0.25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</row>
    <row r="16864" spans="1:9" x14ac:dyDescent="0.25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</row>
    <row r="16865" spans="1:9" x14ac:dyDescent="0.25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</row>
    <row r="16866" spans="1:9" x14ac:dyDescent="0.25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</row>
    <row r="16867" spans="1:9" x14ac:dyDescent="0.25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</row>
    <row r="16868" spans="1:9" x14ac:dyDescent="0.25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</row>
    <row r="16869" spans="1:9" x14ac:dyDescent="0.25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</row>
    <row r="16870" spans="1:9" x14ac:dyDescent="0.25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</row>
    <row r="16871" spans="1:9" x14ac:dyDescent="0.25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</row>
    <row r="16872" spans="1:9" x14ac:dyDescent="0.25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</row>
    <row r="16873" spans="1:9" x14ac:dyDescent="0.25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</row>
    <row r="16874" spans="1:9" x14ac:dyDescent="0.25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</row>
    <row r="16875" spans="1:9" x14ac:dyDescent="0.25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</row>
    <row r="16876" spans="1:9" x14ac:dyDescent="0.25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</row>
    <row r="16877" spans="1:9" x14ac:dyDescent="0.25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</row>
    <row r="16878" spans="1:9" x14ac:dyDescent="0.25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</row>
    <row r="16879" spans="1:9" x14ac:dyDescent="0.25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</row>
    <row r="16880" spans="1:9" x14ac:dyDescent="0.25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</row>
    <row r="16881" spans="1:9" x14ac:dyDescent="0.25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</row>
    <row r="16882" spans="1:9" x14ac:dyDescent="0.25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</row>
    <row r="16883" spans="1:9" x14ac:dyDescent="0.25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</row>
    <row r="16884" spans="1:9" x14ac:dyDescent="0.25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</row>
    <row r="16885" spans="1:9" x14ac:dyDescent="0.25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</row>
    <row r="16886" spans="1:9" x14ac:dyDescent="0.25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</row>
    <row r="16887" spans="1:9" x14ac:dyDescent="0.25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</row>
    <row r="16888" spans="1:9" x14ac:dyDescent="0.25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</row>
    <row r="16889" spans="1:9" x14ac:dyDescent="0.25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</row>
    <row r="16890" spans="1:9" x14ac:dyDescent="0.25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</row>
    <row r="16891" spans="1:9" x14ac:dyDescent="0.25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</row>
    <row r="16892" spans="1:9" x14ac:dyDescent="0.25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</row>
    <row r="16893" spans="1:9" x14ac:dyDescent="0.25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</row>
    <row r="16894" spans="1:9" x14ac:dyDescent="0.25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</row>
    <row r="16895" spans="1:9" x14ac:dyDescent="0.25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</row>
    <row r="16896" spans="1:9" x14ac:dyDescent="0.25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</row>
    <row r="16897" spans="1:9" x14ac:dyDescent="0.25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</row>
    <row r="16898" spans="1:9" x14ac:dyDescent="0.25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</row>
    <row r="16899" spans="1:9" x14ac:dyDescent="0.25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</row>
    <row r="16900" spans="1:9" x14ac:dyDescent="0.25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</row>
    <row r="16901" spans="1:9" x14ac:dyDescent="0.25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</row>
    <row r="16902" spans="1:9" x14ac:dyDescent="0.25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</row>
    <row r="16903" spans="1:9" x14ac:dyDescent="0.25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</row>
    <row r="16904" spans="1:9" x14ac:dyDescent="0.25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</row>
    <row r="16905" spans="1:9" x14ac:dyDescent="0.25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</row>
    <row r="16906" spans="1:9" x14ac:dyDescent="0.25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</row>
    <row r="16907" spans="1:9" x14ac:dyDescent="0.25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</row>
    <row r="16908" spans="1:9" x14ac:dyDescent="0.25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</row>
    <row r="16909" spans="1:9" x14ac:dyDescent="0.25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</row>
    <row r="16910" spans="1:9" x14ac:dyDescent="0.25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</row>
    <row r="16911" spans="1:9" x14ac:dyDescent="0.25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</row>
    <row r="16912" spans="1:9" x14ac:dyDescent="0.25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</row>
    <row r="16913" spans="1:9" x14ac:dyDescent="0.25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</row>
    <row r="16914" spans="1:9" x14ac:dyDescent="0.25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</row>
    <row r="16915" spans="1:9" x14ac:dyDescent="0.25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</row>
    <row r="16916" spans="1:9" x14ac:dyDescent="0.25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</row>
    <row r="16917" spans="1:9" x14ac:dyDescent="0.25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</row>
    <row r="16918" spans="1:9" x14ac:dyDescent="0.25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</row>
    <row r="16919" spans="1:9" x14ac:dyDescent="0.25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</row>
    <row r="16920" spans="1:9" x14ac:dyDescent="0.25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</row>
    <row r="16921" spans="1:9" x14ac:dyDescent="0.25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</row>
    <row r="16922" spans="1:9" x14ac:dyDescent="0.25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</row>
    <row r="16923" spans="1:9" x14ac:dyDescent="0.25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</row>
    <row r="16924" spans="1:9" x14ac:dyDescent="0.25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</row>
    <row r="16925" spans="1:9" x14ac:dyDescent="0.25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</row>
    <row r="16926" spans="1:9" x14ac:dyDescent="0.25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</row>
    <row r="16927" spans="1:9" x14ac:dyDescent="0.25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</row>
    <row r="16928" spans="1:9" x14ac:dyDescent="0.25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</row>
    <row r="16929" spans="1:9" x14ac:dyDescent="0.25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</row>
    <row r="16930" spans="1:9" x14ac:dyDescent="0.25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</row>
    <row r="16931" spans="1:9" x14ac:dyDescent="0.25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</row>
    <row r="16932" spans="1:9" x14ac:dyDescent="0.25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</row>
    <row r="16933" spans="1:9" x14ac:dyDescent="0.25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</row>
    <row r="16934" spans="1:9" x14ac:dyDescent="0.25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</row>
    <row r="16935" spans="1:9" x14ac:dyDescent="0.25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</row>
    <row r="16936" spans="1:9" x14ac:dyDescent="0.25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</row>
    <row r="16937" spans="1:9" x14ac:dyDescent="0.25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</row>
    <row r="16938" spans="1:9" x14ac:dyDescent="0.25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</row>
    <row r="16939" spans="1:9" x14ac:dyDescent="0.25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</row>
    <row r="16940" spans="1:9" x14ac:dyDescent="0.25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</row>
    <row r="16941" spans="1:9" x14ac:dyDescent="0.25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</row>
    <row r="16942" spans="1:9" x14ac:dyDescent="0.25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</row>
    <row r="16943" spans="1:9" x14ac:dyDescent="0.25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</row>
    <row r="16944" spans="1:9" x14ac:dyDescent="0.25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</row>
    <row r="16945" spans="1:9" x14ac:dyDescent="0.25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</row>
    <row r="16946" spans="1:9" x14ac:dyDescent="0.25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</row>
    <row r="16947" spans="1:9" x14ac:dyDescent="0.25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</row>
    <row r="16948" spans="1:9" x14ac:dyDescent="0.25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</row>
    <row r="16949" spans="1:9" x14ac:dyDescent="0.25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</row>
    <row r="16950" spans="1:9" x14ac:dyDescent="0.25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</row>
    <row r="16951" spans="1:9" x14ac:dyDescent="0.25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</row>
    <row r="16952" spans="1:9" x14ac:dyDescent="0.25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</row>
    <row r="16953" spans="1:9" x14ac:dyDescent="0.25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</row>
    <row r="16954" spans="1:9" x14ac:dyDescent="0.25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</row>
    <row r="16955" spans="1:9" x14ac:dyDescent="0.25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</row>
    <row r="16956" spans="1:9" x14ac:dyDescent="0.25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</row>
    <row r="16957" spans="1:9" x14ac:dyDescent="0.25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</row>
    <row r="16958" spans="1:9" x14ac:dyDescent="0.25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</row>
    <row r="16959" spans="1:9" x14ac:dyDescent="0.25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</row>
    <row r="16960" spans="1:9" x14ac:dyDescent="0.25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</row>
    <row r="16961" spans="1:9" x14ac:dyDescent="0.25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</row>
    <row r="16962" spans="1:9" x14ac:dyDescent="0.25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</row>
    <row r="16963" spans="1:9" x14ac:dyDescent="0.25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</row>
    <row r="16964" spans="1:9" x14ac:dyDescent="0.25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</row>
    <row r="16965" spans="1:9" x14ac:dyDescent="0.25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</row>
    <row r="16966" spans="1:9" x14ac:dyDescent="0.25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</row>
    <row r="16967" spans="1:9" x14ac:dyDescent="0.25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</row>
    <row r="16968" spans="1:9" x14ac:dyDescent="0.25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</row>
    <row r="16969" spans="1:9" x14ac:dyDescent="0.25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</row>
    <row r="16970" spans="1:9" x14ac:dyDescent="0.25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</row>
    <row r="16971" spans="1:9" x14ac:dyDescent="0.25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</row>
    <row r="16972" spans="1:9" x14ac:dyDescent="0.25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</row>
    <row r="16973" spans="1:9" x14ac:dyDescent="0.25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</row>
    <row r="16974" spans="1:9" x14ac:dyDescent="0.25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</row>
    <row r="16975" spans="1:9" x14ac:dyDescent="0.25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</row>
    <row r="16976" spans="1:9" x14ac:dyDescent="0.25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</row>
    <row r="16977" spans="1:9" x14ac:dyDescent="0.25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</row>
    <row r="16978" spans="1:9" x14ac:dyDescent="0.25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</row>
    <row r="16979" spans="1:9" x14ac:dyDescent="0.25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</row>
    <row r="16980" spans="1:9" x14ac:dyDescent="0.25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</row>
    <row r="16981" spans="1:9" x14ac:dyDescent="0.25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</row>
    <row r="16982" spans="1:9" x14ac:dyDescent="0.25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</row>
    <row r="16983" spans="1:9" x14ac:dyDescent="0.25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</row>
    <row r="16984" spans="1:9" x14ac:dyDescent="0.25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</row>
    <row r="16985" spans="1:9" x14ac:dyDescent="0.25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</row>
    <row r="16986" spans="1:9" x14ac:dyDescent="0.25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</row>
    <row r="16987" spans="1:9" x14ac:dyDescent="0.25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</row>
    <row r="16988" spans="1:9" x14ac:dyDescent="0.25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</row>
    <row r="16989" spans="1:9" x14ac:dyDescent="0.25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</row>
    <row r="16990" spans="1:9" x14ac:dyDescent="0.25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</row>
    <row r="16991" spans="1:9" x14ac:dyDescent="0.25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</row>
    <row r="16992" spans="1:9" x14ac:dyDescent="0.25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</row>
    <row r="16993" spans="1:9" x14ac:dyDescent="0.25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</row>
    <row r="16994" spans="1:9" x14ac:dyDescent="0.25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</row>
    <row r="16995" spans="1:9" x14ac:dyDescent="0.25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</row>
    <row r="16996" spans="1:9" x14ac:dyDescent="0.25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</row>
    <row r="16997" spans="1:9" x14ac:dyDescent="0.25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</row>
    <row r="16998" spans="1:9" x14ac:dyDescent="0.25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</row>
    <row r="16999" spans="1:9" x14ac:dyDescent="0.25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</row>
    <row r="17000" spans="1:9" x14ac:dyDescent="0.25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</row>
    <row r="17001" spans="1:9" x14ac:dyDescent="0.25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</row>
    <row r="17002" spans="1:9" x14ac:dyDescent="0.25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</row>
    <row r="17003" spans="1:9" x14ac:dyDescent="0.25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</row>
    <row r="17004" spans="1:9" x14ac:dyDescent="0.25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</row>
    <row r="17005" spans="1:9" x14ac:dyDescent="0.25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</row>
    <row r="17006" spans="1:9" x14ac:dyDescent="0.25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</row>
    <row r="17007" spans="1:9" x14ac:dyDescent="0.25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</row>
    <row r="17008" spans="1:9" x14ac:dyDescent="0.25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</row>
    <row r="17009" spans="1:9" x14ac:dyDescent="0.25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</row>
    <row r="17010" spans="1:9" x14ac:dyDescent="0.25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</row>
    <row r="17011" spans="1:9" x14ac:dyDescent="0.25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</row>
    <row r="17012" spans="1:9" x14ac:dyDescent="0.25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</row>
    <row r="17013" spans="1:9" x14ac:dyDescent="0.25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</row>
    <row r="17014" spans="1:9" x14ac:dyDescent="0.25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</row>
    <row r="17015" spans="1:9" x14ac:dyDescent="0.25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</row>
    <row r="17016" spans="1:9" x14ac:dyDescent="0.25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</row>
    <row r="17017" spans="1:9" x14ac:dyDescent="0.25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</row>
    <row r="17018" spans="1:9" x14ac:dyDescent="0.25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</row>
    <row r="17019" spans="1:9" x14ac:dyDescent="0.25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</row>
    <row r="17020" spans="1:9" x14ac:dyDescent="0.25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</row>
    <row r="17021" spans="1:9" x14ac:dyDescent="0.25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</row>
    <row r="17022" spans="1:9" x14ac:dyDescent="0.25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</row>
    <row r="17023" spans="1:9" x14ac:dyDescent="0.25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</row>
    <row r="17024" spans="1:9" x14ac:dyDescent="0.25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</row>
    <row r="17025" spans="1:9" x14ac:dyDescent="0.25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</row>
    <row r="17026" spans="1:9" x14ac:dyDescent="0.25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</row>
    <row r="17027" spans="1:9" x14ac:dyDescent="0.25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</row>
    <row r="17028" spans="1:9" x14ac:dyDescent="0.25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</row>
    <row r="17029" spans="1:9" x14ac:dyDescent="0.25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</row>
    <row r="17030" spans="1:9" x14ac:dyDescent="0.25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</row>
    <row r="17031" spans="1:9" x14ac:dyDescent="0.25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</row>
    <row r="17032" spans="1:9" x14ac:dyDescent="0.25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</row>
    <row r="17033" spans="1:9" x14ac:dyDescent="0.25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</row>
    <row r="17034" spans="1:9" x14ac:dyDescent="0.25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</row>
    <row r="17035" spans="1:9" x14ac:dyDescent="0.25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</row>
    <row r="17036" spans="1:9" x14ac:dyDescent="0.25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</row>
    <row r="17037" spans="1:9" x14ac:dyDescent="0.25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</row>
    <row r="17038" spans="1:9" x14ac:dyDescent="0.25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</row>
    <row r="17039" spans="1:9" x14ac:dyDescent="0.25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</row>
    <row r="17040" spans="1:9" x14ac:dyDescent="0.25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</row>
    <row r="17041" spans="1:9" x14ac:dyDescent="0.25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</row>
    <row r="17042" spans="1:9" x14ac:dyDescent="0.25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</row>
    <row r="17043" spans="1:9" x14ac:dyDescent="0.25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</row>
    <row r="17044" spans="1:9" x14ac:dyDescent="0.25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</row>
    <row r="17045" spans="1:9" x14ac:dyDescent="0.25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</row>
    <row r="17046" spans="1:9" x14ac:dyDescent="0.25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</row>
    <row r="17047" spans="1:9" x14ac:dyDescent="0.25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</row>
    <row r="17048" spans="1:9" x14ac:dyDescent="0.25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</row>
    <row r="17049" spans="1:9" x14ac:dyDescent="0.25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</row>
    <row r="17050" spans="1:9" x14ac:dyDescent="0.25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</row>
    <row r="17051" spans="1:9" x14ac:dyDescent="0.25">
      <c r="A17051">
        <v>17050</v>
      </c>
      <c r="B17051" s="1">
        <v>44390</v>
      </c>
      <c r="C17051" s="2">
        <v>0.33333333333333331</v>
      </c>
      <c r="D17051" t="s">
        <v>52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</row>
    <row r="17052" spans="1:9" x14ac:dyDescent="0.25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</row>
    <row r="17053" spans="1:9" x14ac:dyDescent="0.25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</row>
    <row r="17054" spans="1:9" x14ac:dyDescent="0.25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</row>
    <row r="17055" spans="1:9" x14ac:dyDescent="0.25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</row>
    <row r="17056" spans="1:9" x14ac:dyDescent="0.25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</row>
    <row r="17057" spans="1:9" x14ac:dyDescent="0.25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</row>
    <row r="17058" spans="1:9" x14ac:dyDescent="0.25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</row>
    <row r="17059" spans="1:9" x14ac:dyDescent="0.25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</row>
    <row r="17060" spans="1:9" x14ac:dyDescent="0.25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</row>
    <row r="17061" spans="1:9" x14ac:dyDescent="0.25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</row>
    <row r="17062" spans="1:9" x14ac:dyDescent="0.25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</row>
    <row r="17063" spans="1:9" x14ac:dyDescent="0.25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</row>
    <row r="17064" spans="1:9" x14ac:dyDescent="0.25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</row>
    <row r="17065" spans="1:9" x14ac:dyDescent="0.25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</row>
    <row r="17066" spans="1:9" x14ac:dyDescent="0.25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</row>
    <row r="17067" spans="1:9" x14ac:dyDescent="0.25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</row>
    <row r="17068" spans="1:9" x14ac:dyDescent="0.25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</row>
    <row r="17069" spans="1:9" x14ac:dyDescent="0.25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</row>
    <row r="17070" spans="1:9" x14ac:dyDescent="0.25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</row>
    <row r="17071" spans="1:9" x14ac:dyDescent="0.25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</row>
    <row r="17072" spans="1:9" x14ac:dyDescent="0.25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</row>
    <row r="17073" spans="1:9" x14ac:dyDescent="0.25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</row>
    <row r="17074" spans="1:9" x14ac:dyDescent="0.25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</row>
    <row r="17075" spans="1:9" x14ac:dyDescent="0.25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</row>
    <row r="17076" spans="1:9" x14ac:dyDescent="0.25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</row>
    <row r="17077" spans="1:9" x14ac:dyDescent="0.25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</row>
    <row r="17078" spans="1:9" x14ac:dyDescent="0.25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</row>
    <row r="17079" spans="1:9" x14ac:dyDescent="0.25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</row>
    <row r="17080" spans="1:9" x14ac:dyDescent="0.25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</row>
    <row r="17081" spans="1:9" x14ac:dyDescent="0.25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</row>
    <row r="17082" spans="1:9" x14ac:dyDescent="0.25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</row>
    <row r="17083" spans="1:9" x14ac:dyDescent="0.25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</row>
    <row r="17084" spans="1:9" x14ac:dyDescent="0.25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</row>
    <row r="17085" spans="1:9" x14ac:dyDescent="0.25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</row>
    <row r="17086" spans="1:9" x14ac:dyDescent="0.25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</row>
    <row r="17087" spans="1:9" x14ac:dyDescent="0.25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</row>
    <row r="17088" spans="1:9" x14ac:dyDescent="0.25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</row>
    <row r="17089" spans="1:9" x14ac:dyDescent="0.25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</row>
    <row r="17090" spans="1:9" x14ac:dyDescent="0.25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</row>
    <row r="17091" spans="1:9" x14ac:dyDescent="0.25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</row>
    <row r="17092" spans="1:9" x14ac:dyDescent="0.25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</row>
    <row r="17093" spans="1:9" x14ac:dyDescent="0.25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</row>
    <row r="17094" spans="1:9" x14ac:dyDescent="0.25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</row>
    <row r="17095" spans="1:9" x14ac:dyDescent="0.25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</row>
    <row r="17096" spans="1:9" x14ac:dyDescent="0.25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</row>
    <row r="17097" spans="1:9" x14ac:dyDescent="0.25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</row>
    <row r="17098" spans="1:9" x14ac:dyDescent="0.25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</row>
    <row r="17099" spans="1:9" x14ac:dyDescent="0.25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</row>
    <row r="17100" spans="1:9" x14ac:dyDescent="0.25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</row>
    <row r="17101" spans="1:9" x14ac:dyDescent="0.25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</row>
    <row r="17102" spans="1:9" x14ac:dyDescent="0.25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</row>
    <row r="17103" spans="1:9" x14ac:dyDescent="0.25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</row>
    <row r="17104" spans="1:9" x14ac:dyDescent="0.25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</row>
    <row r="17105" spans="1:9" x14ac:dyDescent="0.25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</row>
    <row r="17106" spans="1:9" x14ac:dyDescent="0.25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</row>
    <row r="17107" spans="1:9" x14ac:dyDescent="0.25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</row>
    <row r="17108" spans="1:9" x14ac:dyDescent="0.25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</row>
    <row r="17109" spans="1:9" x14ac:dyDescent="0.25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</row>
    <row r="17110" spans="1:9" x14ac:dyDescent="0.25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</row>
    <row r="17111" spans="1:9" x14ac:dyDescent="0.25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</row>
    <row r="17112" spans="1:9" x14ac:dyDescent="0.25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</row>
    <row r="17113" spans="1:9" x14ac:dyDescent="0.25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</row>
    <row r="17114" spans="1:9" x14ac:dyDescent="0.25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</row>
    <row r="17115" spans="1:9" x14ac:dyDescent="0.25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</row>
    <row r="17116" spans="1:9" x14ac:dyDescent="0.25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</row>
    <row r="17117" spans="1:9" x14ac:dyDescent="0.25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</row>
    <row r="17118" spans="1:9" x14ac:dyDescent="0.25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</row>
    <row r="17119" spans="1:9" x14ac:dyDescent="0.25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</row>
    <row r="17120" spans="1:9" x14ac:dyDescent="0.25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</row>
    <row r="17121" spans="1:9" x14ac:dyDescent="0.25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</row>
    <row r="17122" spans="1:9" x14ac:dyDescent="0.25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</row>
    <row r="17123" spans="1:9" x14ac:dyDescent="0.25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</row>
    <row r="17124" spans="1:9" x14ac:dyDescent="0.25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</row>
    <row r="17125" spans="1:9" x14ac:dyDescent="0.25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</row>
    <row r="17126" spans="1:9" x14ac:dyDescent="0.25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</row>
    <row r="17127" spans="1:9" x14ac:dyDescent="0.25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</row>
    <row r="17128" spans="1:9" x14ac:dyDescent="0.25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</row>
    <row r="17129" spans="1:9" x14ac:dyDescent="0.25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</row>
    <row r="17130" spans="1:9" x14ac:dyDescent="0.25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</row>
    <row r="17131" spans="1:9" x14ac:dyDescent="0.25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</row>
    <row r="17132" spans="1:9" x14ac:dyDescent="0.25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</row>
    <row r="17133" spans="1:9" x14ac:dyDescent="0.25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</row>
    <row r="17134" spans="1:9" x14ac:dyDescent="0.25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</row>
    <row r="17135" spans="1:9" x14ac:dyDescent="0.25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</row>
    <row r="17136" spans="1:9" x14ac:dyDescent="0.25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</row>
    <row r="17137" spans="1:9" x14ac:dyDescent="0.25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</row>
    <row r="17138" spans="1:9" x14ac:dyDescent="0.25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</row>
    <row r="17139" spans="1:9" x14ac:dyDescent="0.25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</row>
    <row r="17140" spans="1:9" x14ac:dyDescent="0.25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</row>
    <row r="17141" spans="1:9" x14ac:dyDescent="0.25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</row>
    <row r="17142" spans="1:9" x14ac:dyDescent="0.25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</row>
    <row r="17143" spans="1:9" x14ac:dyDescent="0.25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</row>
    <row r="17144" spans="1:9" x14ac:dyDescent="0.25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</row>
    <row r="17145" spans="1:9" x14ac:dyDescent="0.25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</row>
    <row r="17146" spans="1:9" x14ac:dyDescent="0.25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</row>
    <row r="17147" spans="1:9" x14ac:dyDescent="0.25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</row>
    <row r="17148" spans="1:9" x14ac:dyDescent="0.25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</row>
    <row r="17149" spans="1:9" x14ac:dyDescent="0.25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</row>
    <row r="17150" spans="1:9" x14ac:dyDescent="0.25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</row>
    <row r="17151" spans="1:9" x14ac:dyDescent="0.25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</row>
    <row r="17152" spans="1:9" x14ac:dyDescent="0.25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</row>
    <row r="17153" spans="1:9" x14ac:dyDescent="0.25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</row>
    <row r="17154" spans="1:9" x14ac:dyDescent="0.25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</row>
    <row r="17155" spans="1:9" x14ac:dyDescent="0.25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</row>
    <row r="17156" spans="1:9" x14ac:dyDescent="0.25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</row>
    <row r="17157" spans="1:9" x14ac:dyDescent="0.25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</row>
    <row r="17158" spans="1:9" x14ac:dyDescent="0.25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</row>
    <row r="17159" spans="1:9" x14ac:dyDescent="0.25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</row>
    <row r="17160" spans="1:9" x14ac:dyDescent="0.25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</row>
    <row r="17161" spans="1:9" x14ac:dyDescent="0.25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</row>
    <row r="17162" spans="1:9" x14ac:dyDescent="0.25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</row>
    <row r="17163" spans="1:9" x14ac:dyDescent="0.25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</row>
    <row r="17164" spans="1:9" x14ac:dyDescent="0.25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</row>
    <row r="17165" spans="1:9" x14ac:dyDescent="0.25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</row>
    <row r="17166" spans="1:9" x14ac:dyDescent="0.25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</row>
    <row r="17167" spans="1:9" x14ac:dyDescent="0.25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</row>
    <row r="17168" spans="1:9" x14ac:dyDescent="0.25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</row>
    <row r="17169" spans="1:9" x14ac:dyDescent="0.25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</row>
    <row r="17170" spans="1:9" x14ac:dyDescent="0.25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</row>
    <row r="17171" spans="1:9" x14ac:dyDescent="0.25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</row>
    <row r="17172" spans="1:9" x14ac:dyDescent="0.25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</row>
    <row r="17173" spans="1:9" x14ac:dyDescent="0.25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</row>
    <row r="17174" spans="1:9" x14ac:dyDescent="0.25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</row>
    <row r="17175" spans="1:9" x14ac:dyDescent="0.25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</row>
    <row r="17176" spans="1:9" x14ac:dyDescent="0.25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</row>
    <row r="17177" spans="1:9" x14ac:dyDescent="0.25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</row>
    <row r="17178" spans="1:9" x14ac:dyDescent="0.25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</row>
    <row r="17179" spans="1:9" x14ac:dyDescent="0.25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</row>
    <row r="17180" spans="1:9" x14ac:dyDescent="0.25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</row>
    <row r="17181" spans="1:9" x14ac:dyDescent="0.25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</row>
    <row r="17182" spans="1:9" x14ac:dyDescent="0.25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</row>
    <row r="17183" spans="1:9" x14ac:dyDescent="0.25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</row>
    <row r="17184" spans="1:9" x14ac:dyDescent="0.25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</row>
    <row r="17185" spans="1:9" x14ac:dyDescent="0.25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</row>
    <row r="17186" spans="1:9" x14ac:dyDescent="0.25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</row>
    <row r="17187" spans="1:9" x14ac:dyDescent="0.25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</row>
    <row r="17188" spans="1:9" x14ac:dyDescent="0.25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</row>
    <row r="17189" spans="1:9" x14ac:dyDescent="0.25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</row>
    <row r="17190" spans="1:9" x14ac:dyDescent="0.25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</row>
    <row r="17191" spans="1:9" x14ac:dyDescent="0.25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</row>
    <row r="17192" spans="1:9" x14ac:dyDescent="0.25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</row>
    <row r="17193" spans="1:9" x14ac:dyDescent="0.25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</row>
    <row r="17194" spans="1:9" x14ac:dyDescent="0.25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</row>
    <row r="17195" spans="1:9" x14ac:dyDescent="0.25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</row>
    <row r="17196" spans="1:9" x14ac:dyDescent="0.25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</row>
    <row r="17197" spans="1:9" x14ac:dyDescent="0.25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</row>
    <row r="17198" spans="1:9" x14ac:dyDescent="0.25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</row>
    <row r="17199" spans="1:9" x14ac:dyDescent="0.25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</row>
    <row r="17200" spans="1:9" x14ac:dyDescent="0.25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</row>
    <row r="17201" spans="1:9" x14ac:dyDescent="0.25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</row>
    <row r="17202" spans="1:9" x14ac:dyDescent="0.25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</row>
    <row r="17203" spans="1:9" x14ac:dyDescent="0.25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</row>
    <row r="17204" spans="1:9" x14ac:dyDescent="0.25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</row>
    <row r="17205" spans="1:9" x14ac:dyDescent="0.25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</row>
    <row r="17206" spans="1:9" x14ac:dyDescent="0.25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</row>
    <row r="17207" spans="1:9" x14ac:dyDescent="0.25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</row>
    <row r="17208" spans="1:9" x14ac:dyDescent="0.25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</row>
    <row r="17209" spans="1:9" x14ac:dyDescent="0.25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</row>
    <row r="17210" spans="1:9" x14ac:dyDescent="0.25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</row>
    <row r="17211" spans="1:9" x14ac:dyDescent="0.25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</row>
    <row r="17212" spans="1:9" x14ac:dyDescent="0.25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</row>
    <row r="17213" spans="1:9" x14ac:dyDescent="0.25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</row>
    <row r="17214" spans="1:9" x14ac:dyDescent="0.25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</row>
    <row r="17215" spans="1:9" x14ac:dyDescent="0.25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</row>
    <row r="17216" spans="1:9" x14ac:dyDescent="0.25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</row>
    <row r="17217" spans="1:9" x14ac:dyDescent="0.25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</row>
    <row r="17218" spans="1:9" x14ac:dyDescent="0.25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</row>
    <row r="17219" spans="1:9" x14ac:dyDescent="0.25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</row>
    <row r="17220" spans="1:9" x14ac:dyDescent="0.25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</row>
    <row r="17221" spans="1:9" x14ac:dyDescent="0.25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</row>
    <row r="17222" spans="1:9" x14ac:dyDescent="0.25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</row>
    <row r="17223" spans="1:9" x14ac:dyDescent="0.25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</row>
    <row r="17224" spans="1:9" x14ac:dyDescent="0.25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</row>
    <row r="17225" spans="1:9" x14ac:dyDescent="0.25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</row>
    <row r="17226" spans="1:9" x14ac:dyDescent="0.25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</row>
    <row r="17227" spans="1:9" x14ac:dyDescent="0.25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</row>
    <row r="17228" spans="1:9" x14ac:dyDescent="0.25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</row>
    <row r="17229" spans="1:9" x14ac:dyDescent="0.25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</row>
    <row r="17230" spans="1:9" x14ac:dyDescent="0.25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</row>
    <row r="17231" spans="1:9" x14ac:dyDescent="0.25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</row>
    <row r="17232" spans="1:9" x14ac:dyDescent="0.25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</row>
    <row r="17233" spans="1:9" x14ac:dyDescent="0.25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</row>
    <row r="17234" spans="1:9" x14ac:dyDescent="0.25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</row>
    <row r="17235" spans="1:9" x14ac:dyDescent="0.25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</row>
    <row r="17236" spans="1:9" x14ac:dyDescent="0.25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</row>
    <row r="17237" spans="1:9" x14ac:dyDescent="0.25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</row>
    <row r="17238" spans="1:9" x14ac:dyDescent="0.25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</row>
    <row r="17239" spans="1:9" x14ac:dyDescent="0.25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</row>
    <row r="17240" spans="1:9" x14ac:dyDescent="0.25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</row>
    <row r="17241" spans="1:9" x14ac:dyDescent="0.25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</row>
    <row r="17242" spans="1:9" x14ac:dyDescent="0.25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</row>
    <row r="17243" spans="1:9" x14ac:dyDescent="0.25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</row>
    <row r="17244" spans="1:9" x14ac:dyDescent="0.25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</row>
    <row r="17245" spans="1:9" x14ac:dyDescent="0.25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</row>
    <row r="17246" spans="1:9" x14ac:dyDescent="0.25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</row>
    <row r="17247" spans="1:9" x14ac:dyDescent="0.25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</row>
    <row r="17248" spans="1:9" x14ac:dyDescent="0.25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</row>
    <row r="17249" spans="1:9" x14ac:dyDescent="0.25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</row>
    <row r="17250" spans="1:9" x14ac:dyDescent="0.25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</row>
    <row r="17251" spans="1:9" x14ac:dyDescent="0.25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</row>
    <row r="17252" spans="1:9" x14ac:dyDescent="0.25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</row>
    <row r="17253" spans="1:9" x14ac:dyDescent="0.25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</row>
    <row r="17254" spans="1:9" x14ac:dyDescent="0.25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</row>
    <row r="17255" spans="1:9" x14ac:dyDescent="0.25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</row>
    <row r="17256" spans="1:9" x14ac:dyDescent="0.25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</row>
    <row r="17257" spans="1:9" x14ac:dyDescent="0.25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</row>
    <row r="17258" spans="1:9" x14ac:dyDescent="0.25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</row>
    <row r="17259" spans="1:9" x14ac:dyDescent="0.25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</row>
    <row r="17260" spans="1:9" x14ac:dyDescent="0.25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</row>
    <row r="17261" spans="1:9" x14ac:dyDescent="0.25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</row>
    <row r="17262" spans="1:9" x14ac:dyDescent="0.25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</row>
    <row r="17263" spans="1:9" x14ac:dyDescent="0.25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</row>
    <row r="17264" spans="1:9" x14ac:dyDescent="0.25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</row>
    <row r="17265" spans="1:9" x14ac:dyDescent="0.25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</row>
    <row r="17266" spans="1:9" x14ac:dyDescent="0.25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</row>
    <row r="17267" spans="1:9" x14ac:dyDescent="0.25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</row>
    <row r="17268" spans="1:9" x14ac:dyDescent="0.25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</row>
    <row r="17269" spans="1:9" x14ac:dyDescent="0.25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</row>
    <row r="17270" spans="1:9" x14ac:dyDescent="0.25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</row>
    <row r="17271" spans="1:9" x14ac:dyDescent="0.25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</row>
    <row r="17272" spans="1:9" x14ac:dyDescent="0.25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</row>
    <row r="17273" spans="1:9" x14ac:dyDescent="0.25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</row>
    <row r="17274" spans="1:9" x14ac:dyDescent="0.25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</row>
    <row r="17275" spans="1:9" x14ac:dyDescent="0.25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</row>
    <row r="17276" spans="1:9" x14ac:dyDescent="0.25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</row>
    <row r="17277" spans="1:9" x14ac:dyDescent="0.25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</row>
    <row r="17278" spans="1:9" x14ac:dyDescent="0.25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</row>
    <row r="17279" spans="1:9" x14ac:dyDescent="0.25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</row>
    <row r="17280" spans="1:9" x14ac:dyDescent="0.25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</row>
    <row r="17281" spans="1:9" x14ac:dyDescent="0.25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</row>
    <row r="17282" spans="1:9" x14ac:dyDescent="0.25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</row>
    <row r="17283" spans="1:9" x14ac:dyDescent="0.25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</row>
    <row r="17284" spans="1:9" x14ac:dyDescent="0.25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</row>
    <row r="17285" spans="1:9" x14ac:dyDescent="0.25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</row>
    <row r="17286" spans="1:9" x14ac:dyDescent="0.25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</row>
    <row r="17287" spans="1:9" x14ac:dyDescent="0.25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</row>
    <row r="17288" spans="1:9" x14ac:dyDescent="0.25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</row>
    <row r="17289" spans="1:9" x14ac:dyDescent="0.25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</row>
    <row r="17290" spans="1:9" x14ac:dyDescent="0.25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</row>
    <row r="17291" spans="1:9" x14ac:dyDescent="0.25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</row>
    <row r="17292" spans="1:9" x14ac:dyDescent="0.25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</row>
    <row r="17293" spans="1:9" x14ac:dyDescent="0.25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</row>
    <row r="17294" spans="1:9" x14ac:dyDescent="0.25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</row>
    <row r="17295" spans="1:9" x14ac:dyDescent="0.25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</row>
    <row r="17296" spans="1:9" x14ac:dyDescent="0.25">
      <c r="A17296">
        <v>17295</v>
      </c>
      <c r="B17296" s="1">
        <v>44397</v>
      </c>
      <c r="C17296" s="2">
        <v>0.33333333333333331</v>
      </c>
      <c r="D17296" t="s">
        <v>53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</row>
    <row r="17297" spans="1:9" x14ac:dyDescent="0.25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</row>
    <row r="17298" spans="1:9" x14ac:dyDescent="0.25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</row>
    <row r="17299" spans="1:9" x14ac:dyDescent="0.25">
      <c r="A17299">
        <v>17298</v>
      </c>
      <c r="B17299" s="1">
        <v>44397</v>
      </c>
      <c r="C17299" s="2">
        <v>0.33333333333333331</v>
      </c>
      <c r="D17299" t="s">
        <v>54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</row>
    <row r="17300" spans="1:9" x14ac:dyDescent="0.25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</row>
    <row r="17301" spans="1:9" x14ac:dyDescent="0.25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</row>
    <row r="17302" spans="1:9" x14ac:dyDescent="0.25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</row>
    <row r="17303" spans="1:9" x14ac:dyDescent="0.25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</row>
    <row r="17304" spans="1:9" x14ac:dyDescent="0.25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</row>
    <row r="17305" spans="1:9" x14ac:dyDescent="0.25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</row>
    <row r="17306" spans="1:9" x14ac:dyDescent="0.25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</row>
    <row r="17307" spans="1:9" x14ac:dyDescent="0.25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</row>
    <row r="17308" spans="1:9" x14ac:dyDescent="0.25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</row>
    <row r="17309" spans="1:9" x14ac:dyDescent="0.25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</row>
    <row r="17310" spans="1:9" x14ac:dyDescent="0.25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</row>
    <row r="17311" spans="1:9" x14ac:dyDescent="0.25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</row>
    <row r="17312" spans="1:9" x14ac:dyDescent="0.25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</row>
    <row r="17313" spans="1:9" x14ac:dyDescent="0.25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</row>
    <row r="17314" spans="1:9" x14ac:dyDescent="0.25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</row>
    <row r="17315" spans="1:9" x14ac:dyDescent="0.25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</row>
    <row r="17316" spans="1:9" x14ac:dyDescent="0.25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</row>
    <row r="17317" spans="1:9" x14ac:dyDescent="0.25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</row>
    <row r="17318" spans="1:9" x14ac:dyDescent="0.25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</row>
    <row r="17319" spans="1:9" x14ac:dyDescent="0.25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</row>
    <row r="17320" spans="1:9" x14ac:dyDescent="0.25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</row>
    <row r="17321" spans="1:9" x14ac:dyDescent="0.25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</row>
    <row r="17322" spans="1:9" x14ac:dyDescent="0.25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</row>
    <row r="17323" spans="1:9" x14ac:dyDescent="0.25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</row>
    <row r="17324" spans="1:9" x14ac:dyDescent="0.25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</row>
    <row r="17325" spans="1:9" x14ac:dyDescent="0.25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</row>
    <row r="17326" spans="1:9" x14ac:dyDescent="0.25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</row>
    <row r="17327" spans="1:9" x14ac:dyDescent="0.25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</row>
    <row r="17328" spans="1:9" x14ac:dyDescent="0.25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</row>
    <row r="17329" spans="1:9" x14ac:dyDescent="0.25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</row>
    <row r="17330" spans="1:9" x14ac:dyDescent="0.25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</row>
    <row r="17331" spans="1:9" x14ac:dyDescent="0.25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</row>
    <row r="17332" spans="1:9" x14ac:dyDescent="0.25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</row>
    <row r="17333" spans="1:9" x14ac:dyDescent="0.25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</row>
    <row r="17334" spans="1:9" x14ac:dyDescent="0.25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</row>
    <row r="17335" spans="1:9" x14ac:dyDescent="0.25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</row>
    <row r="17336" spans="1:9" x14ac:dyDescent="0.25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</row>
    <row r="17337" spans="1:9" x14ac:dyDescent="0.25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</row>
    <row r="17338" spans="1:9" x14ac:dyDescent="0.25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</row>
    <row r="17339" spans="1:9" x14ac:dyDescent="0.25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</row>
    <row r="17340" spans="1:9" x14ac:dyDescent="0.25">
      <c r="A17340">
        <v>17339</v>
      </c>
      <c r="B17340" s="1">
        <v>44398</v>
      </c>
      <c r="C17340" s="2">
        <v>0.33333333333333331</v>
      </c>
      <c r="D17340" t="s">
        <v>55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</row>
    <row r="17341" spans="1:9" x14ac:dyDescent="0.25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</row>
    <row r="17342" spans="1:9" x14ac:dyDescent="0.25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</row>
    <row r="17343" spans="1:9" x14ac:dyDescent="0.25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</row>
    <row r="17344" spans="1:9" x14ac:dyDescent="0.25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</row>
    <row r="17345" spans="1:9" x14ac:dyDescent="0.25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</row>
    <row r="17346" spans="1:9" x14ac:dyDescent="0.25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</row>
    <row r="17347" spans="1:9" x14ac:dyDescent="0.25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</row>
    <row r="17348" spans="1:9" x14ac:dyDescent="0.25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</row>
    <row r="17349" spans="1:9" x14ac:dyDescent="0.25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</row>
    <row r="17350" spans="1:9" x14ac:dyDescent="0.25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</row>
    <row r="17351" spans="1:9" x14ac:dyDescent="0.25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</row>
    <row r="17352" spans="1:9" x14ac:dyDescent="0.25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</row>
    <row r="17353" spans="1:9" x14ac:dyDescent="0.25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</row>
    <row r="17354" spans="1:9" x14ac:dyDescent="0.25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</row>
    <row r="17355" spans="1:9" x14ac:dyDescent="0.25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</row>
    <row r="17356" spans="1:9" x14ac:dyDescent="0.25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</row>
    <row r="17357" spans="1:9" x14ac:dyDescent="0.25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</row>
    <row r="17358" spans="1:9" x14ac:dyDescent="0.25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</row>
    <row r="17359" spans="1:9" x14ac:dyDescent="0.25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</row>
    <row r="17360" spans="1:9" x14ac:dyDescent="0.25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</row>
    <row r="17361" spans="1:9" x14ac:dyDescent="0.25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</row>
    <row r="17362" spans="1:9" x14ac:dyDescent="0.25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</row>
    <row r="17363" spans="1:9" x14ac:dyDescent="0.25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</row>
    <row r="17364" spans="1:9" x14ac:dyDescent="0.25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</row>
    <row r="17365" spans="1:9" x14ac:dyDescent="0.25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</row>
    <row r="17366" spans="1:9" x14ac:dyDescent="0.25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</row>
    <row r="17367" spans="1:9" x14ac:dyDescent="0.25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</row>
    <row r="17368" spans="1:9" x14ac:dyDescent="0.25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</row>
    <row r="17369" spans="1:9" x14ac:dyDescent="0.25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</row>
    <row r="17370" spans="1:9" x14ac:dyDescent="0.25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</row>
    <row r="17371" spans="1:9" x14ac:dyDescent="0.25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</row>
    <row r="17372" spans="1:9" x14ac:dyDescent="0.25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</row>
    <row r="17373" spans="1:9" x14ac:dyDescent="0.25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</row>
    <row r="17374" spans="1:9" x14ac:dyDescent="0.25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</row>
    <row r="17375" spans="1:9" x14ac:dyDescent="0.25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</row>
    <row r="17376" spans="1:9" x14ac:dyDescent="0.25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</row>
    <row r="17377" spans="1:9" x14ac:dyDescent="0.25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</row>
    <row r="17378" spans="1:9" x14ac:dyDescent="0.25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</row>
    <row r="17379" spans="1:9" x14ac:dyDescent="0.25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</row>
    <row r="17380" spans="1:9" x14ac:dyDescent="0.25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</row>
    <row r="17381" spans="1:9" x14ac:dyDescent="0.25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</row>
    <row r="17382" spans="1:9" x14ac:dyDescent="0.25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</row>
    <row r="17383" spans="1:9" x14ac:dyDescent="0.25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</row>
    <row r="17384" spans="1:9" x14ac:dyDescent="0.25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</row>
    <row r="17385" spans="1:9" x14ac:dyDescent="0.25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</row>
    <row r="17386" spans="1:9" x14ac:dyDescent="0.25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</row>
    <row r="17387" spans="1:9" x14ac:dyDescent="0.25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</row>
    <row r="17388" spans="1:9" x14ac:dyDescent="0.25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</row>
    <row r="17389" spans="1:9" x14ac:dyDescent="0.25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</row>
    <row r="17390" spans="1:9" x14ac:dyDescent="0.25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</row>
    <row r="17391" spans="1:9" x14ac:dyDescent="0.25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</row>
    <row r="17392" spans="1:9" x14ac:dyDescent="0.25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</row>
    <row r="17393" spans="1:9" x14ac:dyDescent="0.25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</row>
    <row r="17394" spans="1:9" x14ac:dyDescent="0.25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</row>
    <row r="17395" spans="1:9" x14ac:dyDescent="0.25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</row>
    <row r="17396" spans="1:9" x14ac:dyDescent="0.25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</row>
    <row r="17397" spans="1:9" x14ac:dyDescent="0.25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</row>
    <row r="17398" spans="1:9" x14ac:dyDescent="0.25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</row>
    <row r="17399" spans="1:9" x14ac:dyDescent="0.25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</row>
    <row r="17400" spans="1:9" x14ac:dyDescent="0.25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</row>
    <row r="17401" spans="1:9" x14ac:dyDescent="0.25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</row>
    <row r="17402" spans="1:9" x14ac:dyDescent="0.25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</row>
    <row r="17403" spans="1:9" x14ac:dyDescent="0.25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</row>
    <row r="17404" spans="1:9" x14ac:dyDescent="0.25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</row>
    <row r="17405" spans="1:9" x14ac:dyDescent="0.25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</row>
    <row r="17406" spans="1:9" x14ac:dyDescent="0.25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</row>
    <row r="17407" spans="1:9" x14ac:dyDescent="0.25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</row>
    <row r="17408" spans="1:9" x14ac:dyDescent="0.25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</row>
    <row r="17409" spans="1:9" x14ac:dyDescent="0.25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</row>
    <row r="17410" spans="1:9" x14ac:dyDescent="0.25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</row>
    <row r="17411" spans="1:9" x14ac:dyDescent="0.25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</row>
    <row r="17412" spans="1:9" x14ac:dyDescent="0.25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</row>
    <row r="17413" spans="1:9" x14ac:dyDescent="0.25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</row>
    <row r="17414" spans="1:9" x14ac:dyDescent="0.25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</row>
    <row r="17415" spans="1:9" x14ac:dyDescent="0.25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</row>
    <row r="17416" spans="1:9" x14ac:dyDescent="0.25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</row>
    <row r="17417" spans="1:9" x14ac:dyDescent="0.25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</row>
    <row r="17418" spans="1:9" x14ac:dyDescent="0.25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</row>
    <row r="17419" spans="1:9" x14ac:dyDescent="0.25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</row>
    <row r="17420" spans="1:9" x14ac:dyDescent="0.25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</row>
    <row r="17421" spans="1:9" x14ac:dyDescent="0.25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</row>
    <row r="17422" spans="1:9" x14ac:dyDescent="0.25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</row>
    <row r="17423" spans="1:9" x14ac:dyDescent="0.25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</row>
    <row r="17424" spans="1:9" x14ac:dyDescent="0.25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</row>
    <row r="17425" spans="1:9" x14ac:dyDescent="0.25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</row>
    <row r="17426" spans="1:9" x14ac:dyDescent="0.25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</row>
    <row r="17427" spans="1:9" x14ac:dyDescent="0.25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</row>
    <row r="17428" spans="1:9" x14ac:dyDescent="0.25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</row>
    <row r="17429" spans="1:9" x14ac:dyDescent="0.25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</row>
    <row r="17430" spans="1:9" x14ac:dyDescent="0.25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</row>
    <row r="17431" spans="1:9" x14ac:dyDescent="0.25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</row>
    <row r="17432" spans="1:9" x14ac:dyDescent="0.25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</row>
    <row r="17433" spans="1:9" x14ac:dyDescent="0.25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</row>
    <row r="17434" spans="1:9" x14ac:dyDescent="0.25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</row>
    <row r="17435" spans="1:9" x14ac:dyDescent="0.25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</row>
    <row r="17436" spans="1:9" x14ac:dyDescent="0.25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</row>
    <row r="17437" spans="1:9" x14ac:dyDescent="0.25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</row>
    <row r="17438" spans="1:9" x14ac:dyDescent="0.25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</row>
    <row r="17439" spans="1:9" x14ac:dyDescent="0.25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</row>
    <row r="17440" spans="1:9" x14ac:dyDescent="0.25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</row>
    <row r="17441" spans="1:9" x14ac:dyDescent="0.25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</row>
    <row r="17442" spans="1:9" x14ac:dyDescent="0.25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</row>
    <row r="17443" spans="1:9" x14ac:dyDescent="0.25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</row>
    <row r="17444" spans="1:9" x14ac:dyDescent="0.25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</row>
    <row r="17445" spans="1:9" x14ac:dyDescent="0.25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</row>
    <row r="17446" spans="1:9" x14ac:dyDescent="0.25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</row>
    <row r="17447" spans="1:9" x14ac:dyDescent="0.25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</row>
    <row r="17448" spans="1:9" x14ac:dyDescent="0.25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</row>
    <row r="17449" spans="1:9" x14ac:dyDescent="0.25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</row>
    <row r="17450" spans="1:9" x14ac:dyDescent="0.25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</row>
    <row r="17451" spans="1:9" x14ac:dyDescent="0.25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</row>
    <row r="17452" spans="1:9" x14ac:dyDescent="0.25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</row>
    <row r="17453" spans="1:9" x14ac:dyDescent="0.25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</row>
    <row r="17454" spans="1:9" x14ac:dyDescent="0.25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</row>
    <row r="17455" spans="1:9" x14ac:dyDescent="0.25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</row>
    <row r="17456" spans="1:9" x14ac:dyDescent="0.25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</row>
    <row r="17457" spans="1:9" x14ac:dyDescent="0.25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</row>
    <row r="17458" spans="1:9" x14ac:dyDescent="0.25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</row>
    <row r="17459" spans="1:9" x14ac:dyDescent="0.25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</row>
    <row r="17460" spans="1:9" x14ac:dyDescent="0.25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</row>
    <row r="17461" spans="1:9" x14ac:dyDescent="0.25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</row>
    <row r="17462" spans="1:9" x14ac:dyDescent="0.25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</row>
    <row r="17463" spans="1:9" x14ac:dyDescent="0.25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</row>
    <row r="17464" spans="1:9" x14ac:dyDescent="0.25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</row>
    <row r="17465" spans="1:9" x14ac:dyDescent="0.25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</row>
    <row r="17466" spans="1:9" x14ac:dyDescent="0.25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</row>
    <row r="17467" spans="1:9" x14ac:dyDescent="0.25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</row>
    <row r="17468" spans="1:9" x14ac:dyDescent="0.25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</row>
    <row r="17469" spans="1:9" x14ac:dyDescent="0.25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</row>
    <row r="17470" spans="1:9" x14ac:dyDescent="0.25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</row>
    <row r="17471" spans="1:9" x14ac:dyDescent="0.25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</row>
    <row r="17472" spans="1:9" x14ac:dyDescent="0.25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</row>
    <row r="17473" spans="1:9" x14ac:dyDescent="0.25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</row>
    <row r="17474" spans="1:9" x14ac:dyDescent="0.25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</row>
    <row r="17475" spans="1:9" x14ac:dyDescent="0.25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</row>
    <row r="17476" spans="1:9" x14ac:dyDescent="0.25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</row>
    <row r="17477" spans="1:9" x14ac:dyDescent="0.25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</row>
    <row r="17478" spans="1:9" x14ac:dyDescent="0.25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</row>
    <row r="17479" spans="1:9" x14ac:dyDescent="0.25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</row>
    <row r="17480" spans="1:9" x14ac:dyDescent="0.25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</row>
    <row r="17481" spans="1:9" x14ac:dyDescent="0.25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</row>
    <row r="17482" spans="1:9" x14ac:dyDescent="0.25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</row>
    <row r="17483" spans="1:9" x14ac:dyDescent="0.25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</row>
    <row r="17484" spans="1:9" x14ac:dyDescent="0.25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</row>
    <row r="17485" spans="1:9" x14ac:dyDescent="0.25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</row>
    <row r="17486" spans="1:9" x14ac:dyDescent="0.25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</row>
    <row r="17487" spans="1:9" x14ac:dyDescent="0.25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</row>
    <row r="17488" spans="1:9" x14ac:dyDescent="0.25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</row>
    <row r="17489" spans="1:9" x14ac:dyDescent="0.25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</row>
    <row r="17490" spans="1:9" x14ac:dyDescent="0.25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</row>
    <row r="17491" spans="1:9" x14ac:dyDescent="0.25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</row>
    <row r="17492" spans="1:9" x14ac:dyDescent="0.25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</row>
    <row r="17493" spans="1:9" x14ac:dyDescent="0.25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</row>
    <row r="17494" spans="1:9" x14ac:dyDescent="0.25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</row>
    <row r="17495" spans="1:9" x14ac:dyDescent="0.25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</row>
    <row r="17496" spans="1:9" x14ac:dyDescent="0.25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</row>
    <row r="17497" spans="1:9" x14ac:dyDescent="0.25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</row>
    <row r="17498" spans="1:9" x14ac:dyDescent="0.25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</row>
    <row r="17499" spans="1:9" x14ac:dyDescent="0.25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</row>
    <row r="17500" spans="1:9" x14ac:dyDescent="0.25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</row>
    <row r="17501" spans="1:9" x14ac:dyDescent="0.25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</row>
    <row r="17502" spans="1:9" x14ac:dyDescent="0.25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</row>
    <row r="17503" spans="1:9" x14ac:dyDescent="0.25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</row>
    <row r="17504" spans="1:9" x14ac:dyDescent="0.25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</row>
    <row r="17505" spans="1:9" x14ac:dyDescent="0.25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</row>
    <row r="17506" spans="1:9" x14ac:dyDescent="0.25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</row>
    <row r="17507" spans="1:9" x14ac:dyDescent="0.25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</row>
    <row r="17508" spans="1:9" x14ac:dyDescent="0.25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</row>
    <row r="17509" spans="1:9" x14ac:dyDescent="0.25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</row>
    <row r="17510" spans="1:9" x14ac:dyDescent="0.25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</row>
    <row r="17511" spans="1:9" x14ac:dyDescent="0.25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</row>
    <row r="17512" spans="1:9" x14ac:dyDescent="0.25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</row>
    <row r="17513" spans="1:9" x14ac:dyDescent="0.25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</row>
    <row r="17514" spans="1:9" x14ac:dyDescent="0.25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</row>
    <row r="17515" spans="1:9" x14ac:dyDescent="0.25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</row>
    <row r="17516" spans="1:9" x14ac:dyDescent="0.25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</row>
    <row r="17517" spans="1:9" x14ac:dyDescent="0.25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</row>
    <row r="17518" spans="1:9" x14ac:dyDescent="0.25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</row>
    <row r="17519" spans="1:9" x14ac:dyDescent="0.25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</row>
    <row r="17520" spans="1:9" x14ac:dyDescent="0.25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</row>
    <row r="17521" spans="1:9" x14ac:dyDescent="0.25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</row>
    <row r="17522" spans="1:9" x14ac:dyDescent="0.25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</row>
    <row r="17523" spans="1:9" x14ac:dyDescent="0.25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</row>
    <row r="17524" spans="1:9" x14ac:dyDescent="0.25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</row>
    <row r="17525" spans="1:9" x14ac:dyDescent="0.25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</row>
    <row r="17526" spans="1:9" x14ac:dyDescent="0.25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</row>
    <row r="17527" spans="1:9" x14ac:dyDescent="0.25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</row>
    <row r="17528" spans="1:9" x14ac:dyDescent="0.25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</row>
    <row r="17529" spans="1:9" x14ac:dyDescent="0.25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</row>
    <row r="17530" spans="1:9" x14ac:dyDescent="0.25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</row>
    <row r="17531" spans="1:9" x14ac:dyDescent="0.25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</row>
    <row r="17532" spans="1:9" x14ac:dyDescent="0.25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</row>
    <row r="17533" spans="1:9" x14ac:dyDescent="0.25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</row>
    <row r="17534" spans="1:9" x14ac:dyDescent="0.25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</row>
    <row r="17535" spans="1:9" x14ac:dyDescent="0.25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</row>
    <row r="17536" spans="1:9" x14ac:dyDescent="0.25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</row>
    <row r="17537" spans="1:9" x14ac:dyDescent="0.25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</row>
    <row r="17538" spans="1:9" x14ac:dyDescent="0.25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</row>
    <row r="17539" spans="1:9" x14ac:dyDescent="0.25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</row>
    <row r="17540" spans="1:9" x14ac:dyDescent="0.25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</row>
    <row r="17541" spans="1:9" x14ac:dyDescent="0.25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</row>
    <row r="17542" spans="1:9" x14ac:dyDescent="0.25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</row>
    <row r="17543" spans="1:9" x14ac:dyDescent="0.25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</row>
    <row r="17544" spans="1:9" x14ac:dyDescent="0.25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</row>
    <row r="17545" spans="1:9" x14ac:dyDescent="0.25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</row>
    <row r="17546" spans="1:9" x14ac:dyDescent="0.25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</row>
    <row r="17547" spans="1:9" x14ac:dyDescent="0.25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</row>
    <row r="17548" spans="1:9" x14ac:dyDescent="0.25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</row>
    <row r="17549" spans="1:9" x14ac:dyDescent="0.25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</row>
    <row r="17550" spans="1:9" x14ac:dyDescent="0.25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</row>
    <row r="17551" spans="1:9" x14ac:dyDescent="0.25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</row>
    <row r="17552" spans="1:9" x14ac:dyDescent="0.25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</row>
    <row r="17553" spans="1:9" x14ac:dyDescent="0.25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</row>
    <row r="17554" spans="1:9" x14ac:dyDescent="0.25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</row>
    <row r="17555" spans="1:9" x14ac:dyDescent="0.25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</row>
    <row r="17556" spans="1:9" x14ac:dyDescent="0.25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</row>
    <row r="17557" spans="1:9" x14ac:dyDescent="0.25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</row>
    <row r="17558" spans="1:9" x14ac:dyDescent="0.25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</row>
    <row r="17559" spans="1:9" x14ac:dyDescent="0.25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</row>
    <row r="17560" spans="1:9" x14ac:dyDescent="0.25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</row>
    <row r="17561" spans="1:9" x14ac:dyDescent="0.25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</row>
    <row r="17562" spans="1:9" x14ac:dyDescent="0.25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</row>
    <row r="17563" spans="1:9" x14ac:dyDescent="0.25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</row>
    <row r="17564" spans="1:9" x14ac:dyDescent="0.25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</row>
    <row r="17565" spans="1:9" x14ac:dyDescent="0.25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</row>
    <row r="17566" spans="1:9" x14ac:dyDescent="0.25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</row>
    <row r="17567" spans="1:9" x14ac:dyDescent="0.25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</row>
    <row r="17568" spans="1:9" x14ac:dyDescent="0.25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</row>
    <row r="17569" spans="1:9" x14ac:dyDescent="0.25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</row>
    <row r="17570" spans="1:9" x14ac:dyDescent="0.25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</row>
    <row r="17571" spans="1:9" x14ac:dyDescent="0.25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</row>
    <row r="17572" spans="1:9" x14ac:dyDescent="0.25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</row>
    <row r="17573" spans="1:9" x14ac:dyDescent="0.25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</row>
    <row r="17574" spans="1:9" x14ac:dyDescent="0.25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</row>
    <row r="17575" spans="1:9" x14ac:dyDescent="0.25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</row>
    <row r="17576" spans="1:9" x14ac:dyDescent="0.25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</row>
    <row r="17577" spans="1:9" x14ac:dyDescent="0.25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</row>
    <row r="17578" spans="1:9" x14ac:dyDescent="0.25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</row>
    <row r="17579" spans="1:9" x14ac:dyDescent="0.25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</row>
    <row r="17580" spans="1:9" x14ac:dyDescent="0.25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</row>
    <row r="17581" spans="1:9" x14ac:dyDescent="0.25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</row>
    <row r="17582" spans="1:9" x14ac:dyDescent="0.25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</row>
    <row r="17583" spans="1:9" x14ac:dyDescent="0.25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</row>
    <row r="17584" spans="1:9" x14ac:dyDescent="0.25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</row>
    <row r="17585" spans="1:9" x14ac:dyDescent="0.25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</row>
    <row r="17586" spans="1:9" x14ac:dyDescent="0.25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</row>
    <row r="17587" spans="1:9" x14ac:dyDescent="0.25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</row>
    <row r="17588" spans="1:9" x14ac:dyDescent="0.25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</row>
    <row r="17589" spans="1:9" x14ac:dyDescent="0.25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</row>
    <row r="17590" spans="1:9" x14ac:dyDescent="0.25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</row>
    <row r="17591" spans="1:9" x14ac:dyDescent="0.25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</row>
    <row r="17592" spans="1:9" x14ac:dyDescent="0.25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</row>
    <row r="17593" spans="1:9" x14ac:dyDescent="0.25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</row>
    <row r="17594" spans="1:9" x14ac:dyDescent="0.25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</row>
    <row r="17595" spans="1:9" x14ac:dyDescent="0.25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</row>
    <row r="17596" spans="1:9" x14ac:dyDescent="0.25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</row>
    <row r="17597" spans="1:9" x14ac:dyDescent="0.25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</row>
    <row r="17598" spans="1:9" x14ac:dyDescent="0.25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</row>
    <row r="17599" spans="1:9" x14ac:dyDescent="0.25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</row>
    <row r="17600" spans="1:9" x14ac:dyDescent="0.25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</row>
    <row r="17601" spans="1:9" x14ac:dyDescent="0.25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</row>
    <row r="17602" spans="1:9" x14ac:dyDescent="0.25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</row>
    <row r="17603" spans="1:9" x14ac:dyDescent="0.25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</row>
    <row r="17604" spans="1:9" x14ac:dyDescent="0.25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</row>
    <row r="17605" spans="1:9" x14ac:dyDescent="0.25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</row>
    <row r="17606" spans="1:9" x14ac:dyDescent="0.25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</row>
    <row r="17607" spans="1:9" x14ac:dyDescent="0.25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</row>
    <row r="17608" spans="1:9" x14ac:dyDescent="0.25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</row>
    <row r="17609" spans="1:9" x14ac:dyDescent="0.25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</row>
    <row r="17610" spans="1:9" x14ac:dyDescent="0.25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</row>
    <row r="17611" spans="1:9" x14ac:dyDescent="0.25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</row>
    <row r="17612" spans="1:9" x14ac:dyDescent="0.25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</row>
    <row r="17613" spans="1:9" x14ac:dyDescent="0.25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</row>
    <row r="17614" spans="1:9" x14ac:dyDescent="0.25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</row>
    <row r="17615" spans="1:9" x14ac:dyDescent="0.25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</row>
    <row r="17616" spans="1:9" x14ac:dyDescent="0.25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</row>
    <row r="17617" spans="1:9" x14ac:dyDescent="0.25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</row>
    <row r="17618" spans="1:9" x14ac:dyDescent="0.25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</row>
    <row r="17619" spans="1:9" x14ac:dyDescent="0.25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</row>
    <row r="17620" spans="1:9" x14ac:dyDescent="0.25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</row>
    <row r="17621" spans="1:9" x14ac:dyDescent="0.25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</row>
    <row r="17622" spans="1:9" x14ac:dyDescent="0.25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</row>
    <row r="17623" spans="1:9" x14ac:dyDescent="0.25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</row>
    <row r="17624" spans="1:9" x14ac:dyDescent="0.25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</row>
    <row r="17625" spans="1:9" x14ac:dyDescent="0.25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</row>
    <row r="17626" spans="1:9" x14ac:dyDescent="0.25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</row>
    <row r="17627" spans="1:9" x14ac:dyDescent="0.25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</row>
    <row r="17628" spans="1:9" x14ac:dyDescent="0.25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</row>
    <row r="17629" spans="1:9" x14ac:dyDescent="0.25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</row>
    <row r="17630" spans="1:9" x14ac:dyDescent="0.25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</row>
    <row r="17631" spans="1:9" x14ac:dyDescent="0.25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</row>
    <row r="17632" spans="1:9" x14ac:dyDescent="0.25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</row>
    <row r="17633" spans="1:9" x14ac:dyDescent="0.25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</row>
    <row r="17634" spans="1:9" x14ac:dyDescent="0.25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</row>
    <row r="17635" spans="1:9" x14ac:dyDescent="0.25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</row>
    <row r="17636" spans="1:9" x14ac:dyDescent="0.25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</row>
    <row r="17637" spans="1:9" x14ac:dyDescent="0.25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</row>
    <row r="17638" spans="1:9" x14ac:dyDescent="0.25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</row>
    <row r="17639" spans="1:9" x14ac:dyDescent="0.25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</row>
    <row r="17640" spans="1:9" x14ac:dyDescent="0.25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</row>
    <row r="17641" spans="1:9" x14ac:dyDescent="0.25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</row>
    <row r="17642" spans="1:9" x14ac:dyDescent="0.25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</row>
    <row r="17643" spans="1:9" x14ac:dyDescent="0.25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</row>
    <row r="17644" spans="1:9" x14ac:dyDescent="0.25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</row>
    <row r="17645" spans="1:9" x14ac:dyDescent="0.25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</row>
    <row r="17646" spans="1:9" x14ac:dyDescent="0.25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</row>
    <row r="17647" spans="1:9" x14ac:dyDescent="0.25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</row>
    <row r="17648" spans="1:9" x14ac:dyDescent="0.25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</row>
    <row r="17649" spans="1:9" x14ac:dyDescent="0.25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</row>
    <row r="17650" spans="1:9" x14ac:dyDescent="0.25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</row>
    <row r="17651" spans="1:9" x14ac:dyDescent="0.25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</row>
    <row r="17652" spans="1:9" x14ac:dyDescent="0.25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</row>
    <row r="17653" spans="1:9" x14ac:dyDescent="0.25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</row>
    <row r="17654" spans="1:9" x14ac:dyDescent="0.25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</row>
    <row r="17655" spans="1:9" x14ac:dyDescent="0.25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</row>
    <row r="17656" spans="1:9" x14ac:dyDescent="0.25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</row>
    <row r="17657" spans="1:9" x14ac:dyDescent="0.25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</row>
    <row r="17658" spans="1:9" x14ac:dyDescent="0.25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</row>
    <row r="17659" spans="1:9" x14ac:dyDescent="0.25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</row>
    <row r="17660" spans="1:9" x14ac:dyDescent="0.25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</row>
    <row r="17661" spans="1:9" x14ac:dyDescent="0.25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</row>
    <row r="17662" spans="1:9" x14ac:dyDescent="0.25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</row>
    <row r="17663" spans="1:9" x14ac:dyDescent="0.25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</row>
    <row r="17664" spans="1:9" x14ac:dyDescent="0.25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</row>
    <row r="17665" spans="1:9" x14ac:dyDescent="0.25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</row>
    <row r="17666" spans="1:9" x14ac:dyDescent="0.25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</row>
    <row r="17667" spans="1:9" x14ac:dyDescent="0.25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</row>
    <row r="17668" spans="1:9" x14ac:dyDescent="0.25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</row>
    <row r="17669" spans="1:9" x14ac:dyDescent="0.25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</row>
    <row r="17670" spans="1:9" x14ac:dyDescent="0.25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</row>
    <row r="17671" spans="1:9" x14ac:dyDescent="0.25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</row>
    <row r="17672" spans="1:9" x14ac:dyDescent="0.25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</row>
    <row r="17673" spans="1:9" x14ac:dyDescent="0.25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</row>
    <row r="17674" spans="1:9" x14ac:dyDescent="0.25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</row>
    <row r="17675" spans="1:9" x14ac:dyDescent="0.25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</row>
    <row r="17676" spans="1:9" x14ac:dyDescent="0.25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</row>
    <row r="17677" spans="1:9" x14ac:dyDescent="0.25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</row>
    <row r="17678" spans="1:9" x14ac:dyDescent="0.25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</row>
    <row r="17679" spans="1:9" x14ac:dyDescent="0.25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</row>
    <row r="17680" spans="1:9" x14ac:dyDescent="0.25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</row>
    <row r="17681" spans="1:9" x14ac:dyDescent="0.25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</row>
    <row r="17682" spans="1:9" x14ac:dyDescent="0.25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</row>
    <row r="17683" spans="1:9" x14ac:dyDescent="0.25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</row>
    <row r="17684" spans="1:9" x14ac:dyDescent="0.25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</row>
    <row r="17685" spans="1:9" x14ac:dyDescent="0.25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</row>
    <row r="17686" spans="1:9" x14ac:dyDescent="0.25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</row>
    <row r="17687" spans="1:9" x14ac:dyDescent="0.25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</row>
    <row r="17688" spans="1:9" x14ac:dyDescent="0.25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</row>
    <row r="17689" spans="1:9" x14ac:dyDescent="0.25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</row>
    <row r="17690" spans="1:9" x14ac:dyDescent="0.25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</row>
    <row r="17691" spans="1:9" x14ac:dyDescent="0.25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</row>
    <row r="17692" spans="1:9" x14ac:dyDescent="0.25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</row>
    <row r="17693" spans="1:9" x14ac:dyDescent="0.25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</row>
    <row r="17694" spans="1:9" x14ac:dyDescent="0.25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</row>
    <row r="17695" spans="1:9" x14ac:dyDescent="0.25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</row>
    <row r="17696" spans="1:9" x14ac:dyDescent="0.25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</row>
    <row r="17697" spans="1:9" x14ac:dyDescent="0.25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</row>
    <row r="17698" spans="1:9" x14ac:dyDescent="0.25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</row>
    <row r="17699" spans="1:9" x14ac:dyDescent="0.25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</row>
    <row r="17700" spans="1:9" x14ac:dyDescent="0.25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</row>
    <row r="17701" spans="1:9" x14ac:dyDescent="0.25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</row>
    <row r="17702" spans="1:9" x14ac:dyDescent="0.25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</row>
    <row r="17703" spans="1:9" x14ac:dyDescent="0.25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</row>
    <row r="17704" spans="1:9" x14ac:dyDescent="0.25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</row>
    <row r="17705" spans="1:9" x14ac:dyDescent="0.25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</row>
    <row r="17706" spans="1:9" x14ac:dyDescent="0.25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</row>
    <row r="17707" spans="1:9" x14ac:dyDescent="0.25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</row>
    <row r="17708" spans="1:9" x14ac:dyDescent="0.25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</row>
    <row r="17709" spans="1:9" x14ac:dyDescent="0.25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</row>
    <row r="17710" spans="1:9" x14ac:dyDescent="0.25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</row>
    <row r="17711" spans="1:9" x14ac:dyDescent="0.25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</row>
    <row r="17712" spans="1:9" x14ac:dyDescent="0.25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</row>
    <row r="17713" spans="1:9" x14ac:dyDescent="0.25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</row>
    <row r="17714" spans="1:9" x14ac:dyDescent="0.25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</row>
    <row r="17715" spans="1:9" x14ac:dyDescent="0.25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</row>
    <row r="17716" spans="1:9" x14ac:dyDescent="0.25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</row>
    <row r="17717" spans="1:9" x14ac:dyDescent="0.25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</row>
    <row r="17718" spans="1:9" x14ac:dyDescent="0.25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</row>
    <row r="17719" spans="1:9" x14ac:dyDescent="0.25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</row>
    <row r="17720" spans="1:9" x14ac:dyDescent="0.25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</row>
    <row r="17721" spans="1:9" x14ac:dyDescent="0.25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</row>
    <row r="17722" spans="1:9" x14ac:dyDescent="0.25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</row>
    <row r="17723" spans="1:9" x14ac:dyDescent="0.25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</row>
    <row r="17724" spans="1:9" x14ac:dyDescent="0.25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</row>
    <row r="17725" spans="1:9" x14ac:dyDescent="0.25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</row>
    <row r="17726" spans="1:9" x14ac:dyDescent="0.25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</row>
    <row r="17727" spans="1:9" x14ac:dyDescent="0.25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</row>
    <row r="17728" spans="1:9" x14ac:dyDescent="0.25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</row>
    <row r="17729" spans="1:9" x14ac:dyDescent="0.25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</row>
    <row r="17730" spans="1:9" x14ac:dyDescent="0.25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</row>
    <row r="17731" spans="1:9" x14ac:dyDescent="0.25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</row>
    <row r="17732" spans="1:9" x14ac:dyDescent="0.25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</row>
    <row r="17733" spans="1:9" x14ac:dyDescent="0.25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</row>
    <row r="17734" spans="1:9" x14ac:dyDescent="0.25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</row>
    <row r="17735" spans="1:9" x14ac:dyDescent="0.25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</row>
    <row r="17736" spans="1:9" x14ac:dyDescent="0.25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</row>
    <row r="17737" spans="1:9" x14ac:dyDescent="0.25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</row>
    <row r="17738" spans="1:9" x14ac:dyDescent="0.25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</row>
    <row r="17739" spans="1:9" x14ac:dyDescent="0.25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</row>
    <row r="17740" spans="1:9" x14ac:dyDescent="0.25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</row>
    <row r="17741" spans="1:9" x14ac:dyDescent="0.25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</row>
    <row r="17742" spans="1:9" x14ac:dyDescent="0.25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</row>
    <row r="17743" spans="1:9" x14ac:dyDescent="0.25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</row>
    <row r="17744" spans="1:9" x14ac:dyDescent="0.25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</row>
    <row r="17745" spans="1:9" x14ac:dyDescent="0.25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</row>
    <row r="17746" spans="1:9" x14ac:dyDescent="0.25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</row>
    <row r="17747" spans="1:9" x14ac:dyDescent="0.25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</row>
    <row r="17748" spans="1:9" x14ac:dyDescent="0.25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</row>
    <row r="17749" spans="1:9" x14ac:dyDescent="0.25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</row>
    <row r="17750" spans="1:9" x14ac:dyDescent="0.25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</row>
    <row r="17751" spans="1:9" x14ac:dyDescent="0.25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</row>
    <row r="17752" spans="1:9" x14ac:dyDescent="0.25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</row>
    <row r="17753" spans="1:9" x14ac:dyDescent="0.25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</row>
    <row r="17754" spans="1:9" x14ac:dyDescent="0.25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</row>
    <row r="17755" spans="1:9" x14ac:dyDescent="0.25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</row>
    <row r="17756" spans="1:9" x14ac:dyDescent="0.25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</row>
    <row r="17757" spans="1:9" x14ac:dyDescent="0.25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</row>
    <row r="17758" spans="1:9" x14ac:dyDescent="0.25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</row>
    <row r="17759" spans="1:9" x14ac:dyDescent="0.25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</row>
    <row r="17760" spans="1:9" x14ac:dyDescent="0.25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</row>
    <row r="17761" spans="1:9" x14ac:dyDescent="0.25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</row>
    <row r="17762" spans="1:9" x14ac:dyDescent="0.25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</row>
    <row r="17763" spans="1:9" x14ac:dyDescent="0.25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</row>
    <row r="17764" spans="1:9" x14ac:dyDescent="0.25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</row>
    <row r="17765" spans="1:9" x14ac:dyDescent="0.25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</row>
    <row r="17766" spans="1:9" x14ac:dyDescent="0.25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</row>
    <row r="17767" spans="1:9" x14ac:dyDescent="0.25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</row>
    <row r="17768" spans="1:9" x14ac:dyDescent="0.25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</row>
    <row r="17769" spans="1:9" x14ac:dyDescent="0.25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</row>
    <row r="17770" spans="1:9" x14ac:dyDescent="0.25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</row>
    <row r="17771" spans="1:9" x14ac:dyDescent="0.25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</row>
    <row r="17772" spans="1:9" x14ac:dyDescent="0.25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</row>
    <row r="17773" spans="1:9" x14ac:dyDescent="0.25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</row>
    <row r="17774" spans="1:9" x14ac:dyDescent="0.25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</row>
    <row r="17775" spans="1:9" x14ac:dyDescent="0.25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</row>
    <row r="17776" spans="1:9" x14ac:dyDescent="0.25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</row>
    <row r="17777" spans="1:9" x14ac:dyDescent="0.25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</row>
    <row r="17778" spans="1:9" x14ac:dyDescent="0.25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</row>
    <row r="17779" spans="1:9" x14ac:dyDescent="0.25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</row>
    <row r="17780" spans="1:9" x14ac:dyDescent="0.25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</row>
    <row r="17781" spans="1:9" x14ac:dyDescent="0.25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</row>
    <row r="17782" spans="1:9" x14ac:dyDescent="0.25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</row>
    <row r="17783" spans="1:9" x14ac:dyDescent="0.25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</row>
    <row r="17784" spans="1:9" x14ac:dyDescent="0.25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</row>
    <row r="17785" spans="1:9" x14ac:dyDescent="0.25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</row>
    <row r="17786" spans="1:9" x14ac:dyDescent="0.25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</row>
    <row r="17787" spans="1:9" x14ac:dyDescent="0.25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Shaz-covid_19_india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hp1</dc:creator>
  <cp:lastModifiedBy>hp1</cp:lastModifiedBy>
  <dcterms:created xsi:type="dcterms:W3CDTF">2021-08-27T12:57:44Z</dcterms:created>
  <dcterms:modified xsi:type="dcterms:W3CDTF">2021-08-27T17:57:21Z</dcterms:modified>
</cp:coreProperties>
</file>