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Git_Repo\MM_Src\"/>
    </mc:Choice>
  </mc:AlternateContent>
  <bookViews>
    <workbookView xWindow="0" yWindow="0" windowWidth="23040" windowHeight="9384" activeTab="1"/>
  </bookViews>
  <sheets>
    <sheet name="Petrol " sheetId="1" r:id="rId1"/>
    <sheet name="L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</calcChain>
</file>

<file path=xl/sharedStrings.xml><?xml version="1.0" encoding="utf-8"?>
<sst xmlns="http://schemas.openxmlformats.org/spreadsheetml/2006/main" count="96" uniqueCount="65">
  <si>
    <t>Petrol Inflated Date</t>
  </si>
  <si>
    <t>Petrol Price per litre</t>
  </si>
  <si>
    <t>Litre Purchased</t>
  </si>
  <si>
    <t>Total Cost</t>
  </si>
  <si>
    <t>KM before Petrol Inflated</t>
  </si>
  <si>
    <t>KM run</t>
  </si>
  <si>
    <t>Millage Achieved</t>
  </si>
  <si>
    <t>S. No.</t>
  </si>
  <si>
    <t>04-06-2016</t>
  </si>
  <si>
    <t>10-06-2016</t>
  </si>
  <si>
    <t>19-06-2016</t>
  </si>
  <si>
    <t>29-06-2016</t>
  </si>
  <si>
    <t>08-07-2016</t>
  </si>
  <si>
    <t>15-07-2016</t>
  </si>
  <si>
    <t>17-07-2016</t>
  </si>
  <si>
    <t>22-07-2016</t>
  </si>
  <si>
    <t>25-07-2016</t>
  </si>
  <si>
    <t>01-08-2016</t>
  </si>
  <si>
    <t>08-08-2016</t>
  </si>
  <si>
    <t>11-08-2016</t>
  </si>
  <si>
    <t>18-08-2016</t>
  </si>
  <si>
    <t>25-08-2016</t>
  </si>
  <si>
    <t>27-08-2016</t>
  </si>
  <si>
    <t>14-09-2016</t>
  </si>
  <si>
    <t>19-09-2016</t>
  </si>
  <si>
    <t>24-10-2016</t>
  </si>
  <si>
    <t>02-11-2016</t>
  </si>
  <si>
    <t>08-11-2016</t>
  </si>
  <si>
    <t>12-11-2016</t>
  </si>
  <si>
    <t>18-11-2016</t>
  </si>
  <si>
    <t>22-11-2016</t>
  </si>
  <si>
    <t>28-11-2016</t>
  </si>
  <si>
    <t>04-12-2016</t>
  </si>
  <si>
    <t>15-12-2016</t>
  </si>
  <si>
    <t>22-12-2016</t>
  </si>
  <si>
    <t>28-12-2016</t>
  </si>
  <si>
    <t>03-01-2017</t>
  </si>
  <si>
    <t>10-01-2017</t>
  </si>
  <si>
    <t>16-01-2017</t>
  </si>
  <si>
    <t>23-01-2017</t>
  </si>
  <si>
    <t>31-01-2017</t>
  </si>
  <si>
    <t>07-02-2017</t>
  </si>
  <si>
    <t>14-02-2017</t>
  </si>
  <si>
    <t>23-02-2017</t>
  </si>
  <si>
    <t>Lended Date</t>
  </si>
  <si>
    <t>Description</t>
  </si>
  <si>
    <t>To</t>
  </si>
  <si>
    <t>Amount</t>
  </si>
  <si>
    <t>Planned Returned Date</t>
  </si>
  <si>
    <t>Actual Return Date</t>
  </si>
  <si>
    <t>Kunnali Fees</t>
  </si>
  <si>
    <t>Geetham Uncle</t>
  </si>
  <si>
    <t>For Vishnu</t>
  </si>
  <si>
    <t>Vishnu</t>
  </si>
  <si>
    <t>S. No</t>
  </si>
  <si>
    <t>10-05-2016</t>
  </si>
  <si>
    <t>15-08-2016</t>
  </si>
  <si>
    <t>09-09-2016</t>
  </si>
  <si>
    <t>11-09-2016</t>
  </si>
  <si>
    <t>18-09-2016</t>
  </si>
  <si>
    <t>31-10-2016</t>
  </si>
  <si>
    <t>07-11-2016</t>
  </si>
  <si>
    <t>29-11-2016</t>
  </si>
  <si>
    <t>14-12-2016</t>
  </si>
  <si>
    <t>01-05-2017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</si>
</sst>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8"/>
      <color rgb="FF07376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3" xfId="0" quotePrefix="1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J4" sqref="J4"/>
    </sheetView>
  </sheetViews>
  <sheetFormatPr defaultRowHeight="14.4" x14ac:dyDescent="0.3"/>
  <cols>
    <col min="9" max="9" width="124.88671875" customWidth="1"/>
  </cols>
  <sheetData>
    <row r="1" spans="1:9" ht="32.4" thickBot="1" x14ac:dyDescent="0.35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ht="29.4" thickBot="1" x14ac:dyDescent="0.35">
      <c r="A2">
        <v>1</v>
      </c>
      <c r="B2" s="7" t="s">
        <v>8</v>
      </c>
      <c r="C2" s="4">
        <v>65.09</v>
      </c>
      <c r="D2" s="4">
        <v>6.15</v>
      </c>
      <c r="E2" s="4">
        <v>400</v>
      </c>
      <c r="F2" s="4">
        <v>14678</v>
      </c>
      <c r="G2" s="4">
        <v>256</v>
      </c>
      <c r="H2" s="4">
        <v>41.62</v>
      </c>
      <c r="I2" s="5" t="str">
        <f>"insert into vehicle_mileage (id, version, cost, infliated_date, km_after_inflation, km_before_inflation, km_run, litres_purchased, millage_achieved, price_per_litre, vehicle_id) values ("&amp;A2&amp;",0,"&amp;E2&amp;",STR_TO_DATE('"&amp;B2&amp;"','%d-%m-%Y'),"&amp;F3&amp;","&amp;F2&amp;","&amp;G2&amp;","&amp;D2&amp;","&amp;H2&amp;","&amp;C2&amp;",1);"</f>
        <v>insert into vehicle_mileage (id, version, cost, infliated_date, km_after_inflation, km_before_inflation, km_run, litres_purchased, millage_achieved, price_per_litre, vehicle_id) values (1,0,400,STR_TO_DATE('04-06-2016','%d-%m-%Y'),14934,14678,256,6.15,41.62,65.09,1);</v>
      </c>
    </row>
    <row r="3" spans="1:9" ht="29.4" thickBot="1" x14ac:dyDescent="0.35">
      <c r="A3">
        <v>2</v>
      </c>
      <c r="B3" s="7" t="s">
        <v>9</v>
      </c>
      <c r="C3" s="4">
        <v>65.09</v>
      </c>
      <c r="D3" s="4">
        <v>6.15</v>
      </c>
      <c r="E3" s="4">
        <v>400</v>
      </c>
      <c r="F3" s="4">
        <v>14934</v>
      </c>
      <c r="G3" s="4">
        <v>260</v>
      </c>
      <c r="H3" s="4">
        <v>42.28</v>
      </c>
      <c r="I3" s="5" t="str">
        <f t="shared" ref="I3:I38" si="0">"insert into vehicle_mileage (id, version, cost, infliated_date, km_after_inflation, km_before_inflation, km_run, litres_purchased, millage_achieved, price_per_litre, vehicle_id) values ("&amp;A3&amp;",0,"&amp;E3&amp;",STR_TO_DATE('"&amp;B3&amp;"','%d-%m-%Y'),"&amp;F4&amp;","&amp;F3&amp;","&amp;G3&amp;","&amp;D3&amp;","&amp;H3&amp;","&amp;C3&amp;",1);"</f>
        <v>insert into vehicle_mileage (id, version, cost, infliated_date, km_after_inflation, km_before_inflation, km_run, litres_purchased, millage_achieved, price_per_litre, vehicle_id) values (2,0,400,STR_TO_DATE('10-06-2016','%d-%m-%Y'),15194,14934,260,6.15,42.28,65.09,1);</v>
      </c>
    </row>
    <row r="4" spans="1:9" ht="29.4" thickBot="1" x14ac:dyDescent="0.35">
      <c r="A4">
        <v>3</v>
      </c>
      <c r="B4" s="7" t="s">
        <v>10</v>
      </c>
      <c r="C4" s="4">
        <v>65.09</v>
      </c>
      <c r="D4" s="4">
        <v>6.15</v>
      </c>
      <c r="E4" s="4">
        <v>400</v>
      </c>
      <c r="F4" s="4">
        <v>15194</v>
      </c>
      <c r="G4" s="4">
        <v>284</v>
      </c>
      <c r="H4" s="4">
        <v>46.18</v>
      </c>
      <c r="I4" s="5" t="str">
        <f t="shared" si="0"/>
        <v>insert into vehicle_mileage (id, version, cost, infliated_date, km_after_inflation, km_before_inflation, km_run, litres_purchased, millage_achieved, price_per_litre, vehicle_id) values (3,0,400,STR_TO_DATE('19-06-2016','%d-%m-%Y'),15478,15194,284,6.15,46.18,65.09,1);</v>
      </c>
    </row>
    <row r="5" spans="1:9" ht="29.4" thickBot="1" x14ac:dyDescent="0.35">
      <c r="A5">
        <v>4</v>
      </c>
      <c r="B5" s="7" t="s">
        <v>11</v>
      </c>
      <c r="C5" s="4">
        <v>65.09</v>
      </c>
      <c r="D5" s="4">
        <v>6.15</v>
      </c>
      <c r="E5" s="4">
        <v>400</v>
      </c>
      <c r="F5" s="4">
        <v>15478</v>
      </c>
      <c r="G5" s="4">
        <v>298</v>
      </c>
      <c r="H5" s="4">
        <v>48.45</v>
      </c>
      <c r="I5" s="5" t="str">
        <f t="shared" si="0"/>
        <v>insert into vehicle_mileage (id, version, cost, infliated_date, km_after_inflation, km_before_inflation, km_run, litres_purchased, millage_achieved, price_per_litre, vehicle_id) values (4,0,400,STR_TO_DATE('29-06-2016','%d-%m-%Y'),15776,15478,298,6.15,48.45,65.09,1);</v>
      </c>
    </row>
    <row r="6" spans="1:9" ht="29.4" thickBot="1" x14ac:dyDescent="0.35">
      <c r="A6">
        <v>5</v>
      </c>
      <c r="B6" s="7" t="s">
        <v>12</v>
      </c>
      <c r="C6" s="4">
        <v>64.239999999999995</v>
      </c>
      <c r="D6" s="4">
        <v>6.43</v>
      </c>
      <c r="E6" s="4">
        <v>400</v>
      </c>
      <c r="F6" s="4">
        <v>15776</v>
      </c>
      <c r="G6" s="4">
        <v>280</v>
      </c>
      <c r="H6" s="4">
        <v>43.54</v>
      </c>
      <c r="I6" s="5" t="str">
        <f t="shared" si="0"/>
        <v>insert into vehicle_mileage (id, version, cost, infliated_date, km_after_inflation, km_before_inflation, km_run, litres_purchased, millage_achieved, price_per_litre, vehicle_id) values (5,0,400,STR_TO_DATE('08-07-2016','%d-%m-%Y'),16056,15776,280,6.43,43.54,64.24,1);</v>
      </c>
    </row>
    <row r="7" spans="1:9" ht="29.4" thickBot="1" x14ac:dyDescent="0.35">
      <c r="A7">
        <v>6</v>
      </c>
      <c r="B7" s="7" t="s">
        <v>13</v>
      </c>
      <c r="C7" s="4">
        <v>64.239999999999995</v>
      </c>
      <c r="D7" s="4">
        <v>1.56</v>
      </c>
      <c r="E7" s="4">
        <v>100</v>
      </c>
      <c r="F7" s="4">
        <v>16056</v>
      </c>
      <c r="G7" s="4">
        <v>83</v>
      </c>
      <c r="H7" s="4">
        <v>53.2</v>
      </c>
      <c r="I7" s="5" t="str">
        <f t="shared" si="0"/>
        <v>insert into vehicle_mileage (id, version, cost, infliated_date, km_after_inflation, km_before_inflation, km_run, litres_purchased, millage_achieved, price_per_litre, vehicle_id) values (6,0,100,STR_TO_DATE('15-07-2016','%d-%m-%Y'),16139,16056,83,1.56,53.2,64.24,1);</v>
      </c>
    </row>
    <row r="8" spans="1:9" ht="29.4" thickBot="1" x14ac:dyDescent="0.35">
      <c r="A8">
        <v>7</v>
      </c>
      <c r="B8" s="7" t="s">
        <v>14</v>
      </c>
      <c r="C8" s="4">
        <v>62</v>
      </c>
      <c r="D8" s="4">
        <v>4.84</v>
      </c>
      <c r="E8" s="4">
        <v>300</v>
      </c>
      <c r="F8" s="4">
        <v>16139</v>
      </c>
      <c r="G8" s="4">
        <v>163</v>
      </c>
      <c r="H8" s="4">
        <v>33.68</v>
      </c>
      <c r="I8" s="5" t="str">
        <f t="shared" si="0"/>
        <v>insert into vehicle_mileage (id, version, cost, infliated_date, km_after_inflation, km_before_inflation, km_run, litres_purchased, millage_achieved, price_per_litre, vehicle_id) values (7,0,300,STR_TO_DATE('17-07-2016','%d-%m-%Y'),16302,16139,163,4.84,33.68,62,1);</v>
      </c>
    </row>
    <row r="9" spans="1:9" ht="29.4" thickBot="1" x14ac:dyDescent="0.35">
      <c r="A9">
        <v>8</v>
      </c>
      <c r="B9" s="7" t="s">
        <v>15</v>
      </c>
      <c r="C9" s="4">
        <v>62</v>
      </c>
      <c r="D9" s="4">
        <v>1.61</v>
      </c>
      <c r="E9" s="4">
        <v>100</v>
      </c>
      <c r="F9" s="4">
        <v>16302</v>
      </c>
      <c r="G9" s="4">
        <v>78</v>
      </c>
      <c r="H9" s="4">
        <v>48.45</v>
      </c>
      <c r="I9" s="5" t="str">
        <f t="shared" si="0"/>
        <v>insert into vehicle_mileage (id, version, cost, infliated_date, km_after_inflation, km_before_inflation, km_run, litres_purchased, millage_achieved, price_per_litre, vehicle_id) values (8,0,100,STR_TO_DATE('22-07-2016','%d-%m-%Y'),16380,16302,78,1.61,48.45,62,1);</v>
      </c>
    </row>
    <row r="10" spans="1:9" ht="29.4" thickBot="1" x14ac:dyDescent="0.35">
      <c r="A10">
        <v>9</v>
      </c>
      <c r="B10" s="7" t="s">
        <v>16</v>
      </c>
      <c r="C10" s="4">
        <v>62</v>
      </c>
      <c r="D10" s="4">
        <v>6.45</v>
      </c>
      <c r="E10" s="4">
        <v>400</v>
      </c>
      <c r="F10" s="4">
        <v>16380</v>
      </c>
      <c r="G10" s="4">
        <v>218</v>
      </c>
      <c r="H10" s="4">
        <v>33.799999999999997</v>
      </c>
      <c r="I10" s="5" t="str">
        <f t="shared" si="0"/>
        <v>insert into vehicle_mileage (id, version, cost, infliated_date, km_after_inflation, km_before_inflation, km_run, litres_purchased, millage_achieved, price_per_litre, vehicle_id) values (9,0,400,STR_TO_DATE('25-07-2016','%d-%m-%Y'),16598,16380,218,6.45,33.8,62,1);</v>
      </c>
    </row>
    <row r="11" spans="1:9" ht="29.4" thickBot="1" x14ac:dyDescent="0.35">
      <c r="A11">
        <v>10</v>
      </c>
      <c r="B11" s="7" t="s">
        <v>17</v>
      </c>
      <c r="C11" s="4">
        <v>60.55</v>
      </c>
      <c r="D11" s="4">
        <v>6.61</v>
      </c>
      <c r="E11" s="4">
        <v>400</v>
      </c>
      <c r="F11" s="4">
        <v>16598</v>
      </c>
      <c r="G11" s="4">
        <v>236</v>
      </c>
      <c r="H11" s="4">
        <v>35.700000000000003</v>
      </c>
      <c r="I11" s="5" t="str">
        <f t="shared" si="0"/>
        <v>insert into vehicle_mileage (id, version, cost, infliated_date, km_after_inflation, km_before_inflation, km_run, litres_purchased, millage_achieved, price_per_litre, vehicle_id) values (10,0,400,STR_TO_DATE('01-08-2016','%d-%m-%Y'),16834,16598,236,6.61,35.7,60.55,1);</v>
      </c>
    </row>
    <row r="12" spans="1:9" ht="29.4" thickBot="1" x14ac:dyDescent="0.35">
      <c r="A12">
        <v>11</v>
      </c>
      <c r="B12" s="7" t="s">
        <v>18</v>
      </c>
      <c r="C12" s="4">
        <v>60.55</v>
      </c>
      <c r="D12" s="4">
        <v>4.95</v>
      </c>
      <c r="E12" s="4">
        <v>300</v>
      </c>
      <c r="F12" s="4">
        <v>16834</v>
      </c>
      <c r="G12" s="4">
        <v>205</v>
      </c>
      <c r="H12" s="4">
        <v>41.41</v>
      </c>
      <c r="I12" s="5" t="str">
        <f t="shared" si="0"/>
        <v>insert into vehicle_mileage (id, version, cost, infliated_date, km_after_inflation, km_before_inflation, km_run, litres_purchased, millage_achieved, price_per_litre, vehicle_id) values (11,0,300,STR_TO_DATE('08-08-2016','%d-%m-%Y'),17039,16834,205,4.95,41.41,60.55,1);</v>
      </c>
    </row>
    <row r="13" spans="1:9" ht="29.4" thickBot="1" x14ac:dyDescent="0.35">
      <c r="A13">
        <v>12</v>
      </c>
      <c r="B13" s="7" t="s">
        <v>19</v>
      </c>
      <c r="C13" s="4">
        <v>60.55</v>
      </c>
      <c r="D13" s="4">
        <v>6.61</v>
      </c>
      <c r="E13" s="4">
        <v>400</v>
      </c>
      <c r="F13" s="4">
        <v>17039</v>
      </c>
      <c r="G13" s="4">
        <v>207</v>
      </c>
      <c r="H13" s="4">
        <v>31.32</v>
      </c>
      <c r="I13" s="5" t="str">
        <f t="shared" si="0"/>
        <v>insert into vehicle_mileage (id, version, cost, infliated_date, km_after_inflation, km_before_inflation, km_run, litres_purchased, millage_achieved, price_per_litre, vehicle_id) values (12,0,400,STR_TO_DATE('11-08-2016','%d-%m-%Y'),17246,17039,207,6.61,31.32,60.55,1);</v>
      </c>
    </row>
    <row r="14" spans="1:9" ht="29.4" thickBot="1" x14ac:dyDescent="0.35">
      <c r="A14">
        <v>13</v>
      </c>
      <c r="B14" s="7" t="s">
        <v>20</v>
      </c>
      <c r="C14" s="4">
        <v>59.65</v>
      </c>
      <c r="D14" s="4">
        <v>6.71</v>
      </c>
      <c r="E14" s="4">
        <v>400</v>
      </c>
      <c r="F14" s="4">
        <v>17246</v>
      </c>
      <c r="G14" s="4">
        <v>277</v>
      </c>
      <c r="H14" s="4">
        <v>41.28</v>
      </c>
      <c r="I14" s="5" t="str">
        <f t="shared" si="0"/>
        <v>insert into vehicle_mileage (id, version, cost, infliated_date, km_after_inflation, km_before_inflation, km_run, litres_purchased, millage_achieved, price_per_litre, vehicle_id) values (13,0,400,STR_TO_DATE('18-08-2016','%d-%m-%Y'),17523,17246,277,6.71,41.28,59.65,1);</v>
      </c>
    </row>
    <row r="15" spans="1:9" ht="29.4" thickBot="1" x14ac:dyDescent="0.35">
      <c r="A15">
        <v>14</v>
      </c>
      <c r="B15" s="7" t="s">
        <v>21</v>
      </c>
      <c r="C15" s="4">
        <v>59.65</v>
      </c>
      <c r="D15" s="4">
        <v>3.35</v>
      </c>
      <c r="E15" s="4">
        <v>200</v>
      </c>
      <c r="F15" s="4">
        <v>17523</v>
      </c>
      <c r="G15" s="4">
        <v>157</v>
      </c>
      <c r="H15" s="4">
        <v>46.86</v>
      </c>
      <c r="I15" s="5" t="str">
        <f t="shared" si="0"/>
        <v>insert into vehicle_mileage (id, version, cost, infliated_date, km_after_inflation, km_before_inflation, km_run, litres_purchased, millage_achieved, price_per_litre, vehicle_id) values (14,0,200,STR_TO_DATE('25-08-2016','%d-%m-%Y'),17680,17523,157,3.35,46.86,59.65,1);</v>
      </c>
    </row>
    <row r="16" spans="1:9" ht="29.4" thickBot="1" x14ac:dyDescent="0.35">
      <c r="A16">
        <v>15</v>
      </c>
      <c r="B16" s="7" t="s">
        <v>22</v>
      </c>
      <c r="C16" s="4">
        <v>59.65</v>
      </c>
      <c r="D16" s="4">
        <v>6.71</v>
      </c>
      <c r="E16" s="4">
        <v>400</v>
      </c>
      <c r="F16" s="4">
        <v>17680</v>
      </c>
      <c r="G16" s="4">
        <v>271</v>
      </c>
      <c r="H16" s="4">
        <v>40.380000000000003</v>
      </c>
      <c r="I16" s="5" t="str">
        <f t="shared" si="0"/>
        <v>insert into vehicle_mileage (id, version, cost, infliated_date, km_after_inflation, km_before_inflation, km_run, litres_purchased, millage_achieved, price_per_litre, vehicle_id) values (15,0,400,STR_TO_DATE('27-08-2016','%d-%m-%Y'),17951,17680,271,6.71,40.38,59.65,1);</v>
      </c>
    </row>
    <row r="17" spans="1:9" ht="29.4" thickBot="1" x14ac:dyDescent="0.35">
      <c r="A17">
        <v>16</v>
      </c>
      <c r="B17" s="7" t="s">
        <v>22</v>
      </c>
      <c r="C17" s="4">
        <v>63.02</v>
      </c>
      <c r="D17" s="4">
        <v>6.35</v>
      </c>
      <c r="E17" s="4">
        <v>400</v>
      </c>
      <c r="F17" s="4">
        <v>17951</v>
      </c>
      <c r="G17" s="4">
        <v>176</v>
      </c>
      <c r="H17" s="4">
        <v>27.72</v>
      </c>
      <c r="I17" s="5" t="str">
        <f t="shared" si="0"/>
        <v>insert into vehicle_mileage (id, version, cost, infliated_date, km_after_inflation, km_before_inflation, km_run, litres_purchased, millage_achieved, price_per_litre, vehicle_id) values (16,0,400,STR_TO_DATE('27-08-2016','%d-%m-%Y'),18127,17951,176,6.35,27.72,63.02,1);</v>
      </c>
    </row>
    <row r="18" spans="1:9" ht="29.4" thickBot="1" x14ac:dyDescent="0.35">
      <c r="A18">
        <v>17</v>
      </c>
      <c r="B18" s="7" t="s">
        <v>23</v>
      </c>
      <c r="C18" s="4">
        <v>63.02</v>
      </c>
      <c r="D18" s="4">
        <v>6.35</v>
      </c>
      <c r="E18" s="4">
        <v>400</v>
      </c>
      <c r="F18" s="4">
        <v>18127</v>
      </c>
      <c r="G18" s="4">
        <v>300</v>
      </c>
      <c r="H18" s="4">
        <v>47.24</v>
      </c>
      <c r="I18" s="5" t="str">
        <f t="shared" si="0"/>
        <v>insert into vehicle_mileage (id, version, cost, infliated_date, km_after_inflation, km_before_inflation, km_run, litres_purchased, millage_achieved, price_per_litre, vehicle_id) values (17,0,400,STR_TO_DATE('14-09-2016','%d-%m-%Y'),18427,18127,300,6.35,47.24,63.02,1);</v>
      </c>
    </row>
    <row r="19" spans="1:9" ht="29.4" thickBot="1" x14ac:dyDescent="0.35">
      <c r="A19">
        <v>18</v>
      </c>
      <c r="B19" s="7" t="s">
        <v>24</v>
      </c>
      <c r="C19" s="4">
        <v>63.76</v>
      </c>
      <c r="D19" s="4">
        <v>6.27</v>
      </c>
      <c r="E19" s="4">
        <v>400</v>
      </c>
      <c r="F19" s="4">
        <v>18427</v>
      </c>
      <c r="G19" s="4">
        <v>181</v>
      </c>
      <c r="H19" s="4">
        <v>28.57</v>
      </c>
      <c r="I19" s="5" t="str">
        <f t="shared" si="0"/>
        <v>insert into vehicle_mileage (id, version, cost, infliated_date, km_after_inflation, km_before_inflation, km_run, litres_purchased, millage_achieved, price_per_litre, vehicle_id) values (18,0,400,STR_TO_DATE('19-09-2016','%d-%m-%Y'),18608,18427,181,6.27,28.57,63.76,1);</v>
      </c>
    </row>
    <row r="20" spans="1:9" ht="29.4" thickBot="1" x14ac:dyDescent="0.35">
      <c r="A20">
        <v>19</v>
      </c>
      <c r="B20" s="7" t="s">
        <v>25</v>
      </c>
      <c r="C20" s="4">
        <v>65.849999999999994</v>
      </c>
      <c r="D20" s="4">
        <v>6.07</v>
      </c>
      <c r="E20" s="4">
        <v>400</v>
      </c>
      <c r="F20" s="4">
        <v>18608</v>
      </c>
      <c r="G20" s="4">
        <v>234</v>
      </c>
      <c r="H20" s="4">
        <v>38.549999999999997</v>
      </c>
      <c r="I20" s="5" t="str">
        <f t="shared" si="0"/>
        <v>insert into vehicle_mileage (id, version, cost, infliated_date, km_after_inflation, km_before_inflation, km_run, litres_purchased, millage_achieved, price_per_litre, vehicle_id) values (19,0,400,STR_TO_DATE('24-10-2016','%d-%m-%Y'),18842,18608,234,6.07,38.55,65.85,1);</v>
      </c>
    </row>
    <row r="21" spans="1:9" ht="29.4" thickBot="1" x14ac:dyDescent="0.35">
      <c r="A21">
        <v>20</v>
      </c>
      <c r="B21" s="7" t="s">
        <v>26</v>
      </c>
      <c r="C21" s="4">
        <v>65.959999999999994</v>
      </c>
      <c r="D21" s="4">
        <v>6.06</v>
      </c>
      <c r="E21" s="4">
        <v>400</v>
      </c>
      <c r="F21" s="4">
        <v>18842</v>
      </c>
      <c r="G21" s="4">
        <v>221</v>
      </c>
      <c r="H21" s="4">
        <v>36.47</v>
      </c>
      <c r="I21" s="5" t="str">
        <f t="shared" si="0"/>
        <v>insert into vehicle_mileage (id, version, cost, infliated_date, km_after_inflation, km_before_inflation, km_run, litres_purchased, millage_achieved, price_per_litre, vehicle_id) values (20,0,400,STR_TO_DATE('02-11-2016','%d-%m-%Y'),19063,18842,221,6.06,36.47,65.96,1);</v>
      </c>
    </row>
    <row r="22" spans="1:9" ht="29.4" thickBot="1" x14ac:dyDescent="0.35">
      <c r="A22">
        <v>21</v>
      </c>
      <c r="B22" s="7" t="s">
        <v>27</v>
      </c>
      <c r="C22" s="4">
        <v>67.13</v>
      </c>
      <c r="D22" s="4">
        <v>5.96</v>
      </c>
      <c r="E22" s="4">
        <v>400</v>
      </c>
      <c r="F22" s="4">
        <v>19063</v>
      </c>
      <c r="G22" s="4">
        <v>225</v>
      </c>
      <c r="H22" s="4">
        <v>37.75</v>
      </c>
      <c r="I22" s="5" t="str">
        <f t="shared" si="0"/>
        <v>insert into vehicle_mileage (id, version, cost, infliated_date, km_after_inflation, km_before_inflation, km_run, litres_purchased, millage_achieved, price_per_litre, vehicle_id) values (21,0,400,STR_TO_DATE('08-11-2016','%d-%m-%Y'),19288,19063,225,5.96,37.75,67.13,1);</v>
      </c>
    </row>
    <row r="23" spans="1:9" ht="29.4" thickBot="1" x14ac:dyDescent="0.35">
      <c r="A23">
        <v>22</v>
      </c>
      <c r="B23" s="7" t="s">
        <v>28</v>
      </c>
      <c r="C23" s="4">
        <v>67.13</v>
      </c>
      <c r="D23" s="4">
        <v>5.96</v>
      </c>
      <c r="E23" s="4">
        <v>400</v>
      </c>
      <c r="F23" s="4">
        <v>19288</v>
      </c>
      <c r="G23" s="4">
        <v>182</v>
      </c>
      <c r="H23" s="4">
        <v>30.54</v>
      </c>
      <c r="I23" s="5" t="str">
        <f t="shared" si="0"/>
        <v>insert into vehicle_mileage (id, version, cost, infliated_date, km_after_inflation, km_before_inflation, km_run, litres_purchased, millage_achieved, price_per_litre, vehicle_id) values (22,0,400,STR_TO_DATE('12-11-2016','%d-%m-%Y'),19470,19288,182,5.96,30.54,67.13,1);</v>
      </c>
    </row>
    <row r="24" spans="1:9" ht="29.4" thickBot="1" x14ac:dyDescent="0.35">
      <c r="A24">
        <v>23</v>
      </c>
      <c r="B24" s="7" t="s">
        <v>29</v>
      </c>
      <c r="C24" s="4">
        <v>65.41</v>
      </c>
      <c r="D24" s="4">
        <v>6.11</v>
      </c>
      <c r="E24" s="4">
        <v>400</v>
      </c>
      <c r="F24" s="4">
        <v>19470</v>
      </c>
      <c r="G24" s="4">
        <v>160</v>
      </c>
      <c r="H24" s="4">
        <v>26.18</v>
      </c>
      <c r="I24" s="5" t="str">
        <f t="shared" si="0"/>
        <v>insert into vehicle_mileage (id, version, cost, infliated_date, km_after_inflation, km_before_inflation, km_run, litres_purchased, millage_achieved, price_per_litre, vehicle_id) values (23,0,400,STR_TO_DATE('18-11-2016','%d-%m-%Y'),19630,19470,160,6.11,26.18,65.41,1);</v>
      </c>
    </row>
    <row r="25" spans="1:9" ht="29.4" thickBot="1" x14ac:dyDescent="0.35">
      <c r="A25">
        <v>24</v>
      </c>
      <c r="B25" s="7" t="s">
        <v>30</v>
      </c>
      <c r="C25" s="4">
        <v>65.41</v>
      </c>
      <c r="D25" s="4">
        <v>6.12</v>
      </c>
      <c r="E25" s="4">
        <v>400</v>
      </c>
      <c r="F25" s="4">
        <v>19630</v>
      </c>
      <c r="G25" s="4">
        <v>251</v>
      </c>
      <c r="H25" s="4">
        <v>41.01</v>
      </c>
      <c r="I25" s="5" t="str">
        <f t="shared" si="0"/>
        <v>insert into vehicle_mileage (id, version, cost, infliated_date, km_after_inflation, km_before_inflation, km_run, litres_purchased, millage_achieved, price_per_litre, vehicle_id) values (24,0,400,STR_TO_DATE('22-11-2016','%d-%m-%Y'),19881,19630,251,6.12,41.01,65.41,1);</v>
      </c>
    </row>
    <row r="26" spans="1:9" ht="29.4" thickBot="1" x14ac:dyDescent="0.35">
      <c r="A26">
        <v>25</v>
      </c>
      <c r="B26" s="7" t="s">
        <v>31</v>
      </c>
      <c r="C26" s="4">
        <v>65.41</v>
      </c>
      <c r="D26" s="4">
        <v>6.12</v>
      </c>
      <c r="E26" s="4">
        <v>400</v>
      </c>
      <c r="F26" s="4">
        <v>19881</v>
      </c>
      <c r="G26" s="4">
        <v>210</v>
      </c>
      <c r="H26" s="4">
        <v>34.31</v>
      </c>
      <c r="I26" s="5" t="str">
        <f t="shared" si="0"/>
        <v>insert into vehicle_mileage (id, version, cost, infliated_date, km_after_inflation, km_before_inflation, km_run, litres_purchased, millage_achieved, price_per_litre, vehicle_id) values (25,0,400,STR_TO_DATE('28-11-2016','%d-%m-%Y'),20091,19881,210,6.12,34.31,65.41,1);</v>
      </c>
    </row>
    <row r="27" spans="1:9" ht="29.4" thickBot="1" x14ac:dyDescent="0.35">
      <c r="A27">
        <v>26</v>
      </c>
      <c r="B27" s="7" t="s">
        <v>32</v>
      </c>
      <c r="C27" s="4">
        <v>65.58</v>
      </c>
      <c r="D27" s="4">
        <v>6.1</v>
      </c>
      <c r="E27" s="4">
        <v>400</v>
      </c>
      <c r="F27" s="4">
        <v>20091</v>
      </c>
      <c r="G27" s="4">
        <v>284</v>
      </c>
      <c r="H27" s="4">
        <v>46.56</v>
      </c>
      <c r="I27" s="5" t="str">
        <f t="shared" si="0"/>
        <v>insert into vehicle_mileage (id, version, cost, infliated_date, km_after_inflation, km_before_inflation, km_run, litres_purchased, millage_achieved, price_per_litre, vehicle_id) values (26,0,400,STR_TO_DATE('04-12-2016','%d-%m-%Y'),20375,20091,284,6.1,46.56,65.58,1);</v>
      </c>
    </row>
    <row r="28" spans="1:9" ht="29.4" thickBot="1" x14ac:dyDescent="0.35">
      <c r="A28">
        <v>27</v>
      </c>
      <c r="B28" s="7" t="s">
        <v>33</v>
      </c>
      <c r="C28" s="4">
        <v>68.02</v>
      </c>
      <c r="D28" s="4">
        <v>5.88</v>
      </c>
      <c r="E28" s="4">
        <v>400</v>
      </c>
      <c r="F28" s="4">
        <v>20375</v>
      </c>
      <c r="G28" s="4">
        <v>217</v>
      </c>
      <c r="H28" s="4">
        <v>36.9</v>
      </c>
      <c r="I28" s="5" t="str">
        <f t="shared" si="0"/>
        <v>insert into vehicle_mileage (id, version, cost, infliated_date, km_after_inflation, km_before_inflation, km_run, litres_purchased, millage_achieved, price_per_litre, vehicle_id) values (27,0,400,STR_TO_DATE('15-12-2016','%d-%m-%Y'),20592,20375,217,5.88,36.9,68.02,1);</v>
      </c>
    </row>
    <row r="29" spans="1:9" ht="29.4" thickBot="1" x14ac:dyDescent="0.35">
      <c r="A29">
        <v>28</v>
      </c>
      <c r="B29" s="7" t="s">
        <v>34</v>
      </c>
      <c r="C29" s="4">
        <v>68.41</v>
      </c>
      <c r="D29" s="4">
        <v>5.85</v>
      </c>
      <c r="E29" s="4">
        <v>400</v>
      </c>
      <c r="F29" s="4">
        <v>20592</v>
      </c>
      <c r="G29" s="4">
        <v>184</v>
      </c>
      <c r="H29" s="4">
        <v>31.45</v>
      </c>
      <c r="I29" s="5" t="str">
        <f t="shared" si="0"/>
        <v>insert into vehicle_mileage (id, version, cost, infliated_date, km_after_inflation, km_before_inflation, km_run, litres_purchased, millage_achieved, price_per_litre, vehicle_id) values (28,0,400,STR_TO_DATE('22-12-2016','%d-%m-%Y'),20776,20592,184,5.85,31.45,68.41,1);</v>
      </c>
    </row>
    <row r="30" spans="1:9" ht="29.4" thickBot="1" x14ac:dyDescent="0.35">
      <c r="A30">
        <v>29</v>
      </c>
      <c r="B30" s="7" t="s">
        <v>35</v>
      </c>
      <c r="C30" s="4">
        <v>68.41</v>
      </c>
      <c r="D30" s="4">
        <v>5.85</v>
      </c>
      <c r="E30" s="4">
        <v>400</v>
      </c>
      <c r="F30" s="4">
        <v>20776</v>
      </c>
      <c r="G30" s="4">
        <v>255</v>
      </c>
      <c r="H30" s="4">
        <v>43.59</v>
      </c>
      <c r="I30" s="5" t="str">
        <f t="shared" si="0"/>
        <v>insert into vehicle_mileage (id, version, cost, infliated_date, km_after_inflation, km_before_inflation, km_run, litres_purchased, millage_achieved, price_per_litre, vehicle_id) values (29,0,400,STR_TO_DATE('28-12-2016','%d-%m-%Y'),21031,20776,255,5.85,43.59,68.41,1);</v>
      </c>
    </row>
    <row r="31" spans="1:9" ht="29.4" thickBot="1" x14ac:dyDescent="0.35">
      <c r="A31">
        <v>30</v>
      </c>
      <c r="B31" s="7" t="s">
        <v>36</v>
      </c>
      <c r="C31" s="4">
        <v>70.069999999999993</v>
      </c>
      <c r="D31" s="4">
        <v>5.71</v>
      </c>
      <c r="E31" s="4">
        <v>400</v>
      </c>
      <c r="F31" s="4">
        <v>21031</v>
      </c>
      <c r="G31" s="4">
        <v>214</v>
      </c>
      <c r="H31" s="4">
        <v>37.479999999999997</v>
      </c>
      <c r="I31" s="5" t="str">
        <f t="shared" si="0"/>
        <v>insert into vehicle_mileage (id, version, cost, infliated_date, km_after_inflation, km_before_inflation, km_run, litres_purchased, millage_achieved, price_per_litre, vehicle_id) values (30,0,400,STR_TO_DATE('03-01-2017','%d-%m-%Y'),21245,21031,214,5.71,37.48,70.07,1);</v>
      </c>
    </row>
    <row r="32" spans="1:9" ht="29.4" thickBot="1" x14ac:dyDescent="0.35">
      <c r="A32">
        <v>31</v>
      </c>
      <c r="B32" s="7" t="s">
        <v>37</v>
      </c>
      <c r="C32" s="4">
        <v>70.069999999999993</v>
      </c>
      <c r="D32" s="4">
        <v>5.71</v>
      </c>
      <c r="E32" s="4">
        <v>400</v>
      </c>
      <c r="F32" s="4">
        <v>21245</v>
      </c>
      <c r="G32" s="4">
        <v>176</v>
      </c>
      <c r="H32" s="4">
        <v>30.82</v>
      </c>
      <c r="I32" s="5" t="str">
        <f t="shared" si="0"/>
        <v>insert into vehicle_mileage (id, version, cost, infliated_date, km_after_inflation, km_before_inflation, km_run, litres_purchased, millage_achieved, price_per_litre, vehicle_id) values (31,0,400,STR_TO_DATE('10-01-2017','%d-%m-%Y'),21421,21245,176,5.71,30.82,70.07,1);</v>
      </c>
    </row>
    <row r="33" spans="1:9" ht="29.4" thickBot="1" x14ac:dyDescent="0.35">
      <c r="A33">
        <v>32</v>
      </c>
      <c r="B33" s="7" t="s">
        <v>38</v>
      </c>
      <c r="C33" s="4">
        <v>70.61</v>
      </c>
      <c r="D33" s="4">
        <v>5.66</v>
      </c>
      <c r="E33" s="4">
        <v>400</v>
      </c>
      <c r="F33" s="4">
        <v>21421</v>
      </c>
      <c r="G33" s="4">
        <v>264</v>
      </c>
      <c r="H33" s="4">
        <v>46.64</v>
      </c>
      <c r="I33" s="5" t="str">
        <f t="shared" si="0"/>
        <v>insert into vehicle_mileage (id, version, cost, infliated_date, km_after_inflation, km_before_inflation, km_run, litres_purchased, millage_achieved, price_per_litre, vehicle_id) values (32,0,400,STR_TO_DATE('16-01-2017','%d-%m-%Y'),21685,21421,264,5.66,46.64,70.61,1);</v>
      </c>
    </row>
    <row r="34" spans="1:9" ht="29.4" thickBot="1" x14ac:dyDescent="0.35">
      <c r="A34">
        <v>33</v>
      </c>
      <c r="B34" s="7" t="s">
        <v>39</v>
      </c>
      <c r="C34" s="4">
        <v>70.61</v>
      </c>
      <c r="D34" s="4">
        <v>5.66</v>
      </c>
      <c r="E34" s="4">
        <v>400</v>
      </c>
      <c r="F34" s="4">
        <v>21685</v>
      </c>
      <c r="G34" s="4">
        <v>280</v>
      </c>
      <c r="H34" s="4">
        <v>49.47</v>
      </c>
      <c r="I34" s="5" t="str">
        <f t="shared" si="0"/>
        <v>insert into vehicle_mileage (id, version, cost, infliated_date, km_after_inflation, km_before_inflation, km_run, litres_purchased, millage_achieved, price_per_litre, vehicle_id) values (33,0,400,STR_TO_DATE('23-01-2017','%d-%m-%Y'),21965,21685,280,5.66,49.47,70.61,1);</v>
      </c>
    </row>
    <row r="35" spans="1:9" ht="29.4" thickBot="1" x14ac:dyDescent="0.35">
      <c r="A35">
        <v>34</v>
      </c>
      <c r="B35" s="7" t="s">
        <v>40</v>
      </c>
      <c r="C35" s="4">
        <v>70.61</v>
      </c>
      <c r="D35" s="4">
        <v>5.66</v>
      </c>
      <c r="E35" s="4">
        <v>400</v>
      </c>
      <c r="F35" s="4">
        <v>21965</v>
      </c>
      <c r="G35" s="4">
        <v>246</v>
      </c>
      <c r="H35" s="4">
        <v>43.46</v>
      </c>
      <c r="I35" s="5" t="str">
        <f t="shared" si="0"/>
        <v>insert into vehicle_mileage (id, version, cost, infliated_date, km_after_inflation, km_before_inflation, km_run, litres_purchased, millage_achieved, price_per_litre, vehicle_id) values (34,0,400,STR_TO_DATE('31-01-2017','%d-%m-%Y'),22211,21965,246,5.66,43.46,70.61,1);</v>
      </c>
    </row>
    <row r="36" spans="1:9" ht="29.4" thickBot="1" x14ac:dyDescent="0.35">
      <c r="A36">
        <v>35</v>
      </c>
      <c r="B36" s="7" t="s">
        <v>41</v>
      </c>
      <c r="C36" s="4">
        <v>70.61</v>
      </c>
      <c r="D36" s="4">
        <v>5.66</v>
      </c>
      <c r="E36" s="4">
        <v>400</v>
      </c>
      <c r="F36" s="4">
        <v>22211</v>
      </c>
      <c r="G36" s="4">
        <v>282</v>
      </c>
      <c r="H36" s="4">
        <v>49.82</v>
      </c>
      <c r="I36" s="5" t="str">
        <f t="shared" si="0"/>
        <v>insert into vehicle_mileage (id, version, cost, infliated_date, km_after_inflation, km_before_inflation, km_run, litres_purchased, millage_achieved, price_per_litre, vehicle_id) values (35,0,400,STR_TO_DATE('07-02-2017','%d-%m-%Y'),22493,22211,282,5.66,49.82,70.61,1);</v>
      </c>
    </row>
    <row r="37" spans="1:9" ht="29.4" thickBot="1" x14ac:dyDescent="0.35">
      <c r="A37">
        <v>36</v>
      </c>
      <c r="B37" s="7" t="s">
        <v>42</v>
      </c>
      <c r="C37" s="4">
        <v>70.61</v>
      </c>
      <c r="D37" s="4">
        <v>5.66</v>
      </c>
      <c r="E37" s="4">
        <v>400</v>
      </c>
      <c r="F37" s="4">
        <v>22493</v>
      </c>
      <c r="G37" s="4">
        <v>300</v>
      </c>
      <c r="H37" s="4">
        <v>53</v>
      </c>
      <c r="I37" s="5" t="str">
        <f t="shared" si="0"/>
        <v>insert into vehicle_mileage (id, version, cost, infliated_date, km_after_inflation, km_before_inflation, km_run, litres_purchased, millage_achieved, price_per_litre, vehicle_id) values (36,0,400,STR_TO_DATE('14-02-2017','%d-%m-%Y'),22793,22493,300,5.66,53,70.61,1);</v>
      </c>
    </row>
    <row r="38" spans="1:9" ht="29.4" thickBot="1" x14ac:dyDescent="0.35">
      <c r="A38">
        <v>37</v>
      </c>
      <c r="B38" s="7" t="s">
        <v>43</v>
      </c>
      <c r="C38" s="6">
        <v>70.61</v>
      </c>
      <c r="D38" s="6">
        <v>5.66</v>
      </c>
      <c r="E38" s="6">
        <v>400</v>
      </c>
      <c r="F38" s="6">
        <v>22793</v>
      </c>
      <c r="I38" s="5" t="str">
        <f t="shared" si="0"/>
        <v>insert into vehicle_mileage (id, version, cost, infliated_date, km_after_inflation, km_before_inflation, km_run, litres_purchased, millage_achieved, price_per_litre, vehicle_id) values (37,0,400,STR_TO_DATE('23-02-2017','%d-%m-%Y'),,22793,,5.66,,70.61,1);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8" sqref="H18"/>
    </sheetView>
  </sheetViews>
  <sheetFormatPr defaultRowHeight="14.4" x14ac:dyDescent="0.3"/>
  <cols>
    <col min="8" max="8" width="115.77734375" customWidth="1"/>
  </cols>
  <sheetData>
    <row r="1" spans="1:8" ht="32.4" thickBot="1" x14ac:dyDescent="0.35">
      <c r="A1" t="s">
        <v>54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8" ht="29.4" thickBot="1" x14ac:dyDescent="0.35">
      <c r="A2">
        <v>1</v>
      </c>
      <c r="B2" s="7" t="s">
        <v>55</v>
      </c>
      <c r="C2" s="8" t="s">
        <v>50</v>
      </c>
      <c r="D2" s="8" t="s">
        <v>51</v>
      </c>
      <c r="E2" s="4">
        <v>10000</v>
      </c>
      <c r="F2" s="7" t="s">
        <v>64</v>
      </c>
      <c r="G2" s="8"/>
      <c r="H2" s="5" t="str">
        <f>"insert into loan_and_liabilities(id, version, amount, date, description, from_to_person, planned_return_date, type, user_id) values ("&amp;A2&amp;",0,"&amp;E2&amp;",STR_TO_DATE('"&amp;B2&amp;"','%d-%m-%Y'),'"&amp;C2&amp;"','"&amp;D2&amp;"', STR_TO_DATE('"&amp;F2&amp;"','%d-%m-%Y'), 'Loan', 1 );"</f>
        <v>insert into loan_and_liabilities(id, version, amount, date, description, from_to_person, planned_return_date, type, user_id) values (1,0,10000,STR_TO_DATE('10-05-2016','%d-%m-%Y'),'Kunnali Fees','Geetham Uncle', STR_TO_DATE('01-05-2017','%d-%m-%Y'), 'Loan', 1 );</v>
      </c>
    </row>
    <row r="3" spans="1:8" ht="29.4" thickBot="1" x14ac:dyDescent="0.35">
      <c r="A3">
        <v>2</v>
      </c>
      <c r="B3" s="7" t="s">
        <v>56</v>
      </c>
      <c r="C3" s="8" t="s">
        <v>51</v>
      </c>
      <c r="D3" s="8" t="s">
        <v>51</v>
      </c>
      <c r="E3" s="4">
        <v>25000</v>
      </c>
      <c r="F3" s="7" t="s">
        <v>64</v>
      </c>
      <c r="G3" s="8"/>
      <c r="H3" s="5" t="str">
        <f t="shared" ref="H3:H12" si="0">"insert into loan_and_liabilities(id, version, amount, date, description, from_to_person, planned_return_date, type, user_id) values ("&amp;A3&amp;",0,"&amp;E3&amp;",STR_TO_DATE('"&amp;B3&amp;"','%d-%m-%Y'),'"&amp;C3&amp;"','"&amp;D3&amp;"', STR_TO_DATE('"&amp;F3&amp;"','%d-%m-%Y'), 'Loan', 1 );"</f>
        <v>insert into loan_and_liabilities(id, version, amount, date, description, from_to_person, planned_return_date, type, user_id) values (2,0,25000,STR_TO_DATE('15-08-2016','%d-%m-%Y'),'Geetham Uncle','Geetham Uncle', STR_TO_DATE('01-05-2017','%d-%m-%Y'), 'Loan', 1 );</v>
      </c>
    </row>
    <row r="4" spans="1:8" ht="29.4" thickBot="1" x14ac:dyDescent="0.35">
      <c r="A4">
        <v>3</v>
      </c>
      <c r="B4" s="7" t="s">
        <v>57</v>
      </c>
      <c r="C4" s="8" t="s">
        <v>51</v>
      </c>
      <c r="D4" s="8" t="s">
        <v>51</v>
      </c>
      <c r="E4" s="4">
        <v>100000</v>
      </c>
      <c r="F4" s="7" t="s">
        <v>64</v>
      </c>
      <c r="G4" s="8"/>
      <c r="H4" s="5" t="str">
        <f t="shared" si="0"/>
        <v>insert into loan_and_liabilities(id, version, amount, date, description, from_to_person, planned_return_date, type, user_id) values (3,0,100000,STR_TO_DATE('09-09-2016','%d-%m-%Y'),'Geetham Uncle','Geetham Uncle', STR_TO_DATE('01-05-2017','%d-%m-%Y'), 'Loan', 1 );</v>
      </c>
    </row>
    <row r="5" spans="1:8" ht="29.4" thickBot="1" x14ac:dyDescent="0.35">
      <c r="A5">
        <v>4</v>
      </c>
      <c r="B5" s="7" t="s">
        <v>58</v>
      </c>
      <c r="C5" s="8" t="s">
        <v>51</v>
      </c>
      <c r="D5" s="8" t="s">
        <v>51</v>
      </c>
      <c r="E5" s="4">
        <v>25000</v>
      </c>
      <c r="F5" s="7" t="s">
        <v>64</v>
      </c>
      <c r="G5" s="8"/>
      <c r="H5" s="5" t="str">
        <f t="shared" si="0"/>
        <v>insert into loan_and_liabilities(id, version, amount, date, description, from_to_person, planned_return_date, type, user_id) values (4,0,25000,STR_TO_DATE('11-09-2016','%d-%m-%Y'),'Geetham Uncle','Geetham Uncle', STR_TO_DATE('01-05-2017','%d-%m-%Y'), 'Loan', 1 );</v>
      </c>
    </row>
    <row r="6" spans="1:8" ht="29.4" thickBot="1" x14ac:dyDescent="0.35">
      <c r="A6">
        <v>5</v>
      </c>
      <c r="B6" s="7" t="s">
        <v>58</v>
      </c>
      <c r="C6" s="8" t="s">
        <v>51</v>
      </c>
      <c r="D6" s="8" t="s">
        <v>51</v>
      </c>
      <c r="E6" s="4">
        <v>280000</v>
      </c>
      <c r="F6" s="7" t="s">
        <v>64</v>
      </c>
      <c r="G6" s="8"/>
      <c r="H6" s="5" t="str">
        <f t="shared" si="0"/>
        <v>insert into loan_and_liabilities(id, version, amount, date, description, from_to_person, planned_return_date, type, user_id) values (5,0,280000,STR_TO_DATE('11-09-2016','%d-%m-%Y'),'Geetham Uncle','Geetham Uncle', STR_TO_DATE('01-05-2017','%d-%m-%Y'), 'Loan', 1 );</v>
      </c>
    </row>
    <row r="7" spans="1:8" ht="29.4" thickBot="1" x14ac:dyDescent="0.35">
      <c r="A7">
        <v>6</v>
      </c>
      <c r="B7" s="7" t="s">
        <v>59</v>
      </c>
      <c r="C7" s="8" t="s">
        <v>51</v>
      </c>
      <c r="D7" s="8" t="s">
        <v>51</v>
      </c>
      <c r="E7" s="4">
        <v>6000</v>
      </c>
      <c r="F7" s="7" t="s">
        <v>64</v>
      </c>
      <c r="G7" s="8"/>
      <c r="H7" s="5" t="str">
        <f t="shared" si="0"/>
        <v>insert into loan_and_liabilities(id, version, amount, date, description, from_to_person, planned_return_date, type, user_id) values (6,0,6000,STR_TO_DATE('18-09-2016','%d-%m-%Y'),'Geetham Uncle','Geetham Uncle', STR_TO_DATE('01-05-2017','%d-%m-%Y'), 'Loan', 1 );</v>
      </c>
    </row>
    <row r="8" spans="1:8" ht="29.4" thickBot="1" x14ac:dyDescent="0.35">
      <c r="A8">
        <v>7</v>
      </c>
      <c r="B8" s="7" t="s">
        <v>25</v>
      </c>
      <c r="C8" s="8" t="s">
        <v>51</v>
      </c>
      <c r="D8" s="8" t="s">
        <v>51</v>
      </c>
      <c r="E8" s="4">
        <v>15000</v>
      </c>
      <c r="F8" s="7" t="s">
        <v>64</v>
      </c>
      <c r="G8" s="8"/>
      <c r="H8" s="5" t="str">
        <f t="shared" si="0"/>
        <v>insert into loan_and_liabilities(id, version, amount, date, description, from_to_person, planned_return_date, type, user_id) values (7,0,15000,STR_TO_DATE('24-10-2016','%d-%m-%Y'),'Geetham Uncle','Geetham Uncle', STR_TO_DATE('01-05-2017','%d-%m-%Y'), 'Loan', 1 );</v>
      </c>
    </row>
    <row r="9" spans="1:8" ht="29.4" thickBot="1" x14ac:dyDescent="0.35">
      <c r="A9">
        <v>8</v>
      </c>
      <c r="B9" s="7" t="s">
        <v>60</v>
      </c>
      <c r="C9" s="8" t="s">
        <v>51</v>
      </c>
      <c r="D9" s="8" t="s">
        <v>51</v>
      </c>
      <c r="E9" s="4">
        <v>45000</v>
      </c>
      <c r="F9" s="7" t="s">
        <v>64</v>
      </c>
      <c r="G9" s="8"/>
      <c r="H9" s="5" t="str">
        <f t="shared" si="0"/>
        <v>insert into loan_and_liabilities(id, version, amount, date, description, from_to_person, planned_return_date, type, user_id) values (8,0,45000,STR_TO_DATE('31-10-2016','%d-%m-%Y'),'Geetham Uncle','Geetham Uncle', STR_TO_DATE('01-05-2017','%d-%m-%Y'), 'Loan', 1 );</v>
      </c>
    </row>
    <row r="10" spans="1:8" ht="29.4" thickBot="1" x14ac:dyDescent="0.35">
      <c r="A10">
        <v>9</v>
      </c>
      <c r="B10" s="7" t="s">
        <v>61</v>
      </c>
      <c r="C10" s="8" t="s">
        <v>52</v>
      </c>
      <c r="D10" s="8" t="s">
        <v>53</v>
      </c>
      <c r="E10" s="4">
        <v>2500</v>
      </c>
      <c r="F10" s="7" t="s">
        <v>64</v>
      </c>
      <c r="G10" s="8"/>
      <c r="H10" s="5" t="str">
        <f t="shared" si="0"/>
        <v>insert into loan_and_liabilities(id, version, amount, date, description, from_to_person, planned_return_date, type, user_id) values (9,0,2500,STR_TO_DATE('07-11-2016','%d-%m-%Y'),'For Vishnu','Vishnu', STR_TO_DATE('01-05-2017','%d-%m-%Y'), 'Loan', 1 );</v>
      </c>
    </row>
    <row r="11" spans="1:8" ht="29.4" thickBot="1" x14ac:dyDescent="0.35">
      <c r="A11">
        <v>10</v>
      </c>
      <c r="B11" s="7" t="s">
        <v>62</v>
      </c>
      <c r="C11" s="8" t="s">
        <v>52</v>
      </c>
      <c r="D11" s="8" t="s">
        <v>53</v>
      </c>
      <c r="E11" s="4">
        <v>20000</v>
      </c>
      <c r="F11" s="7" t="s">
        <v>64</v>
      </c>
      <c r="G11" s="8"/>
      <c r="H11" s="5" t="str">
        <f t="shared" si="0"/>
        <v>insert into loan_and_liabilities(id, version, amount, date, description, from_to_person, planned_return_date, type, user_id) values (10,0,20000,STR_TO_DATE('29-11-2016','%d-%m-%Y'),'For Vishnu','Vishnu', STR_TO_DATE('01-05-2017','%d-%m-%Y'), 'Loan', 1 );</v>
      </c>
    </row>
    <row r="12" spans="1:8" ht="29.4" thickBot="1" x14ac:dyDescent="0.35">
      <c r="A12">
        <v>11</v>
      </c>
      <c r="B12" s="7" t="s">
        <v>63</v>
      </c>
      <c r="C12" s="8" t="s">
        <v>52</v>
      </c>
      <c r="D12" s="8" t="s">
        <v>53</v>
      </c>
      <c r="E12" s="4">
        <v>20000</v>
      </c>
      <c r="F12" s="7" t="s">
        <v>64</v>
      </c>
      <c r="G12" s="8"/>
      <c r="H12" s="5" t="str">
        <f t="shared" si="0"/>
        <v>insert into loan_and_liabilities(id, version, amount, date, description, from_to_person, planned_return_date, type, user_id) values (11,0,20000,STR_TO_DATE('14-12-2016','%d-%m-%Y'),'For Vishnu','Vishnu', STR_TO_DATE('01-05-2017','%d-%m-%Y'), 'Loan', 1 );</v>
      </c>
    </row>
    <row r="13" spans="1:8" ht="15" thickBot="1" x14ac:dyDescent="0.35">
      <c r="B13" s="3"/>
      <c r="C13" s="8"/>
      <c r="D13" s="8"/>
      <c r="E13" s="4"/>
      <c r="F13" s="9"/>
      <c r="G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 </vt:lpstr>
      <vt:lpstr>Lend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shbnsndr</dc:creator>
  <cp:lastModifiedBy>shbnsndr</cp:lastModifiedBy>
  <dcterms:created xsi:type="dcterms:W3CDTF">2017-02-24T15:28:00Z</dcterms:created>
  <dcterms:modified xsi:type="dcterms:W3CDTF">2017-02-24T16:25:07Z</dcterms:modified>
</cp:coreProperties>
</file>