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a\Documents\"/>
    </mc:Choice>
  </mc:AlternateContent>
  <xr:revisionPtr revIDLastSave="0" documentId="13_ncr:1_{0B7569AA-5290-4B48-8F3B-A68EEEB78F8A}" xr6:coauthVersionLast="36" xr6:coauthVersionMax="36" xr10:uidLastSave="{00000000-0000-0000-0000-000000000000}"/>
  <bookViews>
    <workbookView xWindow="0" yWindow="0" windowWidth="23040" windowHeight="9060" xr2:uid="{075ABB5E-5DBB-4BEF-A247-994B3678D6CA}"/>
  </bookViews>
  <sheets>
    <sheet name="сводная таблица авторов" sheetId="2" r:id="rId1"/>
    <sheet name="начальные 50" sheetId="1" r:id="rId2"/>
    <sheet name="без  повторов" sheetId="3" r:id="rId3"/>
    <sheet name="tense-prefix" sheetId="9" r:id="rId4"/>
    <sheet name="prefix-personnumber" sheetId="10" r:id="rId5"/>
    <sheet name="prefix-tense+personnumber" sheetId="11" r:id="rId6"/>
    <sheet name="prefix-participant1" sheetId="12" r:id="rId7"/>
    <sheet name="prefix-participant2" sheetId="13" r:id="rId8"/>
    <sheet name="prefix-participant3" sheetId="14" r:id="rId9"/>
    <sheet name="сводная таблица по годам" sheetId="18" r:id="rId10"/>
    <sheet name="спутать и перепутать" sheetId="4" r:id="rId11"/>
  </sheets>
  <calcPr calcId="162913"/>
  <pivotCaches>
    <pivotCache cacheId="0" r:id="rId12"/>
    <pivotCache cacheId="1" r:id="rId13"/>
    <pivotCache cacheId="8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4" l="1"/>
  <c r="T23" i="4"/>
  <c r="T11" i="4"/>
  <c r="T22" i="4"/>
  <c r="T21" i="4"/>
  <c r="T10" i="4"/>
  <c r="T9" i="4"/>
  <c r="T8" i="4"/>
  <c r="T18" i="4"/>
  <c r="T17" i="4"/>
  <c r="T7" i="4"/>
  <c r="T20" i="4"/>
  <c r="T16" i="4"/>
  <c r="T15" i="4"/>
  <c r="T26" i="4"/>
  <c r="T25" i="4"/>
  <c r="T3" i="4"/>
  <c r="T19" i="4"/>
  <c r="T14" i="4"/>
  <c r="T6" i="4"/>
  <c r="T5" i="4"/>
  <c r="T4" i="4"/>
  <c r="T2" i="4"/>
  <c r="T13" i="4"/>
  <c r="T12" i="4"/>
  <c r="U2" i="3"/>
  <c r="U23" i="3"/>
  <c r="U27" i="3"/>
  <c r="U10" i="3"/>
  <c r="U18" i="3"/>
  <c r="U3" i="3"/>
  <c r="U45" i="3"/>
  <c r="U37" i="3"/>
  <c r="U13" i="3"/>
  <c r="U40" i="3"/>
  <c r="U30" i="3"/>
  <c r="U32" i="3"/>
  <c r="U46" i="3"/>
  <c r="U8" i="3"/>
  <c r="U26" i="3"/>
  <c r="U6" i="3"/>
  <c r="U36" i="3"/>
  <c r="U7" i="3"/>
  <c r="U39" i="3"/>
  <c r="U14" i="3"/>
  <c r="U12" i="3"/>
  <c r="U29" i="3"/>
  <c r="U44" i="3"/>
  <c r="U42" i="3"/>
  <c r="U16" i="3"/>
  <c r="U20" i="3"/>
  <c r="U9" i="3"/>
  <c r="U22" i="3"/>
  <c r="U33" i="3"/>
  <c r="U35" i="3"/>
  <c r="U43" i="3"/>
  <c r="U19" i="3"/>
  <c r="U25" i="3"/>
  <c r="U28" i="3"/>
  <c r="U38" i="3"/>
  <c r="U4" i="3"/>
  <c r="U11" i="3"/>
  <c r="U41" i="3"/>
  <c r="U15" i="3"/>
  <c r="U24" i="3"/>
  <c r="U21" i="3"/>
  <c r="U34" i="3"/>
  <c r="U5" i="3"/>
  <c r="U31" i="3"/>
  <c r="U17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51" i="1" l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</calcChain>
</file>

<file path=xl/sharedStrings.xml><?xml version="1.0" encoding="utf-8"?>
<sst xmlns="http://schemas.openxmlformats.org/spreadsheetml/2006/main" count="3318" uniqueCount="803">
  <si>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</si>
  <si>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</si>
  <si>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</si>
  <si>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</si>
  <si>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</si>
  <si>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</si>
  <si>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</si>
  <si>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</si>
  <si>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</si>
  <si>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</si>
  <si>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</si>
  <si>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</si>
  <si>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</si>
  <si>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</si>
  <si>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</si>
  <si>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</si>
  <si>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</si>
  <si>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</si>
  <si>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</si>
  <si>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RAND</t>
  </si>
  <si>
    <t> от-мек с омидиВ  енм лунвик</t>
  </si>
  <si>
    <t>латупс</t>
  </si>
  <si>
    <t xml:space="preserve"> кивнул мне.  Видимо, с кем-то </t>
  </si>
  <si>
    <t> спутал </t>
  </si>
  <si>
    <t>.  </t>
  </si>
  <si>
    <t xml:space="preserve">  Первый этаж мне не понравился </t>
  </si>
  <si>
    <t>Слава Сэ. Ева (2010) </t>
  </si>
  <si>
    <t>Слава Сэ </t>
  </si>
  <si>
    <t>1969 </t>
  </si>
  <si>
    <t>Ева </t>
  </si>
  <si>
    <t>2010 </t>
  </si>
  <si>
    <t>художественная </t>
  </si>
  <si>
    <t>повесть </t>
  </si>
  <si>
    <t> </t>
  </si>
  <si>
    <t>Вячеслав Солдатенко (Слава Сэ). Ева. </t>
  </si>
  <si>
    <t>2011 </t>
  </si>
  <si>
    <t>книга </t>
  </si>
  <si>
    <t>омонимия не снята</t>
  </si>
  <si>
    <t xml:space="preserve"> Показалось, он кивнул мне.  Видимо, с кем-то спутал.   Первый этаж мне не понравился.  [Слава Сэ. Ева (2010)] [омонимия не снята]</t>
  </si>
  <si>
    <t> серда оге еще М а</t>
  </si>
  <si>
    <t xml:space="preserve"> а М. еще его адрес </t>
  </si>
  <si>
    <t>,  </t>
  </si>
  <si>
    <t>и лично его не видели </t>
  </si>
  <si>
    <t>Эмма Герштейн. Мандельштам в Воронеже (по письмам С. Б. Рудакова) (1985-2002) </t>
  </si>
  <si>
    <t>Эмма Герштейн </t>
  </si>
  <si>
    <t>1903 </t>
  </si>
  <si>
    <t>Мандельштам в Воронеже (по письмам С. Б. Рудакова) </t>
  </si>
  <si>
    <t>1985-2002 </t>
  </si>
  <si>
    <t>публицистика ,  нехудожественная </t>
  </si>
  <si>
    <t>мемуары </t>
  </si>
  <si>
    <t>Эмма Герштейн. Мемуары </t>
  </si>
  <si>
    <t>2002 </t>
  </si>
  <si>
    <t xml:space="preserve"> Он был перегружен выступлениями, а М. еще его адрес спутал, и лично его не видели.  [Эмма Герштейн. Мандельштам в Воронеже (по письмам С. Б. Рудакова) (1985-2002)] [омонимия не снята]</t>
  </si>
  <si>
    <t> ино ламуд Я </t>
  </si>
  <si>
    <t>илатупс</t>
  </si>
  <si>
    <t xml:space="preserve">  Я думал, они </t>
  </si>
  <si>
    <t> спутали </t>
  </si>
  <si>
    <t xml:space="preserve">  </t>
  </si>
  <si>
    <t>меня с Коккинаки.  </t>
  </si>
  <si>
    <t>Ю. М. Нагибин. Дневник  (1960) </t>
  </si>
  <si>
    <t>Ю. М. Нагибин </t>
  </si>
  <si>
    <t>1920 </t>
  </si>
  <si>
    <t>Дневник  </t>
  </si>
  <si>
    <t>1960 </t>
  </si>
  <si>
    <t>дневник, записные книжки </t>
  </si>
  <si>
    <t>Юрий Нагибин. Дневник </t>
  </si>
  <si>
    <t>1996 </t>
  </si>
  <si>
    <t xml:space="preserve"> Я думал, они спутали меня с Коккинаки.  [Ю. М. Нагибин. Дневник  (1960)] [омонимия не снята]</t>
  </si>
  <si>
    <t> ыВ  йонм аз нйатналлаБ И</t>
  </si>
  <si>
    <t xml:space="preserve"> И «Баллантайн» за мной.   ― Вы </t>
  </si>
  <si>
    <t>, ―  </t>
  </si>
  <si>
    <t>засмеялся Сережа.  ― Я пью только </t>
  </si>
  <si>
    <t>Андрей Лазарчук, Михаил Успенский. Посмотри в глаза чудовищ (1996) </t>
  </si>
  <si>
    <t>Андрей Лазарчук, Михаил Успенский </t>
  </si>
  <si>
    <t>1958 </t>
  </si>
  <si>
    <t>Посмотри в глаза чудовищ </t>
  </si>
  <si>
    <t>роман </t>
  </si>
  <si>
    <t>А. Лазарчук. Посмотри в глаза чудовищ </t>
  </si>
  <si>
    <t>1997 </t>
  </si>
  <si>
    <t xml:space="preserve"> И «Баллантайн» за мной.   ― Вы спутали, ― засмеялся Сережа.  ― Я пью только «Гленливет».  [Андрей Лазарчук, Михаил Успенский. Посмотри в глаза чудовищ (1996)] [омонимия не снята]</t>
  </si>
  <si>
    <t> икорс еикторок ондрокер в мечирп</t>
  </si>
  <si>
    <t xml:space="preserve"> причем в рекордно короткие сроки, </t>
  </si>
  <si>
    <t>все карты.  </t>
  </si>
  <si>
    <t>Еремей Парнов. Александрийская гемма (1990) </t>
  </si>
  <si>
    <t>Еремей Парнов </t>
  </si>
  <si>
    <t>1935 </t>
  </si>
  <si>
    <t>Александрийская гемма </t>
  </si>
  <si>
    <t>1990 </t>
  </si>
  <si>
    <t>Е. И. Парнов. Александрийская гемма </t>
  </si>
  <si>
    <t>1992 </t>
  </si>
  <si>
    <t xml:space="preserve"> Добытый Гуровым материал, причем в рекордно короткие сроки, спутал все карты.  [Еремей Парнов. Александрийская гемма (1990)] [омонимия не снята]</t>
  </si>
  <si>
    <t> онноицидарт ашифа адварП </t>
  </si>
  <si>
    <t>алатупс</t>
  </si>
  <si>
    <t xml:space="preserve">  Правда, афиша традиционно </t>
  </si>
  <si>
    <t> спутала </t>
  </si>
  <si>
    <t>имена классиков русской сцены и </t>
  </si>
  <si>
    <t>Вениамин Смехов. Театр моей памяти (2001) </t>
  </si>
  <si>
    <t>Вениамин Смехов </t>
  </si>
  <si>
    <t>1940 </t>
  </si>
  <si>
    <t>Театр моей памяти </t>
  </si>
  <si>
    <t>2001 </t>
  </si>
  <si>
    <t>Вениамин Смехов. Театр моей памяти </t>
  </si>
  <si>
    <t xml:space="preserve"> Правда, афиша традиционно спутала имена классиков русской сцены и озаглавила нас метровыми буквами так: «ВЕЧЕР ВСТРЕЧИ С УЧАЩИМИСЯ ТЕАТРАЛЬНОГО УЧИЛИЩА ИМЕНИ ЩЕПКИНА г.  [Вениамин Смехов. Театр моей памяти (2001)] [омонимия не снята]</t>
  </si>
  <si>
    <t> икат-есв вохолоШ оН  вецйенил и</t>
  </si>
  <si>
    <t xml:space="preserve"> и линейцев.  Но Шолохов все-таки </t>
  </si>
  <si>
    <t>!»  </t>
  </si>
  <si>
    <t xml:space="preserve"> . Но при чем же тут </t>
  </si>
  <si>
    <t>Феликс Кузнецов. Шолохов и «анти-Шолохов» (2004) // «Наш современник», 2004.02.15 </t>
  </si>
  <si>
    <t>Феликс Кузнецов </t>
  </si>
  <si>
    <t>1931 </t>
  </si>
  <si>
    <t>Шолохов и «анти-Шолохов» </t>
  </si>
  <si>
    <t>2004 </t>
  </si>
  <si>
    <t>учебно-научная ,  нехудожественная </t>
  </si>
  <si>
    <t>статья </t>
  </si>
  <si>
    <t>наука и технологии, филология </t>
  </si>
  <si>
    <t>«Наш современник» </t>
  </si>
  <si>
    <t>2004.02.15 </t>
  </si>
  <si>
    <t>журнал </t>
  </si>
  <si>
    <t xml:space="preserve">  «Человеку, хоть немного знакомому с историей казачества, знатоку старинных казачьих песен (а в «Тихом Доне» многочисленные казачьи песни органично входят в ткань романа) невозможно спутать линейные войска и линейцев.  Но Шолохов все-таки спутал!»  . Но при чем же тут Шолохов?  [Феликс Кузнецов. Шолохов и «анти-Шолохов» (2004) // «Наш современник», 2004.02.15] [омонимия не снята]</t>
  </si>
  <si>
    <t> есв и еогурд ан яслибс</t>
  </si>
  <si>
    <t xml:space="preserve"> сбился на другое и все </t>
  </si>
  <si>
    <t>Владимир Чивилихин. Про Клаву Иванову (1964) </t>
  </si>
  <si>
    <t>Владимир Чивилихин </t>
  </si>
  <si>
    <t>1928 </t>
  </si>
  <si>
    <t>Про Клаву Иванову </t>
  </si>
  <si>
    <t>1964 </t>
  </si>
  <si>
    <t>Владимир Чивилихин. Повести </t>
  </si>
  <si>
    <t>1972 </t>
  </si>
  <si>
    <t xml:space="preserve">  Постойте-ка, начал я про одно, незаметно сбился на другое и все спутал.  [Владимир Чивилихин. Про Клаву Иванову (1964)] [омонимия не снята]</t>
  </si>
  <si>
    <t> ен хи ишаН  икноров юатичс</t>
  </si>
  <si>
    <t>ьшеатупс</t>
  </si>
  <si>
    <t xml:space="preserve"> считаю воронки.  Наши, их не </t>
  </si>
  <si>
    <t> спутаешь </t>
  </si>
  <si>
    <t xml:space="preserve"> Несколько прямых попаданий в окоп </t>
  </si>
  <si>
    <t>Г. Я. Бакланов. Пядь земли (1959) </t>
  </si>
  <si>
    <t>Г. Я. Бакланов </t>
  </si>
  <si>
    <t>1923 </t>
  </si>
  <si>
    <t>Пядь земли </t>
  </si>
  <si>
    <t>1959 </t>
  </si>
  <si>
    <t>Григорий Яковлевич Бакланов. Пядь земли. Повести. Роман. Рассказы </t>
  </si>
  <si>
    <t>1983 </t>
  </si>
  <si>
    <t xml:space="preserve"> Я с удовольствием хожу по брошенным орудийным окопам, считаю воронки.  Наши, их не спутаешь.  Несколько прямых попаданий в окоп.  [Г. Я. Бакланов. Пядь земли (1959)] [омонимия не снята]</t>
  </si>
  <si>
    <t> кеволеч йындзеу мас воравУ отч</t>
  </si>
  <si>
    <t xml:space="preserve"> что Уваров, сам уездный человек, </t>
  </si>
  <si>
    <t>расстояния, он уверял, что всего-то </t>
  </si>
  <si>
    <t>Ю. М. Нагибин. Дневник  (1965) </t>
  </si>
  <si>
    <t>1965 </t>
  </si>
  <si>
    <t xml:space="preserve"> Поехал я туда только потому, что Уваров, сам уездный человек, спутал расстояния, он уверял, что всего-то нам пути семьдесят километров, а оказалось все двести.  [Ю. М. Нагибин. Дневник  (1965)] [омонимия не снята]</t>
  </si>
  <si>
    <t> дрофнетС идел и илимЭ идел</t>
  </si>
  <si>
    <t xml:space="preserve"> леди Эмили и леди Стенфорд, </t>
  </si>
  <si>
    <t>теперь все карты в начатой </t>
  </si>
  <si>
    <t>Роберт Штильмарк. Наследник из Калькутты (1950-1951) </t>
  </si>
  <si>
    <t>Роберт Штильмарк </t>
  </si>
  <si>
    <t>1909 </t>
  </si>
  <si>
    <t>Наследник из Калькутты </t>
  </si>
  <si>
    <t>1950-1951 </t>
  </si>
  <si>
    <t>Роберт Штильмарк. Наследник из Калькутты </t>
  </si>
  <si>
    <t xml:space="preserve">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</t>
  </si>
  <si>
    <t> отдуб лировог мацмезут мыротокен ьтсодар</t>
  </si>
  <si>
    <t xml:space="preserve"> радость некоторым туземцам, говорил, будто </t>
  </si>
  <si>
    <t>ее с обезьяной.  </t>
  </si>
  <si>
    <t>Фазиль Искандер. Кролики и удавы (1982) </t>
  </si>
  <si>
    <t>Фазиль Искандер </t>
  </si>
  <si>
    <t>1929 </t>
  </si>
  <si>
    <t>Кролики и удавы </t>
  </si>
  <si>
    <t>1982 </t>
  </si>
  <si>
    <t>сказка </t>
  </si>
  <si>
    <t>Фазиль Искандер. «Кролили и удавы» </t>
  </si>
  <si>
    <t>1988 </t>
  </si>
  <si>
    <t xml:space="preserve"> Особенно оскорбительно было то, что этот удав, на радость некоторым туземцам, говорил, будто спутал ее с обезьяной.  [Фазиль Искандер. Кролики и удавы (1982)] [омонимия не снята]</t>
  </si>
  <si>
    <t> яароток утеналп юутясед утэ в</t>
  </si>
  <si>
    <t xml:space="preserve"> в эту «десятую планету», которая </t>
  </si>
  <si>
    <t>все счеты ученым и заставила </t>
  </si>
  <si>
    <t>Александр Грудинкин. Близнецы // «Знание - сила», 2012 </t>
  </si>
  <si>
    <t>Александр Грудинкин </t>
  </si>
  <si>
    <t>Близнецы </t>
  </si>
  <si>
    <t>2012 </t>
  </si>
  <si>
    <t>наука и технологии, астрономия, техника </t>
  </si>
  <si>
    <t>«Знание - сила» </t>
  </si>
  <si>
    <t xml:space="preserve"> Лишь в ноябре 2010 года удалось чуть ли не в первый раз вглядеться в эту «десятую планету», которая спутала все счеты ученым и заставила их «изгнать из высшего света» Плутон.  [Александр Грудинкин. Близнецы // «Знание - сила», 2012] [омонимия не снята]</t>
  </si>
  <si>
    <t> ыт туТ </t>
  </si>
  <si>
    <t xml:space="preserve">   ― Тут ты </t>
  </si>
  <si>
    <t>меня с Рюриком, ― буркнул Олег </t>
  </si>
  <si>
    <t>Борис Васильев. Вещий Олег (1996) </t>
  </si>
  <si>
    <t>Борис Васильев </t>
  </si>
  <si>
    <t>1924 </t>
  </si>
  <si>
    <t>Вещий Олег </t>
  </si>
  <si>
    <t>Борис Васильев. Вещий Олег </t>
  </si>
  <si>
    <t xml:space="preserve">  ― Тут ты спутал меня с Рюриком, ― буркнул Олег.  [Борис Васильев. Вещий Олег (1996)] [омонимия не снята]</t>
  </si>
  <si>
    <t> ыВ  лаз в тугеб ястюяничдоп</t>
  </si>
  <si>
    <t xml:space="preserve"> подчиняются, бегут в зал.   ― Вы </t>
  </si>
  <si>
    <t>сеанс, гражданин.  Вам на следующий </t>
  </si>
  <si>
    <t>Юрий Дружников. Виза в позавчера (1968-1997) </t>
  </si>
  <si>
    <t>Юрий Дружников </t>
  </si>
  <si>
    <t>1933 </t>
  </si>
  <si>
    <t>Виза в позавчера </t>
  </si>
  <si>
    <t>1968-1997 </t>
  </si>
  <si>
    <t>Дружников Ю. Собр. соч. в 6 т </t>
  </si>
  <si>
    <t>1998 </t>
  </si>
  <si>
    <t xml:space="preserve">  Зрители подчиняются, бегут в зал.   ― Вы спутали сеанс, гражданин.  Вам на следующий!  [Юрий Дружников. Виза в позавчера (1968-1997)] [омонимия не снята]</t>
  </si>
  <si>
    <t> ен меч с ин уменжерп-оп</t>
  </si>
  <si>
    <t xml:space="preserve"> по-прежнему ни с чем не </t>
  </si>
  <si>
    <t>Кирилл Кобрин, Ольга Балла. От энтомологии смысла к литературе открытых возможностей // «Знание - сила», 2010 </t>
  </si>
  <si>
    <t>Кирилл Кобрин, Ольга Балла </t>
  </si>
  <si>
    <t>От энтомологии смысла к литературе открытых возможностей </t>
  </si>
  <si>
    <t>беседа </t>
  </si>
  <si>
    <t>искусство и культура </t>
  </si>
  <si>
    <t xml:space="preserve"> Сегодня Кобрин пишет не в пример суше и жестче, но характерную кобринскую избирательную всеядность по-прежнему ни с чем не спутаешь.  [Кирилл Кобрин, Ольга Балла. От энтомологии смысла к литературе открытых возможностей // «Знание - сила», 2010] [омонимия не снята]</t>
  </si>
  <si>
    <t> ен ёЕ  икчобаб еж йот</t>
  </si>
  <si>
    <t xml:space="preserve"> той же бабочки.  Её не </t>
  </si>
  <si>
    <t>с другими.  Нет у неё </t>
  </si>
  <si>
    <t>Игорь Константинов. Вестники скорого лета // «Наука и жизнь», 2009 </t>
  </si>
  <si>
    <t>Игорь Константинов </t>
  </si>
  <si>
    <t>Вестники скорого лета </t>
  </si>
  <si>
    <t>2009 </t>
  </si>
  <si>
    <t>природа </t>
  </si>
  <si>
    <t>«Наука и жизнь» </t>
  </si>
  <si>
    <t xml:space="preserve">  Дневной павлин, павлиний глаз, глазчатка ― это названия одной и той же бабочки.  Её не спутаешь с другими.  Нет у неё двойников в лесной глухомани, на солнечных полянах, на просторных лугах.  [Игорь Константинов. Вестники скорого лета // «Наука и жизнь», 2009] [омонимия не снята]</t>
  </si>
  <si>
    <t> вокинжородонзележ жяов йиксвива-ьлеТ </t>
  </si>
  <si>
    <t xml:space="preserve">   Тель-авивский вояж железнодорожников </t>
  </si>
  <si>
    <t>и перессорил все наши мысли </t>
  </si>
  <si>
    <t>Дмитрий Навоша. Гости из прошлого. «Локомотив» уступил «Хапоэлю» (2001) // «Известия», 2001.11.21 </t>
  </si>
  <si>
    <t>Дмитрий Навоша </t>
  </si>
  <si>
    <t>Гости из прошлого. «Локомотив» уступил «Хапоэлю» </t>
  </si>
  <si>
    <t>публицистика, нехудожественная </t>
  </si>
  <si>
    <t>спорт </t>
  </si>
  <si>
    <t>«Известия» </t>
  </si>
  <si>
    <t>2001.11.21 </t>
  </si>
  <si>
    <t>газета </t>
  </si>
  <si>
    <t>омонимия снята</t>
  </si>
  <si>
    <t xml:space="preserve">  Тель-авивский вояж железнодорожников спутал и перессорил все наши мысли, так однозначно сходившиеся на том, что в нынешнем лигочемпионском сезоне "Локомотив" вышел на качественно новый уровень.  [Дмитрий Навоша. Гости из прошлого. «Локомотив» уступил «Хапоэлю» (2001) // «Известия», 2001.11.21] [омонимия снята]</t>
  </si>
  <si>
    <t> ен ценок и уничнок оН</t>
  </si>
  <si>
    <t xml:space="preserve"> Но кончину и конец не </t>
  </si>
  <si>
    <t xml:space="preserve"> Правда, не у каждого.  </t>
  </si>
  <si>
    <t>Галина Шергова. …Об известных всем (2002-2004) </t>
  </si>
  <si>
    <t>Галина Шергова </t>
  </si>
  <si>
    <t>…Об известных всем </t>
  </si>
  <si>
    <t>2002-2004 </t>
  </si>
  <si>
    <t>Г. Шергова. …Об известных всем </t>
  </si>
  <si>
    <t xml:space="preserve">  Как горько, что задумываемся мы сплошь и рядом уже после чьей-то кончины.  Но кончину и конец не спутаешь.  Правда, не у каждого.  [Галина Шергова. …Об известных всем (2002-2004)] [омонимия не снята]</t>
  </si>
  <si>
    <t> анамор ецнок в авохелеМ яирогирГ</t>
  </si>
  <si>
    <t xml:space="preserve"> Григория Мелехова в конце романа </t>
  </si>
  <si>
    <t>колючей проволокой и расстрелял в </t>
  </si>
  <si>
    <t>Владимир Чивилихин. «Моя мечта ― стать писателем», из дневников 1941-1974гг. (2002) // «Наш современник», 2002.06.15 </t>
  </si>
  <si>
    <t>«Моя мечта ― стать писателем», из дневников 1941-1974гг. </t>
  </si>
  <si>
    <t>бытовая ,  публицистика ,  нехудожественная </t>
  </si>
  <si>
    <t>2002.06.15 </t>
  </si>
  <si>
    <t xml:space="preserve">  — Конечно, если б я Григория Мелехова в конце романа спутал колючей проволокой и расстрелял в степи, бросив на съедение волкам — руками советской власти, — они б давно мне дали Нобелевскую премию.  [Владимир Чивилихин. «Моя мечта ― стать писателем», из дневников 1941-1974гг. (2002) // «Наш современник», 2002.06.15] [омонимия не снята]</t>
  </si>
  <si>
    <t> я мечирп игьнед еьлеб аз</t>
  </si>
  <si>
    <t xml:space="preserve"> за белье деньги, причем я </t>
  </si>
  <si>
    <t>себестоимость купюр, и она посмотрела </t>
  </si>
  <si>
    <t>Марк Зайчик. В нашем регионе // «Звезда», 2002 </t>
  </si>
  <si>
    <t>Марк Зайчик </t>
  </si>
  <si>
    <t>1947 </t>
  </si>
  <si>
    <t>В нашем регионе </t>
  </si>
  <si>
    <t>«Звезда» </t>
  </si>
  <si>
    <t xml:space="preserve"> Пришла вчерашняя проводница, принесла чай, взяла за белье деньги, причем я спутал себестоимость купюр, и она посмотрела на меня как на живого врага…  [Марк Зайчик. В нашем регионе // «Звезда», 2002] [омонимия не снята]</t>
  </si>
  <si>
    <t> ен мек с ин оге</t>
  </si>
  <si>
    <t xml:space="preserve"> его ни с кем не </t>
  </si>
  <si>
    <t>однако и не впишешь в </t>
  </si>
  <si>
    <t>Лидия Вертинская. Синяя птица любви (2004) </t>
  </si>
  <si>
    <t>Лидия Вертинская </t>
  </si>
  <si>
    <t>Синяя птица любви </t>
  </si>
  <si>
    <t>Лидия Вертинская. Синяя птица любви </t>
  </si>
  <si>
    <t xml:space="preserve"> Он индивидуален настолько, что его ни с кем не спутаешь, однако и не впишешь в какую-либо художественную группу.  [Лидия Вертинская. Синяя птица любви (2004)] [омонимия не снята]</t>
  </si>
  <si>
    <t> ано омидиВ </t>
  </si>
  <si>
    <t xml:space="preserve">   ― Видимо, она </t>
  </si>
  <si>
    <t>меня с кем-то другим.  </t>
  </si>
  <si>
    <t>В. А. Каверин. Перед зеркалом (1965-1970) </t>
  </si>
  <si>
    <t>В. А. Каверин </t>
  </si>
  <si>
    <t>1902 </t>
  </si>
  <si>
    <t>Перед зеркалом </t>
  </si>
  <si>
    <t>1965-1970 </t>
  </si>
  <si>
    <t>В. Каверин. Пурпурный палимпсест </t>
  </si>
  <si>
    <t xml:space="preserve">  ― Видимо, она спутала меня с кем-то другим.  [В. А. Каверин. Перед зеркалом (1965-1970)] [омонимия не снята]</t>
  </si>
  <si>
    <t> сав Я </t>
  </si>
  <si>
    <t xml:space="preserve">  Я вас </t>
  </si>
  <si>
    <t>с бандитами, которые отнимают приемники </t>
  </si>
  <si>
    <t>Юрий Азаров. Подозреваемый (2002) </t>
  </si>
  <si>
    <t>Юрий Азаров </t>
  </si>
  <si>
    <t>Подозреваемый </t>
  </si>
  <si>
    <t>Юрий Азаров. Подозреваемый </t>
  </si>
  <si>
    <t xml:space="preserve"> Я вас спутал с бандитами, которые отнимают приемники, а у меня в руках как раз приемник.  [Юрий Азаров. Подозреваемый (2002)] [омонимия не снята]</t>
  </si>
  <si>
    <t> ен асуксум хапаз ан йижохоп яивтстусирп оге таморА </t>
  </si>
  <si>
    <t xml:space="preserve">   Аромат его присутствия, похожий на запах мускуса, не </t>
  </si>
  <si>
    <t>ни с каким другим, вспоминали </t>
  </si>
  <si>
    <t>Марина Москвина. Небесные тихоходы: путешествие в Индию (2003) </t>
  </si>
  <si>
    <t>Марина Москвина </t>
  </si>
  <si>
    <t>1954 </t>
  </si>
  <si>
    <t>Небесные тихоходы: путешествие в Индию </t>
  </si>
  <si>
    <t>2003 </t>
  </si>
  <si>
    <t>очерк </t>
  </si>
  <si>
    <t>путешествия </t>
  </si>
  <si>
    <t>Москвина М. Небесные тихоходы: путешествие в Индию </t>
  </si>
  <si>
    <t xml:space="preserve">  Аромат его присутствия,    , не спутаешь ни с каким другим, вспоминали его ученики.  [Марина Москвина. Небесные тихоходы: путешествие в Индию (2003)] [омонимия не снята]</t>
  </si>
  <si>
    <t> отч яслирагечоказ огот од ачиЧ</t>
  </si>
  <si>
    <t xml:space="preserve"> Чича до того закочегарился, что </t>
  </si>
  <si>
    <t>зиму с летом.  </t>
  </si>
  <si>
    <t>Виктор Астафьев. Печальный детектив (1982-1985) </t>
  </si>
  <si>
    <t>Виктор Астафьев </t>
  </si>
  <si>
    <t>Печальный детектив </t>
  </si>
  <si>
    <t>1982-1985 </t>
  </si>
  <si>
    <t>Астафьев В. П. Собрание сочинений в пятнадцати томах. Том 9 </t>
  </si>
  <si>
    <t xml:space="preserve">  По городу Вейску ходил анекдот, пущенный опять же Лаврей-казаком: будто Чича до того закочегарился, что спутал зиму с летом.  [Виктор Астафьев. Печальный детектив (1982-1985)] [омонимия не снята]</t>
  </si>
  <si>
    <t> ен ьтсонжен юущяотсаН </t>
  </si>
  <si>
    <t xml:space="preserve">   Настоящую нежность не </t>
  </si>
  <si>
    <t xml:space="preserve"> Ни с чем, и она </t>
  </si>
  <si>
    <t>Н. А. Оцуп. Николай Степанович Гумилев (1953) </t>
  </si>
  <si>
    <t>Н. А. Оцуп </t>
  </si>
  <si>
    <t>1894 </t>
  </si>
  <si>
    <t>Николай Степанович Гумилев </t>
  </si>
  <si>
    <t>1953 </t>
  </si>
  <si>
    <t>частная жизнь, искусство и культура </t>
  </si>
  <si>
    <t>Вадим Крейд. Николай Гумилев в воспоминаниях современников </t>
  </si>
  <si>
    <t xml:space="preserve">  Настоящую нежность не спутаешь  Ни с чем, и она тиха.  [Н. А. Оцуп. Николай Степанович Гумилев (1953)] [омонимия не снята]</t>
  </si>
  <si>
    <t> ен арипскеШ ьседЗ  молец в</t>
  </si>
  <si>
    <t xml:space="preserve"> в целом.  Здесь Шекспира не </t>
  </si>
  <si>
    <t>с Лермонтовым.  Театр смотрит на </t>
  </si>
  <si>
    <t>П. Марков. Театры Эстонии // «Огонек». № 50, 1956 </t>
  </si>
  <si>
    <t>П. Марков </t>
  </si>
  <si>
    <t>Театры Эстонии </t>
  </si>
  <si>
    <t>1956 </t>
  </si>
  <si>
    <t>«Огонек». № 50 </t>
  </si>
  <si>
    <t xml:space="preserve"> Но театр не ошибается в решении спектаклей в целом.  Здесь Шекспира не спутаешь с Лермонтовым.  Театр смотрит на жизнь смело, открыто и широко.  [П. Марков. Театры Эстонии // «Огонек». № 50, 1956] [омонимия не снята]</t>
  </si>
  <si>
    <t> ачтам етуним йеьтерт ан ежу</t>
  </si>
  <si>
    <t xml:space="preserve"> уже на третьей минуте матча </t>
  </si>
  <si>
    <t xml:space="preserve"> « </t>
  </si>
  <si>
    <t>Анжи» все карты, которые, впрочем </t>
  </si>
  <si>
    <t>Юрий Дудь. Долг платежом опасен. Герои и неудачники 17-го тура (2002) // «Известия», 2002.07.31 </t>
  </si>
  <si>
    <t>Юрий Дудь </t>
  </si>
  <si>
    <t>Долг платежом опасен. Герои и неудачники 17-го тура </t>
  </si>
  <si>
    <t>2002.07.31 </t>
  </si>
  <si>
    <t xml:space="preserve"> Да и гол после классического розыгрыша штрафного уже на третьей минуте матча спутал «Анжи» все карты, которые, впрочем, все равно в итоге оказались биты.  [Юрий Дудь. Долг платежом опасен. Герои и неудачники 17-го тура (2002) // «Известия», 2002.07.31] [омонимия не снята]</t>
  </si>
  <si>
    <t> ен я ыб илсе сажу</t>
  </si>
  <si>
    <t xml:space="preserve"> ужас, если бы я не </t>
  </si>
  <si>
    <t>номера квартир и прямым попаданием </t>
  </si>
  <si>
    <t>Нина Воронель. Без прикрас. Воспоминания (1975-2003) </t>
  </si>
  <si>
    <t>Нина Воронель </t>
  </si>
  <si>
    <t>1932 </t>
  </si>
  <si>
    <t>Без прикрас. Воспоминания </t>
  </si>
  <si>
    <t>1975-2003 </t>
  </si>
  <si>
    <t>Н. Воронель. Без прикрас. Воспоминания </t>
  </si>
  <si>
    <t xml:space="preserve"> Какой был бы ужас, если бы я не спутала номера квартир и прямым попаданием влетела в свитую для меня паутину с хитрым пауком в центре?  [Нина Воронель. Без прикрас. Воспоминания (1975-2003)] [омонимия не снята]</t>
  </si>
  <si>
    <t> ен меч с ин ее</t>
  </si>
  <si>
    <t xml:space="preserve"> ее ни с чем не </t>
  </si>
  <si>
    <t>Борис Васильев. Не стреляйте в белых лебедей (1973) </t>
  </si>
  <si>
    <t>Не стреляйте в белых лебедей </t>
  </si>
  <si>
    <t>1973 </t>
  </si>
  <si>
    <t>Борис Васильев. А зори здесь тихие Не стреляйте в белых лебедей В списках не значился </t>
  </si>
  <si>
    <t>1978 </t>
  </si>
  <si>
    <t xml:space="preserve"> Особой походкой: ее ни с чем не спутаешь.  [Борис Васильев. Не стреляйте в белых лебедей (1973)] [омонимия не снята]</t>
  </si>
  <si>
    <t> от-мек с янем акшувеД  удорс</t>
  </si>
  <si>
    <t xml:space="preserve"> сроду.  Девушка меня с кем-то </t>
  </si>
  <si>
    <t xml:space="preserve">  ― Вы же мне вчера в </t>
  </si>
  <si>
    <t>Василий Шукшин. Живет такой парень (1960-1964) </t>
  </si>
  <si>
    <t>Василий Шукшин </t>
  </si>
  <si>
    <t>Живет такой парень </t>
  </si>
  <si>
    <t>1960-1964 </t>
  </si>
  <si>
    <t>Василий Шукшин. Собрание сочинений (в 3 томах), т3 </t>
  </si>
  <si>
    <t xml:space="preserve"> ― Я там не бывал сроду.  Девушка меня с кем-то спутала.   ― Вы же мне вчера в клубе сами говорили!  [Василий Шукшин. Живет такой парень (1960-1964)] [омонимия не снята]</t>
  </si>
  <si>
    <t> ен йенмак дас йиншедЗ </t>
  </si>
  <si>
    <t xml:space="preserve">  Здешний сад камней не </t>
  </si>
  <si>
    <t>ни с каким другим.  </t>
  </si>
  <si>
    <t>А. Дорошенко. По садам и паркам Англии (2002) // «Homes &amp; Gardens», 2002.05.15 </t>
  </si>
  <si>
    <t>А. Дорошенко </t>
  </si>
  <si>
    <t>По садам и паркам Англии </t>
  </si>
  <si>
    <t>обзор </t>
  </si>
  <si>
    <t>«Homes &amp; Gardens» </t>
  </si>
  <si>
    <t>2002.05.15 </t>
  </si>
  <si>
    <t xml:space="preserve"> Здешний сад камней не спутаешь ни с каким другим.  [А. Дорошенко. По садам и паркам Англии (2002) // «Homes &amp; Gardens», 2002.05.15] [омонимия не снята]</t>
  </si>
  <si>
    <t>латупС</t>
  </si>
  <si>
    <t xml:space="preserve">   ― </t>
  </si>
  <si>
    <t> Спутал </t>
  </si>
  <si>
    <t>ответил зять, ― ты выступал по </t>
  </si>
  <si>
    <t>Фазиль Искандер. Сандро из Чегема (Книга 3) (1989) </t>
  </si>
  <si>
    <t>Сандро из Чегема (Книга 3) </t>
  </si>
  <si>
    <t>1989 </t>
  </si>
  <si>
    <t>Ф. А. Искандер. «Сандро из Чегема». Кн. 3 </t>
  </si>
  <si>
    <t xml:space="preserve">  ― Спутал, ― ответил зять, ― ты выступал по нашему телевидению, и, может быть, в тот же день наши играли с командой ФРГ.  [Фазиль Искандер. Сандро из Чегема (Книга 3) (1989)] [омонимия не снята]</t>
  </si>
  <si>
    <t> ииссоР в яицюловеР  онечноказ олыб</t>
  </si>
  <si>
    <t xml:space="preserve"> было закончено.  Революция в России </t>
  </si>
  <si>
    <t>все карты.  В феврале 1917 </t>
  </si>
  <si>
    <t>Александр Филюшкин. Рус, не спи в гробу! // «Родина», 2000 </t>
  </si>
  <si>
    <t>Александр Филюшкин </t>
  </si>
  <si>
    <t>Рус, не спи в гробу! </t>
  </si>
  <si>
    <t>2000 </t>
  </si>
  <si>
    <t>история, политика и общественная жизнь </t>
  </si>
  <si>
    <t>«Родина» </t>
  </si>
  <si>
    <t xml:space="preserve">  Противостояние германских разведок и русской контрразведки в годы Первой мировой не было закончено.  Революция в России спутала все карты.  В феврале 1917 года из Петроградской тюрьмы было выпущено, несмотря на все протесты контрразведки, 97 человек, арестованных по обвинению в сотрудничестве с врагом.  [Александр Филюшкин. Рус, не спи в гробу! // «Родина», 2000] [омонимия не снята]</t>
  </si>
  <si>
    <t> увксоМ в утобар ан янеМ</t>
  </si>
  <si>
    <t xml:space="preserve"> Меня на работу в Москву </t>
  </si>
  <si>
    <t>все.  </t>
  </si>
  <si>
    <t>Евгения Данилова. «Земля» и воля. Михаил Мень стал автором библиографической редкости (2002) // «Известия», 2002.12.22 </t>
  </si>
  <si>
    <t>Евгения Данилова </t>
  </si>
  <si>
    <t>«Земля» и воля. Михаил Мень стал автором библиографической редкости </t>
  </si>
  <si>
    <t>политика и общественная жизнь </t>
  </si>
  <si>
    <t>2002.12.22 </t>
  </si>
  <si>
    <t xml:space="preserve"> Однако переход Меня на работу в Москву спутал все.  [Евгения Данилова. «Земля» и воля. Михаил Мень стал автором библиографической редкости (2002) // «Известия», 2002.12.22] [омонимия не снята]</t>
  </si>
  <si>
    <t> я яираккаЗ лировогорп овилпорот итсорп</t>
  </si>
  <si>
    <t xml:space="preserve"> прости, ― торопливо проговорил Заккария, ― я </t>
  </si>
  <si>
    <t>:  </t>
  </si>
  <si>
    <t>у вас как раз с </t>
  </si>
  <si>
    <t>Дина Рубина. Белая голубка Кордовы (2008-2009) </t>
  </si>
  <si>
    <t>Дина Рубина </t>
  </si>
  <si>
    <t>Белая голубка Кордовы </t>
  </si>
  <si>
    <t>2008-2009 </t>
  </si>
  <si>
    <t>Дина Рубина. Белая голубка Кордовы </t>
  </si>
  <si>
    <t xml:space="preserve">  ― О, прости, ― торопливо проговорил Заккария, ― я спутал: у вас как раз с папой недоразумения, совсем как у меня, а с мамой, наоборот, все в порядке.  [Дина Рубина. Белая голубка Кордовы (2008-2009)] [омонимия не снята]</t>
  </si>
  <si>
    <t> ен екшепс в ежад мецмантеьв</t>
  </si>
  <si>
    <t xml:space="preserve"> вьетнамцем даже в спешке не 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</si>
  <si>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</si>
  <si>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</si>
  <si>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</si>
  <si>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</si>
  <si>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</si>
  <si>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</si>
  <si>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</si>
  <si>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</si>
  <si>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t xml:space="preserve"> Меня с вьетнамцем даже в спешке не спутаешь.  [Анатолий Трушкин. 208 избранных страниц (1990-2002)] [омонимия не снята]</t>
  </si>
  <si>
    <t> я отдуб лавызакссар и ламудирП</t>
  </si>
  <si>
    <t xml:space="preserve"> Придумал и рассказывал, будто я </t>
  </si>
  <si>
    <t xml:space="preserve"> ( </t>
  </si>
  <si>
    <t>я-то, отмечающий про себя </t>
  </si>
  <si>
    <t>А. Т. Твардовский. Рабочие тетради 60-х годов (1966) // «Знамя», 2002 </t>
  </si>
  <si>
    <t>А. Т. Твардовский </t>
  </si>
  <si>
    <t>1910 </t>
  </si>
  <si>
    <t>Рабочие тетради 60-х годов </t>
  </si>
  <si>
    <t>1966 </t>
  </si>
  <si>
    <t>бытовая, нехудожественная </t>
  </si>
  <si>
    <t>частная жизнь </t>
  </si>
  <si>
    <t>«Знамя» </t>
  </si>
  <si>
    <t xml:space="preserve"> ― Придумал и рассказывал, будто я спутал (я-то, отмечающий про себя каждый возрастной порожец и примеривающийся к разным срокам жизни умерших до меня) и, считая с утра, что нынче мне 66 лет, приуныл, было (ничего, мол, не успеть), но, идя с купанья, вдруг сообразил, что всего 56, и успокоился, позавтракал и прилег вздремнуть: еще 10 лет в запасе.  ― [А. Т. Твардовский. Рабочие тетради 60-х годов (1966) // «Знамя», 2002] [омонимия не снята]</t>
  </si>
  <si>
    <t> еН </t>
  </si>
  <si>
    <t xml:space="preserve">  ― Не </t>
  </si>
  <si>
    <t>…  </t>
  </si>
  <si>
    <t>у вас очень… неконспиративная внешность </t>
  </si>
  <si>
    <t>Л. К. Чуковская. Прочерк (1980-1994) </t>
  </si>
  <si>
    <t>Л. К. Чуковская </t>
  </si>
  <si>
    <t>1907 </t>
  </si>
  <si>
    <t>Прочерк </t>
  </si>
  <si>
    <t>1980-1994 </t>
  </si>
  <si>
    <t>Лидия Чуковская. Прочерк </t>
  </si>
  <si>
    <t xml:space="preserve"> ― Не спутаешь… у вас очень… неконспиративная внешность.  [Л. К. Чуковская. Прочерк (1980-1994)] [омонимия не снята]</t>
  </si>
  <si>
    <t> от-мек с сав я ястежаК</t>
  </si>
  <si>
    <t xml:space="preserve"> Кажется, я вас с кем-то </t>
  </si>
  <si>
    <t>В. В. Голявкин. Рисунки на асфальте (1965) </t>
  </si>
  <si>
    <t>В. В. Голявкин </t>
  </si>
  <si>
    <t>Рисунки на асфальте </t>
  </si>
  <si>
    <t>Голявкин В. В. Тетрадки под дождем </t>
  </si>
  <si>
    <t xml:space="preserve"> Вздохнул и говорит: — Кажется, я вас с кем-то спутал.  [В. В. Голявкин. Рисунки на асфальте (1965)] [омонимия не снята]</t>
  </si>
  <si>
    <t> йохуратс йеовс ос ябет я</t>
  </si>
  <si>
    <t xml:space="preserve"> я тебя со своей старухой </t>
  </si>
  <si>
    <t>Рид Грачев. На северной железной дороге (1960-1969) </t>
  </si>
  <si>
    <t>Рид Грачев </t>
  </si>
  <si>
    <t>На северной железной дороге </t>
  </si>
  <si>
    <t>1960-1969 </t>
  </si>
  <si>
    <t>рассказ </t>
  </si>
  <si>
    <t>Рид Грачев. Сочинения </t>
  </si>
  <si>
    <t>2013 </t>
  </si>
  <si>
    <t xml:space="preserve">  — Тогда слушай: я тебя со своей старухой спутал.  [Рид Грачев. На северной железной дороге (1960-1969)] [омонимия не снята]</t>
  </si>
  <si>
    <t> ен увксоМ мигурд микак с</t>
  </si>
  <si>
    <t>театупс</t>
  </si>
  <si>
    <t xml:space="preserve"> с каким другим Москву не </t>
  </si>
  <si>
    <t> спутает </t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</si>
  <si>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</si>
  <si>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</si>
  <si>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</si>
  <si>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</si>
  <si>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</si>
  <si>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</t>
  </si>
  <si>
    <t> имас ыМ </t>
  </si>
  <si>
    <t xml:space="preserve">  Мы сами </t>
  </si>
  <si>
    <t>ему все карты: написали, что </t>
  </si>
  <si>
    <t>З. И. Воскресенская. Сердце матери (1963-1965) </t>
  </si>
  <si>
    <t>З. И. Воскресенская </t>
  </si>
  <si>
    <t>Сердце матери </t>
  </si>
  <si>
    <t>1963-1965 </t>
  </si>
  <si>
    <t>Воскресенская З. И. Сердце матери </t>
  </si>
  <si>
    <t>1986 </t>
  </si>
  <si>
    <t xml:space="preserve"> Мы сами спутали ему все карты: написали, что ты собираешься к тете Ане, а ты ехать раздумала.  [З. И. Воскресенская. Сердце матери (1963-1965)] [омонимия не снята]</t>
  </si>
  <si>
    <t> йынечу нелватсдерп лыб йороток амад</t>
  </si>
  <si>
    <t xml:space="preserve"> дама, которой был представлен ученый, </t>
  </si>
  <si>
    <t>его с другим Бунзеном ― умершим </t>
  </si>
  <si>
    <t>В. Кошманов. Однофамильцы в науке // «Техника - молодежи», 1976 </t>
  </si>
  <si>
    <t>В. Кошманов </t>
  </si>
  <si>
    <t>Однофамильцы в науке </t>
  </si>
  <si>
    <t>1976 </t>
  </si>
  <si>
    <t>заметка </t>
  </si>
  <si>
    <t>наука и технологии </t>
  </si>
  <si>
    <t>«Техника - молодежи» </t>
  </si>
  <si>
    <t xml:space="preserve"> Одна дама, которой был представлен ученый, спутала его с другим Бунзеном ― умершим теологом.  [В. Кошманов. Однофамильцы в науке // «Техника - молодежи», 1976] [омонимия не снята]</t>
  </si>
  <si>
    <t> и ыб олитумзов янем онтяорев</t>
  </si>
  <si>
    <t>олатупс</t>
  </si>
  <si>
    <t xml:space="preserve"> вероятно, меня возмутило бы и </t>
  </si>
  <si>
    <t> спутало </t>
  </si>
  <si>
    <t>бы все впечатление.  </t>
  </si>
  <si>
    <t>В. А. Маклаков. Из воспоминаний (1954) </t>
  </si>
  <si>
    <t>В. А. Маклаков </t>
  </si>
  <si>
    <t>1869 </t>
  </si>
  <si>
    <t>Из воспоминаний </t>
  </si>
  <si>
    <t>политика и общественная жизнь, история </t>
  </si>
  <si>
    <t>В. А. Маклаков. Из воспоминаний </t>
  </si>
  <si>
    <t xml:space="preserve">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</t>
  </si>
  <si>
    <t> окьлоТ  иизанмиг ароткерид аныс ушаС</t>
  </si>
  <si>
    <t xml:space="preserve"> Сашу, сына директора гимназии.  Только </t>
  </si>
  <si>
    <t>сначала маму с Аней.  Две </t>
  </si>
  <si>
    <t xml:space="preserve"> В барышне-крестьянке она сразу угадала Олину подружку Сашу Щербо, в Дон Кихоте ― Митиного приятеля Алешу Яковлева и, конечно, узнала в маленьком гноме пятилетнего Сашу, сына директора гимназии.  Только спутала сначала маму с Аней.  Две тоненькие елочки, закутанные в зеленую бахрому, танцевали лучше всех, но у мамы-елочки из-под зеленой шляпы выбилась белая прядь волос.  [З. И. Воскресенская. Сердце матери (1963-1965)] [омонимия не снята]</t>
  </si>
  <si>
    <t> янем и йывон ьседз я</t>
  </si>
  <si>
    <t xml:space="preserve"> я здесь новый, и меня </t>
  </si>
  <si>
    <t>фамилия, ― ответил один из бандитов </t>
  </si>
  <si>
    <t>В. П. Катаев. Алмазный мой венец (1975-1977) </t>
  </si>
  <si>
    <t>В. П. Катаев </t>
  </si>
  <si>
    <t>1897 </t>
  </si>
  <si>
    <t>Алмазный мой венец </t>
  </si>
  <si>
    <t>1975-1977 </t>
  </si>
  <si>
    <t>Катаев В. Трава забвенья. </t>
  </si>
  <si>
    <t xml:space="preserve">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</t>
  </si>
  <si>
    <t> ен ежу ииналА килбо йынродаз</t>
  </si>
  <si>
    <t xml:space="preserve"> задорный облик «Алании» уже не </t>
  </si>
  <si>
    <t>с размеренной, строящейся от ума </t>
  </si>
  <si>
    <t>Дмитрий Навоша. Лицо массовки. Середняки футбольного первенства страны пересают быть безликими (2001) // «Известия», 2001.09.24 </t>
  </si>
  <si>
    <t>Лицо массовки. Середняки футбольного первенства страны пересают быть безликими </t>
  </si>
  <si>
    <t>2001.09.24 </t>
  </si>
  <si>
    <t xml:space="preserve"> По-южному горячий и по-молодецки задорный облик «Алании» уже не спутаешь с размеренной, строящейся от ума и мастеровитости игрой «Крыльев».  [Дмитрий Навоша. Лицо массовки. Середняки футбольного первенства страны пересают быть безликими (2001) // «Известия», 2001.09.24] [омонимия не снята]</t>
  </si>
  <si>
    <t>Названия строк</t>
  </si>
  <si>
    <t>(пусто)</t>
  </si>
  <si>
    <t>Общий итог</t>
  </si>
  <si>
    <t>rand2</t>
  </si>
  <si>
    <t> аткартна елсоп атсем мотоп ьсалагупереп</t>
  </si>
  <si>
    <t> акьсюЛ илежуеН  я аламудоп </t>
  </si>
  <si>
    <t> ано юнем адюлб тинмопаз ен</t>
  </si>
  <si>
    <t> дораН </t>
  </si>
  <si>
    <t> ьтяпо я оН </t>
  </si>
  <si>
    <t>  юинотсЭ в лахеоп но умечоп</t>
  </si>
  <si>
    <t> от-отч ано ьтыб тежоМ  ятид</t>
  </si>
  <si>
    <t> от-отч ыларенег етрак оп алыт</t>
  </si>
  <si>
    <t> еН  яслиравс ен еще щроБ</t>
  </si>
  <si>
    <t> от-отч ёом еинанзосдоП  итсоннёровтелводуен ьлоб</t>
  </si>
  <si>
    <t>  онченоК </t>
  </si>
  <si>
    <t> ежот ано йом тсарзов и</t>
  </si>
  <si>
    <t> ыТ  мокнебер с тиотс ядаН</t>
  </si>
  <si>
    <t> мод отсорп онйачулс оннешревос едзеъдоп</t>
  </si>
  <si>
    <t> ыт ондиВ  эямтьлА лазакс </t>
  </si>
  <si>
    <t> и алязв йоруд ьдуб ен</t>
  </si>
  <si>
    <t> яароток ахум яалз алетелаз ретюьпмок</t>
  </si>
  <si>
    <t> иклуч укнанзиан ледан но кутслаГ</t>
  </si>
  <si>
    <t> еинавориднумбо еонневтсечакен иимра йоксрац лялватсоп</t>
  </si>
  <si>
    <t> кат ёсв йыроток нудлок йолз</t>
  </si>
  <si>
    <t> ьтазакс онжом агенС  усюлоп к</t>
  </si>
  <si>
    <t> ино оН  укдевзар юукцерут ТИМ</t>
  </si>
  <si>
    <t> я есв И </t>
  </si>
  <si>
    <t> ыв еонреваН </t>
  </si>
  <si>
    <t> ыв илсе ясьтачрого тиотс еН</t>
  </si>
  <si>
    <t>алатупереп</t>
  </si>
  <si>
    <t xml:space="preserve"> перепугалась, потом места после антракта </t>
  </si>
  <si>
    <t> перепутала </t>
  </si>
  <si>
    <t xml:space="preserve">  ― подумала я.  ― Неужели Люська </t>
  </si>
  <si>
    <t>театупереп</t>
  </si>
  <si>
    <t xml:space="preserve"> не запомнит блюда меню, она </t>
  </si>
  <si>
    <t> перепутает </t>
  </si>
  <si>
    <t>латупереп</t>
  </si>
  <si>
    <t xml:space="preserve">  Народ </t>
  </si>
  <si>
    <t> перепутал </t>
  </si>
  <si>
    <t xml:space="preserve">   Но я опять </t>
  </si>
  <si>
    <t>латупереП</t>
  </si>
  <si>
    <t xml:space="preserve"> почему он поехал в Эстонию?  </t>
  </si>
  <si>
    <t> Перепутал </t>
  </si>
  <si>
    <t xml:space="preserve"> дитя!..»   ― Может быть, она что-то </t>
  </si>
  <si>
    <t>илатупереп</t>
  </si>
  <si>
    <t xml:space="preserve"> тыла по карте, генералы что-то </t>
  </si>
  <si>
    <t> перепутали </t>
  </si>
  <si>
    <t>етеатупереп</t>
  </si>
  <si>
    <t xml:space="preserve"> Борщ еще не сварился».  Не </t>
  </si>
  <si>
    <t> перепутаете </t>
  </si>
  <si>
    <t>олатупереп</t>
  </si>
  <si>
    <t xml:space="preserve"> боль неудовлетворённости.   Подсознание моё что-то </t>
  </si>
  <si>
    <t> перепутало </t>
  </si>
  <si>
    <t>тюатупереП</t>
  </si>
  <si>
    <t xml:space="preserve">  Конечно!  </t>
  </si>
  <si>
    <t> Перепутают </t>
  </si>
  <si>
    <t xml:space="preserve"> и возраст мой она тоже </t>
  </si>
  <si>
    <t xml:space="preserve"> Надя стоит с ребенком.   Ты </t>
  </si>
  <si>
    <t xml:space="preserve"> подъезде совершенно случайно, просто дом </t>
  </si>
  <si>
    <t xml:space="preserve">  ― сказал Альтмяэ.   ― Видно, ты </t>
  </si>
  <si>
    <t xml:space="preserve"> не будь дурой, взяла и </t>
  </si>
  <si>
    <t xml:space="preserve"> компьютер залетела злая муха, которая </t>
  </si>
  <si>
    <t xml:space="preserve"> Галстук он надел наизнанку, чулки </t>
  </si>
  <si>
    <t xml:space="preserve"> поставлял царской армии некачественное обмундирование) </t>
  </si>
  <si>
    <t xml:space="preserve"> злой колдун, который всё так </t>
  </si>
  <si>
    <t xml:space="preserve"> к полюсу.  Снега, можно сказать, </t>
  </si>
  <si>
    <t xml:space="preserve"> МИТ ― турецкую разведку.  Но они </t>
  </si>
  <si>
    <t xml:space="preserve">   И все я </t>
  </si>
  <si>
    <t xml:space="preserve">   ― Наверное, вы </t>
  </si>
  <si>
    <t xml:space="preserve"> Не стоит огорчаться, если вы </t>
  </si>
  <si>
    <t>и долго-долго извинялась.  </t>
  </si>
  <si>
    <t>Н. В. Кожевникова. Лодка на тихой реке (1985) </t>
  </si>
  <si>
    <t>Н. В. Кожевникова </t>
  </si>
  <si>
    <t>1949 </t>
  </si>
  <si>
    <t>Лодка на тихой реке </t>
  </si>
  <si>
    <t>1985 </t>
  </si>
  <si>
    <t>художественная проза </t>
  </si>
  <si>
    <t>Кожевникова Надежда. Гарантия успеха. М.: Аграф, 2004 </t>
  </si>
  <si>
    <t xml:space="preserve"> Вот она размазала свою помаду, и Лиза протянула ей платок, вот номерок потеряла, перепугалась, потом места после антракта перепутала и долго-долго извинялась.  [Н. В. Кожевникова. Лодка на тихой реке (1985)] [омонимия не снята]</t>
  </si>
  <si>
    <t>?»  </t>
  </si>
  <si>
    <t xml:space="preserve">  Я еще раз попыталась его </t>
  </si>
  <si>
    <t>Вера Белоусова. По субботам не стреляю (2000) </t>
  </si>
  <si>
    <t>Вера Белоусова </t>
  </si>
  <si>
    <t>По субботам не стреляю </t>
  </si>
  <si>
    <t>Вера Белоусова. Второй выстрел </t>
  </si>
  <si>
    <t xml:space="preserve"> ― подумала я.  ― Неужели Люська перепутала?»   Я еще раз попыталась его повернуть, потянула дверь на себя, потом, наоборот, слегка нажала, пытаясь найти правильное положение, и тут дверь открылась.  [Вера Белоусова. По субботам не стреляю (2000)] [омонимия не снята]</t>
  </si>
  <si>
    <t>все заказы.  </t>
  </si>
  <si>
    <t>Алексей Иванов (Алексей Маврин). Псоглавцы. Гл. 21-39 (2011) </t>
  </si>
  <si>
    <t>Алексей Иванов (Алексей Маврин) </t>
  </si>
  <si>
    <t>Псоглавцы. Гл. 21-39 </t>
  </si>
  <si>
    <t>А. В. Иванов. Псоглавцы </t>
  </si>
  <si>
    <t xml:space="preserve"> Но Лизу не возьмут в «Ёлки-палки»: она не сможет улыбаться чужим людям с оценивающими взглядами, она не запомнит блюда меню, она перепутает все заказы.  [Алексей Иванов (Алексей Маврин). Псоглавцы. Гл. 21-39 (2011)] [омонимия не снята]</t>
  </si>
  <si>
    <t>и пошел к Ельцину с </t>
  </si>
  <si>
    <t>Лион Измайлов. Людоед (1996) </t>
  </si>
  <si>
    <t>Лион Измайлов </t>
  </si>
  <si>
    <t>Людоед </t>
  </si>
  <si>
    <t>Лион Измайлов. 224 избранные страницы </t>
  </si>
  <si>
    <t xml:space="preserve"> Народ перепутал и пошел к Ельцину с прошениями, причем понесли вместе с прошениями яйца, кур, самогон, а тот все взял и сказал, что все вопросы решит, а ответ пришлет через Черномырдина.  [Лион Измайлов. Людоед (1996)] [омонимия не снята]</t>
  </si>
  <si>
    <t>времена, эта длинная цитата взята </t>
  </si>
  <si>
    <t>Анатолий Приставкин. Убить мерзость личного «я» // «Огонек». № 13, 1991 </t>
  </si>
  <si>
    <t>Анатолий Приставкин </t>
  </si>
  <si>
    <t>Убить мерзость личного «я» </t>
  </si>
  <si>
    <t>1991 </t>
  </si>
  <si>
    <t>политика и общественная жизнь, армия и вооруженные конфликты </t>
  </si>
  <si>
    <t>«Огонек». № 13 </t>
  </si>
  <si>
    <t xml:space="preserve">  Но я опять перепутал времена, эта длинная цитата взята мной у участника первой французской революции, хотя звучит она так, будто мы с вами итожим сегодня плоды семидесятилетнего хозяйствования большевиков.  [Анатолий Приставкин. Убить мерзость личного «я» // «Огонек». № 13, 1991] [омонимия не снята]</t>
  </si>
  <si>
    <t>билетную кассу?   ― Вы можете ручаться </t>
  </si>
  <si>
    <t>Михаил Веллер. Ножик Сережи Довлатова (1997) </t>
  </si>
  <si>
    <t>Михаил Веллер </t>
  </si>
  <si>
    <t>1948 </t>
  </si>
  <si>
    <t>Ножик Сережи Довлатова </t>
  </si>
  <si>
    <t>Михаил Веллер. А вот те шиш! </t>
  </si>
  <si>
    <t xml:space="preserve">  ― Если бы он хотел поехать в Израиль, то почему он поехал в Эстонию?  Перепутал билетную кассу?   ― Вы можете ручаться, что он не уедет?  [Михаил Веллер. Ножик Сережи Довлатова (1997)] [омонимия не снята]</t>
  </si>
  <si>
    <t>?  </t>
  </si>
  <si>
    <t xml:space="preserve"> ― произнес Анатолий Панфилов, глядя на </t>
  </si>
  <si>
    <t>Максим Милованов. Естественный отбор (2000) </t>
  </si>
  <si>
    <t>Максим Милованов </t>
  </si>
  <si>
    <t>Естественный отбор </t>
  </si>
  <si>
    <t>Максим Милованов. Естественный отбор </t>
  </si>
  <si>
    <t xml:space="preserve"> Бедное дитя!..»   ― Может быть, она что-то перепутала?  ― произнес Анатолий Панфилов, глядя на часы, которые показывали 16.55.  [Максим Милованов. Естественный отбор (2000)] [омонимия не снята]</t>
  </si>
  <si>
    <t>либо не додумали, либо действовали </t>
  </si>
  <si>
    <t>Н. Н. Никулин. Воспоминания о войне (1975) </t>
  </si>
  <si>
    <t>Н. Н. Никулин </t>
  </si>
  <si>
    <t>Воспоминания о войне </t>
  </si>
  <si>
    <t>1975 </t>
  </si>
  <si>
    <t>Никулин Н. Н. Воспоминания о войне </t>
  </si>
  <si>
    <t>2008 </t>
  </si>
  <si>
    <t xml:space="preserve"> Отдав приказ из глубокого тыла по карте, генералы что-то перепутали, либо не додумали, либо действовали левой ногой.  [Н. Н. Никулин. Воспоминания о войне (1975)] [омонимия не снята]</t>
  </si>
  <si>
    <t xml:space="preserve"> Мы не перепутали и сказали </t>
  </si>
  <si>
    <t>Василий Катанян. Лоскутное одеяло (1990-1999) </t>
  </si>
  <si>
    <t>Василий Катанян </t>
  </si>
  <si>
    <t>Лоскутное одеяло </t>
  </si>
  <si>
    <t>1990-1999 </t>
  </si>
  <si>
    <t>Василий Катанян. Лоскутное одеяло </t>
  </si>
  <si>
    <t xml:space="preserve"> Если танки стоят на мосту, то скажите: «Котлеты уже готовы», а если обстановка не страшная, то: «Борщ еще не сварился».  Не перепутаете?»  Мы не перепутали и сказали, что котлеты уже готовы и мы их вскоре собираемся есть…  [Василий Катанян. Лоскутное одеяло (1990-1999)] [омонимия не снята]</t>
  </si>
  <si>
    <t xml:space="preserve"> Наслаждение красотой мира подавило боль </t>
  </si>
  <si>
    <t>Борис Неменский. Живая память // «Родина», 2008 </t>
  </si>
  <si>
    <t>Борис Неменский </t>
  </si>
  <si>
    <t>1922 </t>
  </si>
  <si>
    <t>Живая память </t>
  </si>
  <si>
    <t>история, армия и вооруженные конфликты, искусство и культура </t>
  </si>
  <si>
    <t xml:space="preserve"> Но нарастала боль неудовлетворённости.   Подсознание моё что-то перепутало.  Наслаждение красотой мира подавило боль, подавило всю многосложность проблемы.  [Борис Неменский. Живая память // «Родина», 2008] [омонимия не снята]</t>
  </si>
  <si>
    <t>с кем-нибудь, и все…  Как </t>
  </si>
  <si>
    <t xml:space="preserve"> Конечно!  Перепутают с кем-нибудь, и все…  Как говорится, Бог дал, Бог взял.  [Анатолий Трушкин. 208 избранных страниц (1990-2002)] [омонимия не снята]</t>
  </si>
  <si>
    <t>прибавив мне два года.  </t>
  </si>
  <si>
    <t>Омри Ронен. Берберова (1901-2001) // «Звезда», 2001 </t>
  </si>
  <si>
    <t>Омри Ронен </t>
  </si>
  <si>
    <t>Берберова (1901-2001) </t>
  </si>
  <si>
    <t xml:space="preserve"> На самом деле, я покинул СССР навсегда за 16 лет перед этим, и возраст мой она тоже перепутала, прибавив мне два года.  [Омри Ронен. Берберова (1901-2001) // «Звезда», 2001] [омонимия не снята]</t>
  </si>
  <si>
    <t>все на свете.   (Садится, держась </t>
  </si>
  <si>
    <t>Л. С. Петрушевская. Уроки музыки (1973) </t>
  </si>
  <si>
    <t>Л. С. Петрушевская </t>
  </si>
  <si>
    <t>1938 </t>
  </si>
  <si>
    <t>Уроки музыки </t>
  </si>
  <si>
    <t>пьеса </t>
  </si>
  <si>
    <t>Москва, Изд-во «Искусство», 1989 </t>
  </si>
  <si>
    <t>электронный текст </t>
  </si>
  <si>
    <t xml:space="preserve"> [Федор Иванович Козлов, муж]   Там не Нина, там Надя стоит с ребенком.   Ты перепутала все на свете.   (Садится, держась за голову.  ) [Л. С. Петрушевская. Уроки музыки (1973)] [омонимия не снята]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</si>
  <si>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</si>
  <si>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</si>
  <si>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</si>
  <si>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2005 </t>
  </si>
  <si>
    <t>Т. В. Сахарова. Добрая фея с острыми зубками </t>
  </si>
  <si>
    <t xml:space="preserve"> Я и мой юрист оказались в том подъезде совершенно случайно, просто дом перепутали.  [Татьяна Сахарова. Добрая фея с острыми зубками (2005)] [омонимия не снята]</t>
  </si>
  <si>
    <t xml:space="preserve">  ― Это дежурный перепутал.  </t>
  </si>
  <si>
    <t>Сергей Довлатов. Компромисс (1981-1984) </t>
  </si>
  <si>
    <t>Сергей Довлатов </t>
  </si>
  <si>
    <t>Компромисс </t>
  </si>
  <si>
    <t>1981-1984 </t>
  </si>
  <si>
    <t>С. Довлатов. Собрание сочинений в 4 томах. Том 1 </t>
  </si>
  <si>
    <t xml:space="preserve"> ― сказал Альтмяэ.   ― Видно, ты перепутал.   ― Это дежурный перепутал.  [Сергей Довлатов. Компромисс (1981-1984)] [омонимия не снята]</t>
  </si>
  <si>
    <t>что-то в своем обмене веществ </t>
  </si>
  <si>
    <t>Лион Измайлов. Куриная слепота (1993-2000) </t>
  </si>
  <si>
    <t>Куриная слепота </t>
  </si>
  <si>
    <t>1993-2000 </t>
  </si>
  <si>
    <t xml:space="preserve"> Курица эта, не будь дурой, взяла и перепутала что-то в своем обмене веществ и вместо простого снесла им золотое яйцо с 583-й пробой.  [Лион Измайлов. Куриная слепота (1993-2000)] [омонимия не снята]</t>
  </si>
  <si>
    <t>все команды, и в городе </t>
  </si>
  <si>
    <t>Федя Иванов. Сказка о злой мухе и храброй птичке // «Мурзилка», 2003 </t>
  </si>
  <si>
    <t>Федя Иванов </t>
  </si>
  <si>
    <t>1990-1995 </t>
  </si>
  <si>
    <t>Сказка о злой мухе и храброй птичке </t>
  </si>
  <si>
    <t>«Мурзилка» </t>
  </si>
  <si>
    <t xml:space="preserve">   Однажды ночью в главный компьютер залетела злая муха, которая перепутала все команды, и в городе отключилось электричество.  [Федя Иванов. Сказка о злой мухе и храброй птичке // «Мурзилка», 2003] [омонимия не снята]</t>
  </si>
  <si>
    <t>;  </t>
  </si>
  <si>
    <t>правая нога у него никак </t>
  </si>
  <si>
    <t>Николай Носов. Незнайка в Солнечном городе (1958) </t>
  </si>
  <si>
    <t>Николай Носов </t>
  </si>
  <si>
    <t>1908 </t>
  </si>
  <si>
    <t>Незнайка в Солнечном городе </t>
  </si>
  <si>
    <t xml:space="preserve"> Галстук он надел наизнанку, чулки перепутал; правая нога у него никак не хотела пролезть в штанину, поэтому он долго скакал по всей комнате на левой ноге, под конец налетел на цветочный горшок с маргаритками и разбил его вдребезги.  [Николай Носов. Незнайка в Солнечном городе (1958)] [омонимия не снята]</t>
  </si>
  <si>
    <t>с сокровищами Трои (найденный им </t>
  </si>
  <si>
    <t>Афиша (1997) // «Столица», 1997.04.01 </t>
  </si>
  <si>
    <t>Афиша </t>
  </si>
  <si>
    <t>досуг, зрелища и развлечения </t>
  </si>
  <si>
    <t>«Столица» </t>
  </si>
  <si>
    <t>1997.04.01 </t>
  </si>
  <si>
    <t xml:space="preserve"> Найдите наконец 50 тысяч и час-полтора времени и взгляните на золотые украшения, которые археолог-дилетант (россиянам известный еще и тем, что поставлял царской армии некачественное обмундирование) перепутал с сокровищами Трои (найденный им клад был зарыт на тысячу лет раньше, чем троянцы и ахейцы не поделили Прекрасную Елену).  [Афиша (1997) // «Столица», 1997.04.01] [омонимия не снята]</t>
  </si>
  <si>
    <t>Рустам Карапетьян. Принцесса (2007) </t>
  </si>
  <si>
    <t>Рустам Карапетьян </t>
  </si>
  <si>
    <t>Принцесса </t>
  </si>
  <si>
    <t>2007 </t>
  </si>
  <si>
    <t>Предчувствие: Антология «шестой волны» </t>
  </si>
  <si>
    <t xml:space="preserve"> Но виноват в этом вовсе не я, а злой колдун, который всё так перепутал.  [Рустам Карапетьян. Принцесса (2007)] [омонимия не снята]</t>
  </si>
  <si>
    <t>стороны света.  Как и Ян </t>
  </si>
  <si>
    <t>Александр Образцов. Короткие рассказы // «Звезда», 2002 </t>
  </si>
  <si>
    <t>Александр Образцов </t>
  </si>
  <si>
    <t>1944 </t>
  </si>
  <si>
    <t>Короткие рассказы </t>
  </si>
  <si>
    <t>рассказ, цикл </t>
  </si>
  <si>
    <t xml:space="preserve"> Потом виски и дальше, к затылку, как к полюсу.  Снега, можно сказать, перепутали стороны света.  Как и Ян.  [Александр Образцов. Короткие рассказы // «Звезда», 2002] [омонимия не снята]</t>
  </si>
  <si>
    <t>дорогу…   ― Работает?  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</si>
  <si>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</si>
  <si>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</si>
  <si>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</si>
  <si>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</si>
  <si>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</si>
  <si>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t xml:space="preserve"> Скорее всего, диаспорой называют ныне МИТ ― турецкую разведку.  Но они перепутали дорогу…   ― Работает?  [Александр Михайлов. Капкан для одинокого волка (2001)] [омонимия не снята]</t>
  </si>
  <si>
    <t>Сулейменов, во-первых, не от Наташи </t>
  </si>
  <si>
    <t>Юлий Даниэль. Письма из заключения (1966-1970) </t>
  </si>
  <si>
    <t>Юлий Даниэль </t>
  </si>
  <si>
    <t>1925 </t>
  </si>
  <si>
    <t>Письма из заключения </t>
  </si>
  <si>
    <t>1966-1970 </t>
  </si>
  <si>
    <t>бытовая ,  нехудожественная </t>
  </si>
  <si>
    <t>письмо личное </t>
  </si>
  <si>
    <t>Юлий Даниэль. «Я всё сбиваюсь на литературу…» Письма из заключения. Стихи </t>
  </si>
  <si>
    <t xml:space="preserve">  И все я перепутал: Сулейменов, во-первых, не от Наташи Светловой и, во-вторых, не мне.  [Юлий Даниэль. Письма из заключения (1966-1970)] [омонимия не снята]</t>
  </si>
  <si>
    <t>меня с той ученой дамой </t>
  </si>
  <si>
    <t>Наталья Александрова. Последний ученик да Винчи (2010) </t>
  </si>
  <si>
    <t>Наталья Александрова </t>
  </si>
  <si>
    <t>Последний ученик да Винчи </t>
  </si>
  <si>
    <t>Н. Н. Александрова. Последний ученик да Винчи </t>
  </si>
  <si>
    <t xml:space="preserve">  ― Наверное, вы перепутали меня с той ученой дамой за стойкой, ― насмешливо отозвалась девушка.  [Наталья Александрова. Последний ученик да Винчи (2010)] [омонимия не снята]</t>
  </si>
  <si>
    <t>полюса у батарейки или аккумулятора </t>
  </si>
  <si>
    <t>обобщенный. Клуб «Юный химик» // «Химия и жизнь», 1966 </t>
  </si>
  <si>
    <t>обобщенный </t>
  </si>
  <si>
    <t>Клуб «Юный химик» </t>
  </si>
  <si>
    <t>учебное пособие </t>
  </si>
  <si>
    <t>наука и технологии, химия </t>
  </si>
  <si>
    <t>«Химия и жизнь» </t>
  </si>
  <si>
    <t xml:space="preserve">  Не стоит огорчаться, если вы перепутали полюса у батарейки или аккумулятора.  [обобщенный. Клуб «Юный химик» // «Химия и жизнь», 1966] [омонимия не снята]</t>
  </si>
  <si>
    <t>prefix</t>
  </si>
  <si>
    <t>с-</t>
  </si>
  <si>
    <t>пере-</t>
  </si>
  <si>
    <t>tense</t>
  </si>
  <si>
    <t>будущее</t>
  </si>
  <si>
    <t>прошедшее</t>
  </si>
  <si>
    <t>personnumber</t>
  </si>
  <si>
    <t>2 л, мн ч</t>
  </si>
  <si>
    <t>3 л, ед ч</t>
  </si>
  <si>
    <t>3 л, мн ч</t>
  </si>
  <si>
    <t>2 л, ед ч</t>
  </si>
  <si>
    <t>participant 1</t>
  </si>
  <si>
    <t>Названия столбцов</t>
  </si>
  <si>
    <t>люди</t>
  </si>
  <si>
    <t>na</t>
  </si>
  <si>
    <t>человек</t>
  </si>
  <si>
    <t>мн ч</t>
  </si>
  <si>
    <t>неодушевленное</t>
  </si>
  <si>
    <t>место</t>
  </si>
  <si>
    <t>абстрактный объект</t>
  </si>
  <si>
    <t>participant2</t>
  </si>
  <si>
    <t>конкретный объект</t>
  </si>
  <si>
    <t>participant 3</t>
  </si>
  <si>
    <t>неопределенное</t>
  </si>
  <si>
    <t>определенное</t>
  </si>
  <si>
    <t>Количество по полю Center</t>
  </si>
  <si>
    <t>Вывод: приставка с- больше употребляется с будущим временем, а приставка пере- с прошедшим</t>
  </si>
  <si>
    <t>Вывод: глаголы "перепутать" и "спутать" чаще всего употребляются в форме третьего лица единственного числа, во втором лице множественного числа чаще употребляется глагол "спутать".</t>
  </si>
  <si>
    <t xml:space="preserve">Вывод: глаголы "спутать" и "перепутать" употребляются больше в прошедшем времени, чем в будущем. Только глагол спутать употребляется в будущем времени </t>
  </si>
  <si>
    <t>Вывод: эти глаголы употребляются больше всего с одушевленными существительными, особенно в единственном числе. У глагола "спутать" часто трудно определить участника.</t>
  </si>
  <si>
    <t>Вывод: в контексте этих глаголов редко упоменнается тот, с кем путают.  А количество употреблений того, с кем путают довольно равномерно распределяются между приставками и определенными и неопределёнными существительными или местоимениями, такими как "с человеком" или "с кем-то"</t>
  </si>
  <si>
    <t>Вывод: тот, кого или что путают может принимать довольно разные виды , и они распределены довольно равномерно по приставкам и от них не  зависят</t>
  </si>
  <si>
    <t>Количество по полю prefix</t>
  </si>
  <si>
    <t>1984 </t>
  </si>
  <si>
    <t>1970 </t>
  </si>
  <si>
    <t>1994 </t>
  </si>
  <si>
    <t>1951 </t>
  </si>
  <si>
    <t xml:space="preserve">Вывод: напротяжении времени чаще употреблялся один вариант глагола, скачок употребления одного глагола может приводить к спаду другого.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</si>
</sst>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rgb="FF24292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[СПУТАТЬ50.xlsx]tense-prefix!Сводная таблица13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'tense-prefix'!$B$1:$B$2</c:f>
              <c:strCache>
                <c:ptCount val="1"/>
                <c:pt idx="0">
                  <c:v>будущее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'tense-prefix'!$A$3:$A$6</c:f>
              <c:strCache>
                <c:ptCount val="3"/>
                <c:pt idx="0">
                  <c:v>пере-</c:v>
                </c:pt>
                <c:pt idx="1">
                  <c:v>с-</c:v>
                </c:pt>
                <c:pt idx="2">
                  <c:v>(пусто)</c:v>
                </c:pt>
              </c:strCache>
            </c:strRef>
          </c:cat>
          <c:val>
            <c:numRef>
              <c:f>'tense-prefix'!$B$3:$B$6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B-4681-836D-F4782B273007}"/>
            </c:ext>
          </c:extLst>
        </c:ser>
        <c:ser>
          <c:idx val="1"/>
          <c:order val="1"/>
          <c:tx>
            <c:strRef>
              <c:f>'tense-prefix'!$C$1:$C$2</c:f>
              <c:strCache>
                <c:ptCount val="1"/>
                <c:pt idx="0">
                  <c:v>прошедшее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'tense-prefix'!$A$3:$A$6</c:f>
              <c:strCache>
                <c:ptCount val="3"/>
                <c:pt idx="0">
                  <c:v>пере-</c:v>
                </c:pt>
                <c:pt idx="1">
                  <c:v>с-</c:v>
                </c:pt>
                <c:pt idx="2">
                  <c:v>(пусто)</c:v>
                </c:pt>
              </c:strCache>
            </c:strRef>
          </c:cat>
          <c:val>
            <c:numRef>
              <c:f>'tense-prefix'!$C$3:$C$6</c:f>
              <c:numCache>
                <c:formatCode>General</c:formatCode>
                <c:ptCount val="3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B-4681-836D-F4782B273007}"/>
            </c:ext>
          </c:extLst>
        </c:ser>
        <c:ser>
          <c:idx val="2"/>
          <c:order val="2"/>
          <c:tx>
            <c:strRef>
              <c:f>'tense-prefix'!$D$1:$D$2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'tense-prefix'!$A$3:$A$6</c:f>
              <c:strCache>
                <c:ptCount val="3"/>
                <c:pt idx="0">
                  <c:v>пере-</c:v>
                </c:pt>
                <c:pt idx="1">
                  <c:v>с-</c:v>
                </c:pt>
                <c:pt idx="2">
                  <c:v>(пусто)</c:v>
                </c:pt>
              </c:strCache>
            </c:strRef>
          </c:cat>
          <c:val>
            <c:numRef>
              <c:f>'tense-prefix'!$D$3:$D$6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B-4681-836D-F4782B27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09576"/>
        <c:axId val="573906952"/>
      </c:lineChart>
      <c:catAx>
        <c:axId val="57390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906952"/>
        <c:crosses val="autoZero"/>
        <c:auto val="1"/>
        <c:lblAlgn val="ctr"/>
        <c:lblOffset val="100"/>
        <c:noMultiLvlLbl val="0"/>
      </c:catAx>
      <c:valAx>
        <c:axId val="5739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90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[СПУТАТЬ50.xlsx]prefix-personnumber!Сводная таблица14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'prefix-personnumber'!$B$1:$B$2</c:f>
              <c:strCache>
                <c:ptCount val="1"/>
                <c:pt idx="0">
                  <c:v>2 л, ед 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'prefix-personnumber'!$A$3:$A$5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'prefix-personnumber'!$B$3:$B$5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B-4FD6-B217-7D43843F383D}"/>
            </c:ext>
          </c:extLst>
        </c:ser>
        <c:ser>
          <c:idx val="1"/>
          <c:order val="1"/>
          <c:tx>
            <c:strRef>
              <c:f>'prefix-personnumber'!$C$1:$C$2</c:f>
              <c:strCache>
                <c:ptCount val="1"/>
                <c:pt idx="0">
                  <c:v>2 л, мн 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'prefix-personnumber'!$A$3:$A$5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'prefix-personnumber'!$C$3:$C$5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B-4FD6-B217-7D43843F383D}"/>
            </c:ext>
          </c:extLst>
        </c:ser>
        <c:ser>
          <c:idx val="2"/>
          <c:order val="2"/>
          <c:tx>
            <c:strRef>
              <c:f>'prefix-personnumber'!$D$1:$D$2</c:f>
              <c:strCache>
                <c:ptCount val="1"/>
                <c:pt idx="0">
                  <c:v>3 л, ед 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'prefix-personnumber'!$A$3:$A$5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'prefix-personnumber'!$D$3:$D$5</c:f>
              <c:numCache>
                <c:formatCode>General</c:formatCode>
                <c:ptCount val="2"/>
                <c:pt idx="0">
                  <c:v>17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B-4FD6-B217-7D43843F383D}"/>
            </c:ext>
          </c:extLst>
        </c:ser>
        <c:ser>
          <c:idx val="3"/>
          <c:order val="3"/>
          <c:tx>
            <c:strRef>
              <c:f>'prefix-personnumber'!$E$1:$E$2</c:f>
              <c:strCache>
                <c:ptCount val="1"/>
                <c:pt idx="0">
                  <c:v>3 л, мн 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'prefix-personnumber'!$A$3:$A$5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'prefix-personnumber'!$E$3:$E$5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B-4FD6-B217-7D43843F383D}"/>
            </c:ext>
          </c:extLst>
        </c:ser>
        <c:ser>
          <c:idx val="4"/>
          <c:order val="4"/>
          <c:tx>
            <c:strRef>
              <c:f>'prefix-personnumber'!$F$1:$F$2</c:f>
              <c:strCache>
                <c:ptCount val="1"/>
                <c:pt idx="0">
                  <c:v>мн 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'prefix-personnumber'!$A$3:$A$5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'prefix-personnumber'!$F$3:$F$5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FB-4FD6-B217-7D43843F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41664"/>
        <c:axId val="569540352"/>
      </c:lineChart>
      <c:catAx>
        <c:axId val="569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540352"/>
        <c:crosses val="autoZero"/>
        <c:auto val="1"/>
        <c:lblAlgn val="ctr"/>
        <c:lblOffset val="100"/>
        <c:noMultiLvlLbl val="0"/>
      </c:catAx>
      <c:valAx>
        <c:axId val="5695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5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[СПУТАТЬ50.xlsx]prefix-personnumber!Сводная таблица14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'prefix-personnumber'!$B$1:$B$2</c:f>
              <c:strCache>
                <c:ptCount val="1"/>
                <c:pt idx="0">
                  <c:v>2 л, ед 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'prefix-personnumber'!$A$3:$A$5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'prefix-personnumber'!$B$3:$B$5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0-43EF-8E22-F376613DB91C}"/>
            </c:ext>
          </c:extLst>
        </c:ser>
        <c:ser>
          <c:idx val="1"/>
          <c:order val="1"/>
          <c:tx>
            <c:strRef>
              <c:f>'prefix-personnumber'!$C$1:$C$2</c:f>
              <c:strCache>
                <c:ptCount val="1"/>
                <c:pt idx="0">
                  <c:v>2 л, мн 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'prefix-personnumber'!$A$3:$A$5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'prefix-personnumber'!$C$3:$C$5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0-43EF-8E22-F376613DB91C}"/>
            </c:ext>
          </c:extLst>
        </c:ser>
        <c:ser>
          <c:idx val="2"/>
          <c:order val="2"/>
          <c:tx>
            <c:strRef>
              <c:f>'prefix-personnumber'!$D$1:$D$2</c:f>
              <c:strCache>
                <c:ptCount val="1"/>
                <c:pt idx="0">
                  <c:v>3 л, ед 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'prefix-personnumber'!$A$3:$A$5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'prefix-personnumber'!$D$3:$D$5</c:f>
              <c:numCache>
                <c:formatCode>General</c:formatCode>
                <c:ptCount val="2"/>
                <c:pt idx="0">
                  <c:v>17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0-43EF-8E22-F376613DB91C}"/>
            </c:ext>
          </c:extLst>
        </c:ser>
        <c:ser>
          <c:idx val="3"/>
          <c:order val="3"/>
          <c:tx>
            <c:strRef>
              <c:f>'prefix-personnumber'!$E$1:$E$2</c:f>
              <c:strCache>
                <c:ptCount val="1"/>
                <c:pt idx="0">
                  <c:v>3 л, мн 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'prefix-personnumber'!$A$3:$A$5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'prefix-personnumber'!$E$3:$E$5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0-43EF-8E22-F376613DB91C}"/>
            </c:ext>
          </c:extLst>
        </c:ser>
        <c:ser>
          <c:idx val="4"/>
          <c:order val="4"/>
          <c:tx>
            <c:strRef>
              <c:f>'prefix-personnumber'!$F$1:$F$2</c:f>
              <c:strCache>
                <c:ptCount val="1"/>
                <c:pt idx="0">
                  <c:v>мн 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'prefix-personnumber'!$A$3:$A$5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'prefix-personnumber'!$F$3:$F$5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0-43EF-8E22-F376613D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22848"/>
        <c:axId val="488025472"/>
      </c:lineChart>
      <c:catAx>
        <c:axId val="4880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025472"/>
        <c:crosses val="autoZero"/>
        <c:auto val="1"/>
        <c:lblAlgn val="ctr"/>
        <c:lblOffset val="100"/>
        <c:noMultiLvlLbl val="0"/>
      </c:catAx>
      <c:valAx>
        <c:axId val="4880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0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[СПУТАТЬ50.xlsx]prefix-tense+personnumber!Сводная таблица15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6580927384076991E-2"/>
          <c:y val="0.14712744240303297"/>
          <c:w val="0.74000240594925637"/>
          <c:h val="0.58122411781860606"/>
        </c:manualLayout>
      </c:layout>
      <c:lineChart>
        <c:grouping val="standard"/>
        <c:varyColors val="0"/>
        <c:ser>
          <c:idx val="0"/>
          <c:order val="0"/>
          <c:tx>
            <c:strRef>
              <c:f>'prefix-tense+personnumber'!$B$1:$B$2</c:f>
              <c:strCache>
                <c:ptCount val="1"/>
                <c:pt idx="0">
                  <c:v>пере-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'prefix-tense+personnumber'!$A$3:$A$12</c:f>
              <c:multiLvlStrCache>
                <c:ptCount val="7"/>
                <c:lvl>
                  <c:pt idx="0">
                    <c:v>2 л, ед ч</c:v>
                  </c:pt>
                  <c:pt idx="1">
                    <c:v>2 л, мн ч</c:v>
                  </c:pt>
                  <c:pt idx="2">
                    <c:v>3 л, ед ч</c:v>
                  </c:pt>
                  <c:pt idx="3">
                    <c:v>2 л, мн ч</c:v>
                  </c:pt>
                  <c:pt idx="4">
                    <c:v>3 л, ед ч</c:v>
                  </c:pt>
                  <c:pt idx="5">
                    <c:v>3 л, мн ч</c:v>
                  </c:pt>
                  <c:pt idx="6">
                    <c:v>мн ч</c:v>
                  </c:pt>
                </c:lvl>
                <c:lvl>
                  <c:pt idx="0">
                    <c:v>будущее</c:v>
                  </c:pt>
                  <c:pt idx="3">
                    <c:v>прошедшее</c:v>
                  </c:pt>
                </c:lvl>
              </c:multiLvlStrCache>
            </c:multiLvlStrRef>
          </c:cat>
          <c:val>
            <c:numRef>
              <c:f>'prefix-tense+personnumber'!$B$3:$B$12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16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1-4B06-BD1E-8636D612B96D}"/>
            </c:ext>
          </c:extLst>
        </c:ser>
        <c:ser>
          <c:idx val="1"/>
          <c:order val="1"/>
          <c:tx>
            <c:strRef>
              <c:f>'prefix-tense+personnumber'!$C$1:$C$2</c:f>
              <c:strCache>
                <c:ptCount val="1"/>
                <c:pt idx="0">
                  <c:v>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'prefix-tense+personnumber'!$A$3:$A$12</c:f>
              <c:multiLvlStrCache>
                <c:ptCount val="7"/>
                <c:lvl>
                  <c:pt idx="0">
                    <c:v>2 л, ед ч</c:v>
                  </c:pt>
                  <c:pt idx="1">
                    <c:v>2 л, мн ч</c:v>
                  </c:pt>
                  <c:pt idx="2">
                    <c:v>3 л, ед ч</c:v>
                  </c:pt>
                  <c:pt idx="3">
                    <c:v>2 л, мн ч</c:v>
                  </c:pt>
                  <c:pt idx="4">
                    <c:v>3 л, ед ч</c:v>
                  </c:pt>
                  <c:pt idx="5">
                    <c:v>3 л, мн ч</c:v>
                  </c:pt>
                  <c:pt idx="6">
                    <c:v>мн ч</c:v>
                  </c:pt>
                </c:lvl>
                <c:lvl>
                  <c:pt idx="0">
                    <c:v>будущее</c:v>
                  </c:pt>
                  <c:pt idx="3">
                    <c:v>прошедшее</c:v>
                  </c:pt>
                </c:lvl>
              </c:multiLvlStrCache>
            </c:multiLvlStrRef>
          </c:cat>
          <c:val>
            <c:numRef>
              <c:f>'prefix-tense+personnumber'!$C$3:$C$12</c:f>
              <c:numCache>
                <c:formatCode>General</c:formatCode>
                <c:ptCount val="7"/>
                <c:pt idx="0">
                  <c:v>7</c:v>
                </c:pt>
                <c:pt idx="3">
                  <c:v>1</c:v>
                </c:pt>
                <c:pt idx="4">
                  <c:v>15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1-4B06-BD1E-8636D612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04920"/>
        <c:axId val="570905248"/>
      </c:lineChart>
      <c:catAx>
        <c:axId val="5709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905248"/>
        <c:crosses val="autoZero"/>
        <c:auto val="1"/>
        <c:lblAlgn val="ctr"/>
        <c:lblOffset val="100"/>
        <c:noMultiLvlLbl val="0"/>
      </c:catAx>
      <c:valAx>
        <c:axId val="5709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9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[СПУТАТЬ50.xlsx]prefix-participant1!Сводная таблица16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'prefix-participant1'!$B$1:$B$2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'prefix-participant1'!$A$3:$A$5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'prefix-participant1'!$B$3:$B$5</c:f>
              <c:numCache>
                <c:formatCode>General</c:formatCode>
                <c:ptCount val="2"/>
                <c:pt idx="0">
                  <c:v>3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F16-A1B6-3B13E383AD77}"/>
            </c:ext>
          </c:extLst>
        </c:ser>
        <c:ser>
          <c:idx val="1"/>
          <c:order val="1"/>
          <c:tx>
            <c:strRef>
              <c:f>'prefix-participant1'!$C$1:$C$2</c:f>
              <c:strCache>
                <c:ptCount val="1"/>
                <c:pt idx="0">
                  <c:v>люди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'prefix-participant1'!$A$3:$A$5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'prefix-participant1'!$C$3:$C$5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F16-A1B6-3B13E383AD77}"/>
            </c:ext>
          </c:extLst>
        </c:ser>
        <c:ser>
          <c:idx val="2"/>
          <c:order val="2"/>
          <c:tx>
            <c:strRef>
              <c:f>'prefix-participant1'!$D$1:$D$2</c:f>
              <c:strCache>
                <c:ptCount val="1"/>
                <c:pt idx="0">
                  <c:v>неодушевленное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'prefix-participant1'!$A$3:$A$5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'prefix-participant1'!$D$3:$D$5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0-4F16-A1B6-3B13E383AD77}"/>
            </c:ext>
          </c:extLst>
        </c:ser>
        <c:ser>
          <c:idx val="3"/>
          <c:order val="3"/>
          <c:tx>
            <c:strRef>
              <c:f>'prefix-participant1'!$E$1:$E$2</c:f>
              <c:strCache>
                <c:ptCount val="1"/>
                <c:pt idx="0">
                  <c:v>человек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'prefix-participant1'!$A$3:$A$5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'prefix-participant1'!$E$3:$E$5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0-4F16-A1B6-3B13E383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04264"/>
        <c:axId val="570901312"/>
      </c:lineChart>
      <c:catAx>
        <c:axId val="57090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901312"/>
        <c:crosses val="autoZero"/>
        <c:auto val="1"/>
        <c:lblAlgn val="ctr"/>
        <c:lblOffset val="100"/>
        <c:noMultiLvlLbl val="0"/>
      </c:catAx>
      <c:valAx>
        <c:axId val="5709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9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[СПУТАТЬ50.xlsx]prefix-participant2!Сводная таблица17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'prefix-participant2'!$B$1:$B$2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'prefix-participant2'!$A$3:$A$5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'prefix-participant2'!$B$3:$B$5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B-4A3A-9613-2200C320D584}"/>
            </c:ext>
          </c:extLst>
        </c:ser>
        <c:ser>
          <c:idx val="1"/>
          <c:order val="1"/>
          <c:tx>
            <c:strRef>
              <c:f>'prefix-participant2'!$C$1:$C$2</c:f>
              <c:strCache>
                <c:ptCount val="1"/>
                <c:pt idx="0">
                  <c:v>абстрактный объект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'prefix-participant2'!$A$3:$A$5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'prefix-participant2'!$C$3:$C$5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B-4A3A-9613-2200C320D584}"/>
            </c:ext>
          </c:extLst>
        </c:ser>
        <c:ser>
          <c:idx val="2"/>
          <c:order val="2"/>
          <c:tx>
            <c:strRef>
              <c:f>'prefix-participant2'!$D$1:$D$2</c:f>
              <c:strCache>
                <c:ptCount val="1"/>
                <c:pt idx="0">
                  <c:v>конкретный объект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'prefix-participant2'!$A$3:$A$5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'prefix-participant2'!$D$3:$D$5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B-4A3A-9613-2200C320D584}"/>
            </c:ext>
          </c:extLst>
        </c:ser>
        <c:ser>
          <c:idx val="3"/>
          <c:order val="3"/>
          <c:tx>
            <c:strRef>
              <c:f>'prefix-participant2'!$E$1:$E$2</c:f>
              <c:strCache>
                <c:ptCount val="1"/>
                <c:pt idx="0">
                  <c:v>место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'prefix-participant2'!$A$3:$A$5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'prefix-participant2'!$E$3:$E$5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B-4A3A-9613-2200C320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00856"/>
        <c:axId val="570001512"/>
      </c:lineChart>
      <c:catAx>
        <c:axId val="57000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001512"/>
        <c:crosses val="autoZero"/>
        <c:auto val="1"/>
        <c:lblAlgn val="ctr"/>
        <c:lblOffset val="100"/>
        <c:noMultiLvlLbl val="0"/>
      </c:catAx>
      <c:valAx>
        <c:axId val="5700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00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[СПУТАТЬ50.xlsx]prefix-participant3!Сводная таблица18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2692038495188102E-2"/>
          <c:y val="0.14249781277340332"/>
          <c:w val="0.61716907261592302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'prefix-participant3'!$B$1:$B$2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'prefix-participant3'!$A$3:$A$5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'prefix-participant3'!$B$3:$B$5</c:f>
              <c:numCache>
                <c:formatCode>General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6-4B39-BE65-04437CFC6444}"/>
            </c:ext>
          </c:extLst>
        </c:ser>
        <c:ser>
          <c:idx val="1"/>
          <c:order val="1"/>
          <c:tx>
            <c:strRef>
              <c:f>'prefix-participant3'!$C$1:$C$2</c:f>
              <c:strCache>
                <c:ptCount val="1"/>
                <c:pt idx="0">
                  <c:v>неопределенное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'prefix-participant3'!$A$3:$A$5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'prefix-participant3'!$C$3:$C$5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6-4B39-BE65-04437CFC6444}"/>
            </c:ext>
          </c:extLst>
        </c:ser>
        <c:ser>
          <c:idx val="2"/>
          <c:order val="2"/>
          <c:tx>
            <c:strRef>
              <c:f>'prefix-participant3'!$D$1:$D$2</c:f>
              <c:strCache>
                <c:ptCount val="1"/>
                <c:pt idx="0">
                  <c:v>определенное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'prefix-participant3'!$A$3:$A$5</c:f>
              <c:strCache>
                <c:ptCount val="2"/>
                <c:pt idx="0">
                  <c:v>пере-</c:v>
                </c:pt>
                <c:pt idx="1">
                  <c:v>с-</c:v>
                </c:pt>
              </c:strCache>
            </c:strRef>
          </c:cat>
          <c:val>
            <c:numRef>
              <c:f>'prefix-participant3'!$D$3:$D$5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6-4B39-BE65-04437CFC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52768"/>
        <c:axId val="566250800"/>
      </c:lineChart>
      <c:catAx>
        <c:axId val="5662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250800"/>
        <c:crosses val="autoZero"/>
        <c:auto val="1"/>
        <c:lblAlgn val="ctr"/>
        <c:lblOffset val="100"/>
        <c:noMultiLvlLbl val="0"/>
      </c:catAx>
      <c:valAx>
        <c:axId val="5662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2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[СПУТАТЬ50.xlsx]сводная таблица по годам!Сводная таблица2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 по годам'!$B$1:$B$2</c:f>
              <c:strCache>
                <c:ptCount val="1"/>
                <c:pt idx="0">
                  <c:v>пере-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 по годам'!$A$3:$A$39</c:f>
              <c:strCache>
                <c:ptCount val="36"/>
                <c:pt idx="0">
                  <c:v>1950-1951 </c:v>
                </c:pt>
                <c:pt idx="1">
                  <c:v>1953 </c:v>
                </c:pt>
                <c:pt idx="2">
                  <c:v>1954 </c:v>
                </c:pt>
                <c:pt idx="3">
                  <c:v>1958 </c:v>
                </c:pt>
                <c:pt idx="4">
                  <c:v>1959 </c:v>
                </c:pt>
                <c:pt idx="5">
                  <c:v>1963-1965 </c:v>
                </c:pt>
                <c:pt idx="6">
                  <c:v>1964 </c:v>
                </c:pt>
                <c:pt idx="7">
                  <c:v>1965 </c:v>
                </c:pt>
                <c:pt idx="8">
                  <c:v>1966 </c:v>
                </c:pt>
                <c:pt idx="9">
                  <c:v>1966-1970 </c:v>
                </c:pt>
                <c:pt idx="10">
                  <c:v>1973 </c:v>
                </c:pt>
                <c:pt idx="11">
                  <c:v>1975 </c:v>
                </c:pt>
                <c:pt idx="12">
                  <c:v>1975-2003 </c:v>
                </c:pt>
                <c:pt idx="13">
                  <c:v>1980-1994 </c:v>
                </c:pt>
                <c:pt idx="14">
                  <c:v>1981-1984 </c:v>
                </c:pt>
                <c:pt idx="15">
                  <c:v>1982-1985 </c:v>
                </c:pt>
                <c:pt idx="16">
                  <c:v>1985 </c:v>
                </c:pt>
                <c:pt idx="17">
                  <c:v>1985-2002 </c:v>
                </c:pt>
                <c:pt idx="18">
                  <c:v>1989 </c:v>
                </c:pt>
                <c:pt idx="19">
                  <c:v>1990-1999 </c:v>
                </c:pt>
                <c:pt idx="20">
                  <c:v>1990-2002 </c:v>
                </c:pt>
                <c:pt idx="21">
                  <c:v>1991 </c:v>
                </c:pt>
                <c:pt idx="22">
                  <c:v>1993-2000 </c:v>
                </c:pt>
                <c:pt idx="23">
                  <c:v>1996 </c:v>
                </c:pt>
                <c:pt idx="24">
                  <c:v>1997 </c:v>
                </c:pt>
                <c:pt idx="25">
                  <c:v>2000 </c:v>
                </c:pt>
                <c:pt idx="26">
                  <c:v>2001 </c:v>
                </c:pt>
                <c:pt idx="27">
                  <c:v>2002 </c:v>
                </c:pt>
                <c:pt idx="28">
                  <c:v>2003 </c:v>
                </c:pt>
                <c:pt idx="29">
                  <c:v>2004 </c:v>
                </c:pt>
                <c:pt idx="30">
                  <c:v>2005 </c:v>
                </c:pt>
                <c:pt idx="31">
                  <c:v>2007 </c:v>
                </c:pt>
                <c:pt idx="32">
                  <c:v>2008 </c:v>
                </c:pt>
                <c:pt idx="33">
                  <c:v>2008-2009 </c:v>
                </c:pt>
                <c:pt idx="34">
                  <c:v>2010 </c:v>
                </c:pt>
                <c:pt idx="35">
                  <c:v>2011 </c:v>
                </c:pt>
              </c:strCache>
            </c:strRef>
          </c:cat>
          <c:val>
            <c:numRef>
              <c:f>'сводная таблица по годам'!$B$3:$B$39</c:f>
              <c:numCache>
                <c:formatCode>General</c:formatCode>
                <c:ptCount val="36"/>
                <c:pt idx="3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5-4CAD-AEF7-6CF65B21E6C2}"/>
            </c:ext>
          </c:extLst>
        </c:ser>
        <c:ser>
          <c:idx val="1"/>
          <c:order val="1"/>
          <c:tx>
            <c:strRef>
              <c:f>'сводная таблица по годам'!$C$1:$C$2</c:f>
              <c:strCache>
                <c:ptCount val="1"/>
                <c:pt idx="0">
                  <c:v>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 по годам'!$A$3:$A$39</c:f>
              <c:strCache>
                <c:ptCount val="36"/>
                <c:pt idx="0">
                  <c:v>1950-1951 </c:v>
                </c:pt>
                <c:pt idx="1">
                  <c:v>1953 </c:v>
                </c:pt>
                <c:pt idx="2">
                  <c:v>1954 </c:v>
                </c:pt>
                <c:pt idx="3">
                  <c:v>1958 </c:v>
                </c:pt>
                <c:pt idx="4">
                  <c:v>1959 </c:v>
                </c:pt>
                <c:pt idx="5">
                  <c:v>1963-1965 </c:v>
                </c:pt>
                <c:pt idx="6">
                  <c:v>1964 </c:v>
                </c:pt>
                <c:pt idx="7">
                  <c:v>1965 </c:v>
                </c:pt>
                <c:pt idx="8">
                  <c:v>1966 </c:v>
                </c:pt>
                <c:pt idx="9">
                  <c:v>1966-1970 </c:v>
                </c:pt>
                <c:pt idx="10">
                  <c:v>1973 </c:v>
                </c:pt>
                <c:pt idx="11">
                  <c:v>1975 </c:v>
                </c:pt>
                <c:pt idx="12">
                  <c:v>1975-2003 </c:v>
                </c:pt>
                <c:pt idx="13">
                  <c:v>1980-1994 </c:v>
                </c:pt>
                <c:pt idx="14">
                  <c:v>1981-1984 </c:v>
                </c:pt>
                <c:pt idx="15">
                  <c:v>1982-1985 </c:v>
                </c:pt>
                <c:pt idx="16">
                  <c:v>1985 </c:v>
                </c:pt>
                <c:pt idx="17">
                  <c:v>1985-2002 </c:v>
                </c:pt>
                <c:pt idx="18">
                  <c:v>1989 </c:v>
                </c:pt>
                <c:pt idx="19">
                  <c:v>1990-1999 </c:v>
                </c:pt>
                <c:pt idx="20">
                  <c:v>1990-2002 </c:v>
                </c:pt>
                <c:pt idx="21">
                  <c:v>1991 </c:v>
                </c:pt>
                <c:pt idx="22">
                  <c:v>1993-2000 </c:v>
                </c:pt>
                <c:pt idx="23">
                  <c:v>1996 </c:v>
                </c:pt>
                <c:pt idx="24">
                  <c:v>1997 </c:v>
                </c:pt>
                <c:pt idx="25">
                  <c:v>2000 </c:v>
                </c:pt>
                <c:pt idx="26">
                  <c:v>2001 </c:v>
                </c:pt>
                <c:pt idx="27">
                  <c:v>2002 </c:v>
                </c:pt>
                <c:pt idx="28">
                  <c:v>2003 </c:v>
                </c:pt>
                <c:pt idx="29">
                  <c:v>2004 </c:v>
                </c:pt>
                <c:pt idx="30">
                  <c:v>2005 </c:v>
                </c:pt>
                <c:pt idx="31">
                  <c:v>2007 </c:v>
                </c:pt>
                <c:pt idx="32">
                  <c:v>2008 </c:v>
                </c:pt>
                <c:pt idx="33">
                  <c:v>2008-2009 </c:v>
                </c:pt>
                <c:pt idx="34">
                  <c:v>2010 </c:v>
                </c:pt>
                <c:pt idx="35">
                  <c:v>2011 </c:v>
                </c:pt>
              </c:strCache>
            </c:strRef>
          </c:cat>
          <c:val>
            <c:numRef>
              <c:f>'сводная таблица по годам'!$C$3:$C$39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9">
                  <c:v>2</c:v>
                </c:pt>
                <c:pt idx="33">
                  <c:v>1</c:v>
                </c:pt>
                <c:pt idx="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5-4CAD-AEF7-6CF65B21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060584"/>
        <c:axId val="662057960"/>
      </c:lineChart>
      <c:catAx>
        <c:axId val="66206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057960"/>
        <c:crosses val="autoZero"/>
        <c:auto val="1"/>
        <c:lblAlgn val="ctr"/>
        <c:lblOffset val="100"/>
        <c:noMultiLvlLbl val="0"/>
      </c:catAx>
      <c:valAx>
        <c:axId val="66205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06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60960</xdr:rowOff>
    </xdr:from>
    <xdr:to>
      <xdr:col>4</xdr:col>
      <xdr:colOff>163830</xdr:colOff>
      <xdr:row>23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000A9E-BB2B-45DA-B055-446724917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7</xdr:row>
      <xdr:rowOff>22860</xdr:rowOff>
    </xdr:from>
    <xdr:to>
      <xdr:col>10</xdr:col>
      <xdr:colOff>506730</xdr:colOff>
      <xdr:row>22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9B4CF3-7FBB-42FC-8123-B6FB359C1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</xdr:colOff>
      <xdr:row>7</xdr:row>
      <xdr:rowOff>7620</xdr:rowOff>
    </xdr:from>
    <xdr:to>
      <xdr:col>10</xdr:col>
      <xdr:colOff>506730</xdr:colOff>
      <xdr:row>22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4B91113-B4E5-4C62-8A2F-1F79E1BB7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14</xdr:row>
      <xdr:rowOff>38100</xdr:rowOff>
    </xdr:from>
    <xdr:to>
      <xdr:col>4</xdr:col>
      <xdr:colOff>453390</xdr:colOff>
      <xdr:row>29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E35A55-CD81-4566-B2C5-A73385E16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83820</xdr:rowOff>
    </xdr:from>
    <xdr:to>
      <xdr:col>3</xdr:col>
      <xdr:colOff>1093470</xdr:colOff>
      <xdr:row>23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EA1DA0-DDAE-4FE8-9A5B-8C0AAD2B7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148590</xdr:colOff>
      <xdr:row>8</xdr:row>
      <xdr:rowOff>91440</xdr:rowOff>
    </xdr:from>
    <xdr:to>
      <xdr:col>3</xdr:col>
      <xdr:colOff>270510</xdr:colOff>
      <xdr:row>23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CAEE87-C56E-42E2-B751-DCCE039F4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7</xdr:row>
      <xdr:rowOff>99060</xdr:rowOff>
    </xdr:from>
    <xdr:to>
      <xdr:col>3</xdr:col>
      <xdr:colOff>426720</xdr:colOff>
      <xdr:row>22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C02749-556A-4438-B354-028842C26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1</xdr:row>
      <xdr:rowOff>53340</xdr:rowOff>
    </xdr:from>
    <xdr:to>
      <xdr:col>15</xdr:col>
      <xdr:colOff>533400</xdr:colOff>
      <xdr:row>25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601B91-E47E-412E-AEE2-B12B397B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a" refreshedDate="43366.506348495372" createdVersion="6" refreshedVersion="6" minRefreshableVersion="3" recordCount="64" xr:uid="{8682B596-CC06-48BA-AF3C-43B7C51283B5}">
  <cacheSource type="worksheet">
    <worksheetSource ref="A1:T1048576" sheet="начальные 50"/>
  </cacheSource>
  <cacheFields count="20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 count="7">
        <s v=" спутал "/>
        <s v=" спутали "/>
        <s v=" спутала "/>
        <s v=" спутаешь "/>
        <s v=" спутает "/>
        <s v=" спутало 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 count="44">
        <s v="Слава Сэ "/>
        <s v="Эмма Герштейн "/>
        <s v="Ю. М. Нагибин "/>
        <s v="Андрей Лазарчук, Михаил Успенский "/>
        <s v="Еремей Парнов "/>
        <s v="Вениамин Смехов "/>
        <s v="Феликс Кузнецов "/>
        <s v="Владимир Чивилихин "/>
        <s v="Г. Я. Бакланов "/>
        <s v="Роберт Штильмарк "/>
        <s v="Фазиль Искандер "/>
        <s v="Александр Грудинкин "/>
        <s v="Борис Васильев "/>
        <s v="Юрий Дружников "/>
        <s v="Кирилл Кобрин, Ольга Балла "/>
        <s v="Игорь Константинов "/>
        <s v="Дмитрий Навоша "/>
        <s v="Галина Шергова "/>
        <s v="Марк Зайчик "/>
        <s v="Лидия Вертинская "/>
        <s v="В. А. Каверин "/>
        <s v="Юрий Азаров "/>
        <s v="Марина Москвина "/>
        <s v="Виктор Астафьев "/>
        <s v="Н. А. Оцуп "/>
        <s v="П. Марков "/>
        <s v="Юрий Дудь "/>
        <s v="Нина Воронель "/>
        <s v="Василий Шукшин "/>
        <s v="А. Дорошенко "/>
        <s v="Александр Филюшкин "/>
        <s v="Евгения Данилова "/>
        <s v="Дина Рубина "/>
        <s v="Анатолий Трушкин "/>
        <s v="А. Т. Твардовский "/>
        <s v="Л. К. Чуковская "/>
        <s v="В. В. Голявкин "/>
        <s v="Рид Грачев "/>
        <s v="Марина Зосимкина "/>
        <s v="З. И. Воскресенская "/>
        <s v="В. Кошманов "/>
        <s v="В. А. Маклаков "/>
        <s v="В. П. Катаев "/>
        <m/>
      </sharedItems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38">
        <s v="2010 "/>
        <s v="1985-2002 "/>
        <s v="1960 "/>
        <s v="1996 "/>
        <s v="1990 "/>
        <s v="2001 "/>
        <s v="2004 "/>
        <s v="1964 "/>
        <s v="1959 "/>
        <s v="1965 "/>
        <s v="1950-1951 "/>
        <s v="1982 "/>
        <s v="2012 "/>
        <s v="1968-1997 "/>
        <s v="2009 "/>
        <s v="2002-2004 "/>
        <s v="2002 "/>
        <s v="1965-1970 "/>
        <s v="2003 "/>
        <s v="1982-1985 "/>
        <s v="1953 "/>
        <s v="1956 "/>
        <s v="1975-2003 "/>
        <s v="1973 "/>
        <s v="1960-1964 "/>
        <s v="1989 "/>
        <s v="2000 "/>
        <s v="2008-2009 "/>
        <s v="1990-2002 "/>
        <s v="1966 "/>
        <s v="1980-1994 "/>
        <s v="1960-1969 "/>
        <s v="2015 "/>
        <s v="1963-1965 "/>
        <s v="1976 "/>
        <s v="1954 "/>
        <s v="1975-1977 "/>
        <m/>
      </sharedItems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RAND" numFmtId="0">
      <sharedItems containsString="0" containsBlank="1" containsNumber="1" minValue="0.92572307007554122" maxValue="0.998744945092833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a" refreshedDate="43366.82189363426" createdVersion="6" refreshedVersion="6" minRefreshableVersion="3" recordCount="63" xr:uid="{875E321D-0510-410D-99F1-363637395409}">
  <cacheSource type="worksheet">
    <worksheetSource ref="A1:Z64" sheet="спутать и перепутать"/>
  </cacheSource>
  <cacheFields count="27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 count="13">
        <s v=" перепутает "/>
        <s v=" перепутаете "/>
        <s v=" перепутал "/>
        <s v=" перепутала "/>
        <s v=" перепутали "/>
        <s v=" перепутало "/>
        <s v=" Перепутают "/>
        <s v=" спутаешь "/>
        <s v=" спутал "/>
        <s v=" спутала "/>
        <s v=" спутали "/>
        <s v=" спутало 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RAND" numFmtId="0">
      <sharedItems containsString="0" containsBlank="1" containsNumber="1" minValue="9.3634835728945265E-2" maxValue="0.99874494509283374"/>
    </cacheField>
    <cacheField name="rand2" numFmtId="0">
      <sharedItems containsBlank="1" containsMixedTypes="1" containsNumber="1" minValue="0.10930253250089883" maxValue="1"/>
    </cacheField>
    <cacheField name="prefix" numFmtId="0">
      <sharedItems containsBlank="1" count="3">
        <s v="пере-"/>
        <s v="с-"/>
        <m/>
      </sharedItems>
    </cacheField>
    <cacheField name="tense" numFmtId="0">
      <sharedItems containsBlank="1" count="3">
        <s v="будущее"/>
        <s v="прошедшее"/>
        <m/>
      </sharedItems>
    </cacheField>
    <cacheField name="personnumber" numFmtId="0">
      <sharedItems containsBlank="1"/>
    </cacheField>
    <cacheField name="participant 1" numFmtId="0">
      <sharedItems containsBlank="1"/>
    </cacheField>
    <cacheField name="participant2" numFmtId="0">
      <sharedItems containsBlank="1"/>
    </cacheField>
    <cacheField name="participant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a" refreshedDate="43366.832933101854" createdVersion="6" refreshedVersion="6" minRefreshableVersion="3" recordCount="50" xr:uid="{6126C1E6-645F-41A3-AD12-2EA69AACFC9A}">
  <cacheSource type="worksheet">
    <worksheetSource ref="A1:Z51" sheet="спутать и перепутать"/>
  </cacheSource>
  <cacheFields count="26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12">
        <s v=" перепутает "/>
        <s v=" перепутаете "/>
        <s v=" перепутал "/>
        <s v=" перепутала "/>
        <s v=" перепутали "/>
        <s v=" перепутало "/>
        <s v=" Перепутают "/>
        <s v=" спутаешь "/>
        <s v=" спутал "/>
        <s v=" спутала "/>
        <s v=" спутали "/>
        <s v=" спутало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unt="36">
        <s v="2011 "/>
        <s v="1990-1999 "/>
        <s v="1996 "/>
        <s v="1991 "/>
        <s v="1997 "/>
        <s v="1981-1984 "/>
        <s v="1958 "/>
        <s v="2007 "/>
        <s v="1966-1970 "/>
        <s v="1985 "/>
        <s v="2000 "/>
        <s v="2001 "/>
        <s v="1973 "/>
        <s v="1993-2000 "/>
        <s v="2003 "/>
        <s v="1975 "/>
        <s v="2005 "/>
        <s v="2002 "/>
        <s v="2010 "/>
        <s v="1966 "/>
        <s v="2008 "/>
        <s v="1990-2002 "/>
        <s v="1959 "/>
        <s v="1980-1994 "/>
        <s v="1953 "/>
        <s v="2004 "/>
        <s v="1965 "/>
        <s v="1964 "/>
        <s v="2008-2009 "/>
        <s v="1989 "/>
        <s v="1985-2002 "/>
        <s v="1982-1985 "/>
        <s v="1963-1965 "/>
        <s v="1975-2003 "/>
        <s v="1950-1951 "/>
        <s v="1954 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RAND" numFmtId="0">
      <sharedItems containsSemiMixedTypes="0" containsString="0" containsNumber="1" minValue="1.1697176011390087E-2" maxValue="0.99874494509283374"/>
    </cacheField>
    <cacheField name="prefix" numFmtId="0">
      <sharedItems count="2">
        <s v="пере-"/>
        <s v="с-"/>
      </sharedItems>
    </cacheField>
    <cacheField name="tense" numFmtId="0">
      <sharedItems count="2">
        <s v="будущее"/>
        <s v="прошедшее"/>
      </sharedItems>
    </cacheField>
    <cacheField name="personnumber" numFmtId="0">
      <sharedItems count="5">
        <s v="3 л, ед ч"/>
        <s v="2 л, мн ч"/>
        <s v="мн ч"/>
        <s v="3 л, мн ч"/>
        <s v="2 л, ед ч"/>
      </sharedItems>
    </cacheField>
    <cacheField name="participant 1" numFmtId="0">
      <sharedItems count="4">
        <s v="человек"/>
        <s v="люди"/>
        <s v="неодушевленное"/>
        <s v="na"/>
      </sharedItems>
    </cacheField>
    <cacheField name="participant2" numFmtId="0">
      <sharedItems count="4">
        <s v="абстрактный объект"/>
        <s v="na"/>
        <s v="место"/>
        <s v="конкретный объект"/>
      </sharedItems>
    </cacheField>
    <cacheField name="participant 3" numFmtId="0">
      <sharedItems count="3">
        <s v="na"/>
        <s v="определенное"/>
        <s v="неопределенно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 от-мек с омидиВ  енм лунвик"/>
    <s v="латупс"/>
    <s v=" кивнул мне.  Видимо, с кем-то "/>
    <x v="0"/>
    <s v=".  "/>
    <s v="  Первый этаж мне не понравился "/>
    <s v="Слава Сэ. Ева (2010) "/>
    <x v="0"/>
    <s v="1969 "/>
    <s v="Ева "/>
    <x v="0"/>
    <s v="художественная "/>
    <s v="повесть "/>
    <s v=" "/>
    <s v="Вячеслав Солдатенко (Слава Сэ). Ева. "/>
    <s v="2011 "/>
    <s v="книга "/>
    <s v="омонимия не снята"/>
    <s v=" Показалось, он кивнул мне.  Видимо, с кем-то спутал.   Первый этаж мне не понравился.  [Слава Сэ. Ева (2010)] [омонимия не снята]"/>
    <n v="0.99874494509283374"/>
  </r>
  <r>
    <s v=" серда оге еще М а"/>
    <s v="латупс"/>
    <s v=" а М. еще его адрес "/>
    <x v="0"/>
    <s v=",  "/>
    <s v="и лично его не видели "/>
    <s v="Эмма Герштейн. Мандельштам в Воронеже (по письмам С. Б. Рудакова) (1985-2002) "/>
    <x v="1"/>
    <s v="1903 "/>
    <s v="Мандельштам в Воронеже (по письмам С. Б. Рудакова) "/>
    <x v="1"/>
    <s v="публицистика ,  нехудожественная "/>
    <s v="мемуары "/>
    <s v=" "/>
    <s v="Эмма Герштейн. Мемуары "/>
    <s v="2002 "/>
    <s v="книга "/>
    <s v="омонимия не снята"/>
    <s v=" Он был перегружен выступлениями, а М. еще его адрес спутал, и лично его не видели.  [Эмма Герштейн. Мандельштам в Воронеже (по письмам С. Б. Рудакова) (1985-2002)] [омонимия не снята]"/>
    <n v="0.99446746499939076"/>
  </r>
  <r>
    <s v=" ино ламуд Я "/>
    <s v="илатупс"/>
    <s v="  Я думал, они "/>
    <x v="1"/>
    <s v="  "/>
    <s v="меня с Коккинаки.  "/>
    <s v="Ю. М. Нагибин. Дневник  (1960) "/>
    <x v="2"/>
    <s v="1920 "/>
    <s v="Дневник  "/>
    <x v="2"/>
    <s v="публицистика ,  нехудожественная "/>
    <s v="дневник, записные книжки "/>
    <s v=" "/>
    <s v="Юрий Нагибин. Дневник "/>
    <s v="1996 "/>
    <s v="книга "/>
    <s v="омонимия не снята"/>
    <s v=" Я думал, они спутали меня с Коккинаки.  [Ю. М. Нагибин. Дневник  (1960)] [омонимия не снята]"/>
    <n v="0.99225691513762682"/>
  </r>
  <r>
    <s v=" ыВ  йонм аз нйатналлаБ И"/>
    <s v="илатупс"/>
    <s v=" И «Баллантайн» за мной.   ― Вы "/>
    <x v="1"/>
    <s v=", ―  "/>
    <s v="засмеялся Сережа.  ― Я пью только "/>
    <s v="Андрей Лазарчук, Михаил Успенский. Посмотри в глаза чудовищ (1996) "/>
    <x v="3"/>
    <s v="1958 "/>
    <s v="Посмотри в глаза чудовищ "/>
    <x v="3"/>
    <s v="художественная "/>
    <s v="роман "/>
    <s v=" "/>
    <s v="А. Лазарчук. Посмотри в глаза чудовищ "/>
    <s v="1997 "/>
    <s v="книга "/>
    <s v="омонимия не снята"/>
    <s v=" И «Баллантайн» за мной.   ― Вы спутали, ― засмеялся Сережа.  ― Я пью только «Гленливет».  [Андрей Лазарчук, Михаил Успенский. Посмотри в глаза чудовищ (1996)] [омонимия не снята]"/>
    <n v="0.99032984318944395"/>
  </r>
  <r>
    <s v=" икорс еикторок ондрокер в мечирп"/>
    <s v="латупс"/>
    <s v=" причем в рекордно короткие сроки, "/>
    <x v="0"/>
    <s v="  "/>
    <s v="все карты.  "/>
    <s v="Еремей Парнов. Александрийская гемма (1990) "/>
    <x v="4"/>
    <s v="1935 "/>
    <s v="Александрийская гемма "/>
    <x v="4"/>
    <s v="художественная "/>
    <s v="роман "/>
    <s v=" "/>
    <s v="Е. И. Парнов. Александрийская гемма "/>
    <s v="1992 "/>
    <s v="книга "/>
    <s v="омонимия не снята"/>
    <s v=" Добытый Гуровым материал, причем в рекордно короткие сроки, спутал все карты.  [Еремей Парнов. Александрийская гемма (1990)] [омонимия не снята]"/>
    <n v="0.98973508691593726"/>
  </r>
  <r>
    <s v=" онноицидарт ашифа адварП "/>
    <s v="алатупс"/>
    <s v="  Правда, афиша традиционно "/>
    <x v="2"/>
    <s v="  "/>
    <s v="имена классиков русской сцены и "/>
    <s v="Вениамин Смехов. Театр моей памяти (2001) "/>
    <x v="5"/>
    <s v="1940 "/>
    <s v="Театр моей памяти "/>
    <x v="5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s v=" Правда, афиша традиционно спутала имена классиков русской сцены и озаглавила нас метровыми буквами так: «ВЕЧЕР ВСТРЕЧИ С УЧАЩИМИСЯ ТЕАТРАЛЬНОГО УЧИЛИЩА ИМЕНИ ЩЕПКИНА г.  [Вениамин Смехов. Театр моей памяти (2001)] [омонимия не снята]"/>
    <n v="0.98970550577158312"/>
  </r>
  <r>
    <s v=" икат-есв вохолоШ оН  вецйенил и"/>
    <s v="латупс"/>
    <s v=" и линейцев.  Но Шолохов все-таки "/>
    <x v="0"/>
    <s v="!»  "/>
    <s v=" . Но при чем же тут "/>
    <s v="Феликс Кузнецов. Шолохов и «анти-Шолохов» (2004) // «Наш современник», 2004.02.15 "/>
    <x v="6"/>
    <s v="1931 "/>
    <s v="Шолохов и «анти-Шолохов» "/>
    <x v="6"/>
    <s v="учебно-научная ,  нехудожественная "/>
    <s v="статья "/>
    <s v="наука и технологии, филология "/>
    <s v="«Наш современник» "/>
    <s v="2004.02.15 "/>
    <s v="журнал "/>
    <s v="омонимия не снята"/>
    <s v="  «Человеку, хоть немного знакомому с историей казачества, знатоку старинных казачьих песен (а в «Тихом Доне» многочисленные казачьи песни органично входят в ткань романа) невозможно спутать линейные войска и линейцев.  Но Шолохов все-таки спутал!»  . Но при чем же тут Шолохов?  [Феликс Кузнецов. Шолохов и «анти-Шолохов» (2004) // «Наш современник», 2004.02.15] [омонимия не снята]"/>
    <n v="0.98797679263065952"/>
  </r>
  <r>
    <s v=" есв и еогурд ан яслибс"/>
    <s v="латупс"/>
    <s v=" сбился на другое и все "/>
    <x v="0"/>
    <s v=".  "/>
    <s v=" "/>
    <s v="Владимир Чивилихин. Про Клаву Иванову (1964) "/>
    <x v="7"/>
    <s v="1928 "/>
    <s v="Про Клаву Иванову "/>
    <x v="7"/>
    <s v="художественная "/>
    <s v="повесть "/>
    <s v=" "/>
    <s v="Владимир Чивилихин. Повести "/>
    <s v="1972 "/>
    <s v="книга "/>
    <s v="омонимия не снята"/>
    <s v="  Постойте-ка, начал я про одно, незаметно сбился на другое и все спутал.  [Владимир Чивилихин. Про Клаву Иванову (1964)] [омонимия не снята]"/>
    <n v="0.98642742952957407"/>
  </r>
  <r>
    <s v=" ен хи ишаН  икноров юатичс"/>
    <s v="ьшеатупс"/>
    <s v=" считаю воронки.  Наши, их не "/>
    <x v="3"/>
    <s v=".  "/>
    <s v=" Несколько прямых попаданий в окоп "/>
    <s v="Г. Я. Бакланов. Пядь земли (1959) "/>
    <x v="8"/>
    <s v="1923 "/>
    <s v="Пядь земли "/>
    <x v="8"/>
    <s v="художественная "/>
    <s v="повесть "/>
    <s v=" "/>
    <s v="Григорий Яковлевич Бакланов. Пядь земли. Повести. Роман. Рассказы "/>
    <s v="1983 "/>
    <s v="книга "/>
    <s v="омонимия не снята"/>
    <s v=" Я с удовольствием хожу по брошенным орудийным окопам, считаю воронки.  Наши, их не спутаешь.  Несколько прямых попаданий в окоп.  [Г. Я. Бакланов. Пядь земли (1959)] [омонимия не снята]"/>
    <n v="0.98637624281489233"/>
  </r>
  <r>
    <s v=" кеволеч йындзеу мас воравУ отч"/>
    <s v="латупс"/>
    <s v=" что Уваров, сам уездный человек, "/>
    <x v="0"/>
    <s v="  "/>
    <s v="расстояния, он уверял, что всего-то "/>
    <s v="Ю. М. Нагибин. Дневник  (1965) "/>
    <x v="2"/>
    <s v="1920 "/>
    <s v="Дневник  "/>
    <x v="9"/>
    <s v="публицистика ,  нехудожественная "/>
    <s v="дневник, записные книжки "/>
    <s v=" "/>
    <s v="Юрий Нагибин. Дневник "/>
    <s v="1996 "/>
    <s v="книга "/>
    <s v="омонимия не снята"/>
    <s v=" Поехал я туда только потому, что Уваров, сам уездный человек, спутал расстояния, он уверял, что всего-то нам пути семьдесят километров, а оказалось все двести.  [Ю. М. Нагибин. Дневник  (1965)] [омонимия не снята]"/>
    <n v="0.98550365337159196"/>
  </r>
  <r>
    <s v=" дрофнетС идел и илимЭ идел"/>
    <s v="илатупс"/>
    <s v=" леди Эмили и леди Стенфорд, "/>
    <x v="1"/>
    <s v="  "/>
    <s v="теперь все карты в начатой "/>
    <s v="Роберт Штильмарк. Наследник из Калькутты (1950-1951) "/>
    <x v="9"/>
    <s v="1909 "/>
    <s v="Наследник из Калькутты "/>
    <x v="10"/>
    <s v="художественная "/>
    <s v="роман "/>
    <s v=" "/>
    <s v="Роберт Штильмарк. Наследник из Калькутты "/>
    <s v="1958 "/>
    <s v="книга "/>
    <s v="омонимия не снята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  <n v="0.98366852025869977"/>
  </r>
  <r>
    <s v=" отдуб лировог мацмезут мыротокен ьтсодар"/>
    <s v="латупс"/>
    <s v=" радость некоторым туземцам, говорил, будто "/>
    <x v="0"/>
    <s v="  "/>
    <s v="ее с обезьяной.  "/>
    <s v="Фазиль Искандер. Кролики и удавы (1982) "/>
    <x v="10"/>
    <s v="1929 "/>
    <s v="Кролики и удавы "/>
    <x v="11"/>
    <s v="художественная "/>
    <s v="сказка "/>
    <s v=" "/>
    <s v="Фазиль Искандер. «Кролили и удавы» "/>
    <s v="1988 "/>
    <s v="книга "/>
    <s v="омонимия не снята"/>
    <s v=" Особенно оскорбительно было то, что этот удав, на радость некоторым туземцам, говорил, будто спутал ее с обезьяной.  [Фазиль Искандер. Кролики и удавы (1982)] [омонимия не снята]"/>
    <n v="0.97791148033044339"/>
  </r>
  <r>
    <s v=" яароток утеналп юутясед утэ в"/>
    <s v="алатупс"/>
    <s v=" в эту «десятую планету», которая "/>
    <x v="2"/>
    <s v="  "/>
    <s v="все счеты ученым и заставила "/>
    <s v="Александр Грудинкин. Близнецы // «Знание - сила», 2012 "/>
    <x v="11"/>
    <s v=" "/>
    <s v="Близнецы "/>
    <x v="12"/>
    <s v="публицистика ,  нехудожественная "/>
    <s v="статья "/>
    <s v="наука и технологии, астрономия, техника "/>
    <s v="«Знание - сила» "/>
    <s v="2012 "/>
    <s v="журнал "/>
    <s v="омонимия не снята"/>
    <s v=" Лишь в ноябре 2010 года удалось чуть ли не в первый раз вглядеться в эту «десятую планету», которая спутала все счеты ученым и заставила их «изгнать из высшего света» Плутон.  [Александр Грудинкин. Близнецы // «Знание - сила», 2012] [омонимия не снята]"/>
    <n v="0.97724825643252444"/>
  </r>
  <r>
    <s v=" ыт туТ "/>
    <s v="латупс"/>
    <s v="   ― Тут ты "/>
    <x v="0"/>
    <s v="  "/>
    <s v="меня с Рюриком, ― буркнул Олег "/>
    <s v="Борис Васильев. Вещий Олег (1996) "/>
    <x v="12"/>
    <s v="1924 "/>
    <s v="Вещий Олег "/>
    <x v="3"/>
    <s v="художественная "/>
    <s v="роман "/>
    <s v=" "/>
    <s v="Борис Васильев. Вещий Олег "/>
    <s v="2002 "/>
    <s v="книга "/>
    <s v="омонимия не снята"/>
    <s v="  ― Тут ты спутал меня с Рюриком, ― буркнул Олег.  [Борис Васильев. Вещий Олег (1996)] [омонимия не снята]"/>
    <n v="0.9750736705930616"/>
  </r>
  <r>
    <s v=" ыВ  лаз в тугеб ястюяничдоп"/>
    <s v="илатупс"/>
    <s v=" подчиняются, бегут в зал.   ― Вы "/>
    <x v="1"/>
    <s v="  "/>
    <s v="сеанс, гражданин.  Вам на следующий "/>
    <s v="Юрий Дружников. Виза в позавчера (1968-1997) "/>
    <x v="13"/>
    <s v="1933 "/>
    <s v="Виза в позавчера "/>
    <x v="13"/>
    <s v="художественная "/>
    <s v="роман "/>
    <s v=" "/>
    <s v="Дружников Ю. Собр. соч. в 6 т "/>
    <s v="1998 "/>
    <s v="книга "/>
    <s v="омонимия не снята"/>
    <s v="  Зрители подчиняются, бегут в зал.   ― Вы спутали сеанс, гражданин.  Вам на следующий!  [Юрий Дружников. Виза в позавчера (1968-1997)] [омонимия не снята]"/>
    <n v="0.97503981381940652"/>
  </r>
  <r>
    <s v=" ен меч с ин уменжерп-оп"/>
    <s v="ьшеатупс"/>
    <s v=" по-прежнему ни с чем не "/>
    <x v="3"/>
    <s v=".  "/>
    <s v=" "/>
    <s v="Кирилл Кобрин, Ольга Балла. От энтомологии смысла к литературе открытых возможностей // «Знание - сила», 2010 "/>
    <x v="14"/>
    <s v=" "/>
    <s v="От энтомологии смысла к литературе открытых возможностей "/>
    <x v="0"/>
    <s v="публицистика ,  нехудожественная "/>
    <s v="беседа "/>
    <s v="искусство и культура "/>
    <s v="«Знание - сила» "/>
    <s v="2010 "/>
    <s v="журнал "/>
    <s v="омонимия не снята"/>
    <s v=" Сегодня Кобрин пишет не в пример суше и жестче, но характерную кобринскую избирательную всеядность по-прежнему ни с чем не спутаешь.  [Кирилл Кобрин, Ольга Балла. От энтомологии смысла к литературе открытых возможностей // «Знание - сила», 2010] [омонимия не снята]"/>
    <n v="0.96920209334437091"/>
  </r>
  <r>
    <s v=" ен ёЕ  икчобаб еж йот"/>
    <s v="ьшеатупс"/>
    <s v=" той же бабочки.  Её не "/>
    <x v="3"/>
    <s v="  "/>
    <s v="с другими.  Нет у неё "/>
    <s v="Игорь Константинов. Вестники скорого лета // «Наука и жизнь», 2009 "/>
    <x v="15"/>
    <s v=" "/>
    <s v="Вестники скорого лета "/>
    <x v="14"/>
    <s v="публицистика ,  нехудожественная "/>
    <s v="статья "/>
    <s v="природа "/>
    <s v="«Наука и жизнь» "/>
    <s v="2009 "/>
    <s v="журнал "/>
    <s v="омонимия не снята"/>
    <s v="  Дневной павлин, павлиний глаз, глазчатка ― это названия одной и той же бабочки.  Её не спутаешь с другими.  Нет у неё двойников в лесной глухомани, на солнечных полянах, на просторных лугах.  [Игорь Константинов. Вестники скорого лета // «Наука и жизнь», 2009] [омонимия не снята]"/>
    <n v="0.96754927590501882"/>
  </r>
  <r>
    <s v=" вокинжородонзележ жяов йиксвива-ьлеТ "/>
    <s v="латупс"/>
    <s v="   Тель-авивский вояж железнодорожников "/>
    <x v="0"/>
    <s v="  "/>
    <s v="и перессорил все наши мысли "/>
    <s v="Дмитрий Навоша. Гости из прошлого. «Локомотив» уступил «Хапоэлю» (2001) // «Известия», 2001.11.21 "/>
    <x v="16"/>
    <s v=" "/>
    <s v="Гости из прошлого. «Локомотив» уступил «Хапоэлю» "/>
    <x v="5"/>
    <s v="публицистика, нехудожественная "/>
    <s v="статья "/>
    <s v="спорт "/>
    <s v="«Известия» "/>
    <s v="2001.11.21 "/>
    <s v="газета "/>
    <s v="омонимия снята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  <n v="0.96660273456447332"/>
  </r>
  <r>
    <s v=" ен ценок и уничнок оН"/>
    <s v="ьшеатупс"/>
    <s v=" Но кончину и конец не "/>
    <x v="3"/>
    <s v=".  "/>
    <s v=" Правда, не у каждого.  "/>
    <s v="Галина Шергова. …Об известных всем (2002-2004) "/>
    <x v="17"/>
    <s v="1923 "/>
    <s v="…Об известных всем "/>
    <x v="15"/>
    <s v="публицистика ,  нехудожественная "/>
    <s v="мемуары "/>
    <s v=" "/>
    <s v="Г. Шергова. …Об известных всем "/>
    <s v="2004 "/>
    <s v="книга "/>
    <s v="омонимия не снята"/>
    <s v="  Как горько, что задумываемся мы сплошь и рядом уже после чьей-то кончины.  Но кончину и конец не спутаешь.  Правда, не у каждого.  [Галина Шергова. …Об известных всем (2002-2004)] [омонимия не снята]"/>
    <n v="0.96618735642208242"/>
  </r>
  <r>
    <s v=" анамор ецнок в авохелеМ яирогирГ"/>
    <s v="латупс"/>
    <s v=" Григория Мелехова в конце романа "/>
    <x v="0"/>
    <s v="  "/>
    <s v="колючей проволокой и расстрелял в "/>
    <s v="Владимир Чивилихин. «Моя мечта ― стать писателем», из дневников 1941-1974гг. (2002) // «Наш современник», 2002.06.15 "/>
    <x v="7"/>
    <s v="1928 "/>
    <s v="«Моя мечта ― стать писателем», из дневников 1941-1974гг. "/>
    <x v="16"/>
    <s v="бытовая ,  публицистика ,  нехудожественная "/>
    <s v="дневник, записные книжки "/>
    <s v=" "/>
    <s v="«Наш современник» "/>
    <s v="2002.06.15 "/>
    <s v="журнал "/>
    <s v="омонимия не снята"/>
    <s v="  — Конечно, если б я Григория Мелехова в конце романа спутал колючей проволокой и расстрелял в степи, бросив на съедение волкам — руками советской власти, — они б давно мне дали Нобелевскую премию.  [Владимир Чивилихин. «Моя мечта ― стать писателем», из дневников 1941-1974гг. (2002) // «Наш современник», 2002.06.15] [омонимия не снята]"/>
    <n v="0.96462297868002089"/>
  </r>
  <r>
    <s v=" я мечирп игьнед еьлеб аз"/>
    <s v="латупс"/>
    <s v=" за белье деньги, причем я "/>
    <x v="0"/>
    <s v="  "/>
    <s v="себестоимость купюр, и она посмотрела "/>
    <s v="Марк Зайчик. В нашем регионе // «Звезда», 2002 "/>
    <x v="18"/>
    <s v="1947 "/>
    <s v="В нашем регионе "/>
    <x v="16"/>
    <s v="художественная "/>
    <s v="повесть "/>
    <s v=" "/>
    <s v="«Звезда» "/>
    <s v="2002 "/>
    <s v="журнал "/>
    <s v="омонимия не снята"/>
    <s v=" Пришла вчерашняя проводница, принесла чай, взяла за белье деньги, причем я спутал себестоимость купюр, и она посмотрела на меня как на живого врага…  [Марк Зайчик. В нашем регионе // «Звезда», 2002] [омонимия не снята]"/>
    <n v="0.96372511718105247"/>
  </r>
  <r>
    <s v=" ен мек с ин оге"/>
    <s v="ьшеатупс"/>
    <s v=" его ни с кем не "/>
    <x v="3"/>
    <s v=",  "/>
    <s v="однако и не впишешь в "/>
    <s v="Лидия Вертинская. Синяя птица любви (2004) "/>
    <x v="19"/>
    <s v="1923 "/>
    <s v="Синяя птица любви "/>
    <x v="6"/>
    <s v="публицистика ,  нехудожественная "/>
    <s v="мемуары "/>
    <s v=" "/>
    <s v="Лидия Вертинская. Синяя птица любви "/>
    <s v="2004 "/>
    <s v="книга "/>
    <s v="омонимия не снята"/>
    <s v=" Он индивидуален настолько, что его ни с кем не спутаешь, однако и не впишешь в какую-либо художественную группу.  [Лидия Вертинская. Синяя птица любви (2004)] [омонимия не снята]"/>
    <n v="0.96286788341777885"/>
  </r>
  <r>
    <s v=" ано омидиВ "/>
    <s v="алатупс"/>
    <s v="   ― Видимо, она "/>
    <x v="2"/>
    <s v="  "/>
    <s v="меня с кем-то другим.  "/>
    <s v="В. А. Каверин. Перед зеркалом (1965-1970) "/>
    <x v="20"/>
    <s v="1902 "/>
    <s v="Перед зеркалом "/>
    <x v="17"/>
    <s v="художественная "/>
    <s v="повесть "/>
    <s v=" "/>
    <s v="В. Каверин. Пурпурный палимпсест "/>
    <s v="1997 "/>
    <s v="книга "/>
    <s v="омонимия не снята"/>
    <s v="  ― Видимо, она спутала меня с кем-то другим.  [В. А. Каверин. Перед зеркалом (1965-1970)] [омонимия не снята]"/>
    <n v="0.96163374445340222"/>
  </r>
  <r>
    <s v=" сав Я "/>
    <s v="латупс"/>
    <s v="  Я вас "/>
    <x v="0"/>
    <s v="  "/>
    <s v="с бандитами, которые отнимают приемники "/>
    <s v="Юрий Азаров. Подозреваемый (2002) "/>
    <x v="21"/>
    <s v="1931 "/>
    <s v="Подозреваемый "/>
    <x v="16"/>
    <s v="художественная "/>
    <s v="роман "/>
    <s v=" "/>
    <s v="Юрий Азаров. Подозреваемый "/>
    <s v="2002 "/>
    <s v="книга "/>
    <s v="омонимия не снята"/>
    <s v=" Я вас спутал с бандитами, которые отнимают приемники, а у меня в руках как раз приемник.  [Юрий Азаров. Подозреваемый (2002)] [омонимия не снята]"/>
    <n v="0.95953889675877113"/>
  </r>
  <r>
    <s v=" ен асуксум хапаз ан йижохоп яивтстусирп оге таморА "/>
    <s v="ьшеатупс"/>
    <s v="   Аромат его присутствия, похожий на запах мускуса, не "/>
    <x v="3"/>
    <s v="  "/>
    <s v="ни с каким другим, вспоминали "/>
    <s v="Марина Москвина. Небесные тихоходы: путешествие в Индию (2003) "/>
    <x v="22"/>
    <s v="1954 "/>
    <s v="Небесные тихоходы: путешествие в Индию "/>
    <x v="18"/>
    <s v="публицистика ,  нехудожественная "/>
    <s v="очерк "/>
    <s v="путешествия "/>
    <s v="Москвина М. Небесные тихоходы: путешествие в Индию "/>
    <s v="2004 "/>
    <s v="книга "/>
    <s v="омонимия не снята"/>
    <s v="  Аромат его присутствия,    , не спутаешь ни с каким другим, вспоминали его ученики.  [Марина Москвина. Небесные тихоходы: путешествие в Индию (2003)] [омонимия не снята]"/>
    <n v="0.95918853330021603"/>
  </r>
  <r>
    <s v=" отч яслирагечоказ огот од ачиЧ"/>
    <s v="латупс"/>
    <s v=" Чича до того закочегарился, что "/>
    <x v="0"/>
    <s v="  "/>
    <s v="зиму с летом.  "/>
    <s v="Виктор Астафьев. Печальный детектив (1982-1985) "/>
    <x v="23"/>
    <s v="1924 "/>
    <s v="Печальный детектив "/>
    <x v="19"/>
    <s v="художественная "/>
    <s v="повесть "/>
    <s v=" "/>
    <s v="Астафьев В. П. Собрание сочинений в пятнадцати томах. Том 9 "/>
    <s v="1997 "/>
    <s v="книга "/>
    <s v="омонимия не снята"/>
    <s v="  По городу Вейску ходил анекдот, пущенный опять же Лаврей-казаком: будто Чича до того закочегарился, что спутал зиму с летом.  [Виктор Астафьев. Печальный детектив (1982-1985)] [омонимия не снята]"/>
    <n v="0.95719967586934251"/>
  </r>
  <r>
    <s v=" ен ьтсонжен юущяотсаН "/>
    <s v="ьшеатупс"/>
    <s v="   Настоящую нежность не "/>
    <x v="3"/>
    <s v="  "/>
    <s v=" Ни с чем, и она "/>
    <s v="Н. А. Оцуп. Николай Степанович Гумилев (1953) "/>
    <x v="24"/>
    <s v="1894 "/>
    <s v="Николай Степанович Гумилев "/>
    <x v="20"/>
    <s v="публицистика, нехудожественная "/>
    <s v="мемуары "/>
    <s v="частная жизнь, искусство и культура "/>
    <s v="Вадим Крейд. Николай Гумилев в воспоминаниях современников "/>
    <s v="1990 "/>
    <s v="книга "/>
    <s v="омонимия не снята"/>
    <s v="  Настоящую нежность не спутаешь  Ни с чем, и она тиха.  [Н. А. Оцуп. Николай Степанович Гумилев (1953)] [омонимия не снята]"/>
    <n v="0.95611817462112569"/>
  </r>
  <r>
    <s v=" ен арипскеШ ьседЗ  молец в"/>
    <s v="ьшеатупс"/>
    <s v=" в целом.  Здесь Шекспира не "/>
    <x v="3"/>
    <s v="  "/>
    <s v="с Лермонтовым.  Театр смотрит на "/>
    <s v="П. Марков. Театры Эстонии // «Огонек». № 50, 1956 "/>
    <x v="25"/>
    <s v=" "/>
    <s v="Театры Эстонии "/>
    <x v="21"/>
    <s v="публицистика ,  нехудожественная "/>
    <s v="статья "/>
    <s v="искусство и культура "/>
    <s v="«Огонек». № 50 "/>
    <s v="1956 "/>
    <s v="журнал "/>
    <s v="омонимия не снята"/>
    <s v=" Но театр не ошибается в решении спектаклей в целом.  Здесь Шекспира не спутаешь с Лермонтовым.  Театр смотрит на жизнь смело, открыто и широко.  [П. Марков. Театры Эстонии // «Огонек». № 50, 1956] [омонимия не снята]"/>
    <n v="0.95489676724769179"/>
  </r>
  <r>
    <s v=" ачтам етуним йеьтерт ан ежу"/>
    <s v="латупс"/>
    <s v=" уже на третьей минуте матча "/>
    <x v="0"/>
    <s v=" « "/>
    <s v="Анжи» все карты, которые, впрочем "/>
    <s v="Юрий Дудь. Долг платежом опасен. Герои и неудачники 17-го тура (2002) // «Известия», 2002.07.31 "/>
    <x v="26"/>
    <s v=" "/>
    <s v="Долг платежом опасен. Герои и неудачники 17-го тура "/>
    <x v="16"/>
    <s v="публицистика ,  нехудожественная "/>
    <s v="статья "/>
    <s v="спорт "/>
    <s v="«Известия» "/>
    <s v="2002.07.31 "/>
    <s v="газета "/>
    <s v="омонимия не снята"/>
    <s v=" Да и гол после классического розыгрыша штрафного уже на третьей минуте матча спутал «Анжи» все карты, которые, впрочем, все равно в итоге оказались биты.  [Юрий Дудь. Долг платежом опасен. Герои и неудачники 17-го тура (2002) // «Известия», 2002.07.31] [омонимия не снята]"/>
    <n v="0.95242270223615855"/>
  </r>
  <r>
    <s v=" ен я ыб илсе сажу"/>
    <s v="алатупс"/>
    <s v=" ужас, если бы я не "/>
    <x v="2"/>
    <s v="  "/>
    <s v="номера квартир и прямым попаданием "/>
    <s v="Нина Воронель. Без прикрас. Воспоминания (1975-2003) "/>
    <x v="27"/>
    <s v="1932 "/>
    <s v="Без прикрас. Воспоминания "/>
    <x v="22"/>
    <s v="публицистика ,  нехудожественная "/>
    <s v="мемуары "/>
    <s v=" "/>
    <s v="Н. Воронель. Без прикрас. Воспоминания "/>
    <s v="2003 "/>
    <s v="книга "/>
    <s v="омонимия не снята"/>
    <s v=" Какой был бы ужас, если бы я не спутала номера квартир и прямым попаданием влетела в свитую для меня паутину с хитрым пауком в центре?  [Нина Воронель. Без прикрас. Воспоминания (1975-2003)] [омонимия не снята]"/>
    <n v="0.95240302827667755"/>
  </r>
  <r>
    <s v=" ен меч с ин ее"/>
    <s v="ьшеатупс"/>
    <s v=" ее ни с чем не "/>
    <x v="3"/>
    <s v=".  "/>
    <s v=" "/>
    <s v="Борис Васильев. Не стреляйте в белых лебедей (1973) "/>
    <x v="12"/>
    <s v="1924 "/>
    <s v="Не стреляйте в белых лебедей "/>
    <x v="23"/>
    <s v="художественная "/>
    <s v="роман "/>
    <s v=" "/>
    <s v="Борис Васильев. А зори здесь тихие Не стреляйте в белых лебедей В списках не значился "/>
    <s v="1978 "/>
    <s v="книга "/>
    <s v="омонимия не снята"/>
    <s v=" Особой походкой: ее ни с чем не спутаешь.  [Борис Васильев. Не стреляйте в белых лебедей (1973)] [омонимия не снята]"/>
    <n v="0.95128408550780896"/>
  </r>
  <r>
    <s v=" от-мек с янем акшувеД  удорс"/>
    <s v="алатупс"/>
    <s v=" сроду.  Девушка меня с кем-то "/>
    <x v="2"/>
    <s v=".  "/>
    <s v="  ― Вы же мне вчера в "/>
    <s v="Василий Шукшин. Живет такой парень (1960-1964) "/>
    <x v="28"/>
    <s v="1929 "/>
    <s v="Живет такой парень "/>
    <x v="24"/>
    <s v="художественная "/>
    <s v="повесть "/>
    <s v=" "/>
    <s v="Василий Шукшин. Собрание сочинений (в 3 томах), т3 "/>
    <s v="2003 "/>
    <s v="книга "/>
    <s v="омонимия не снята"/>
    <s v=" ― Я там не бывал сроду.  Девушка меня с кем-то спутала.   ― Вы же мне вчера в клубе сами говорили!  [Василий Шукшин. Живет такой парень (1960-1964)] [омонимия не снята]"/>
    <n v="0.95023609934488074"/>
  </r>
  <r>
    <s v=" ен йенмак дас йиншедЗ "/>
    <s v="ьшеатупс"/>
    <s v="  Здешний сад камней не "/>
    <x v="3"/>
    <s v="  "/>
    <s v="ни с каким другим.  "/>
    <s v="А. Дорошенко. По садам и паркам Англии (2002) // «Homes &amp; Gardens», 2002.05.15 "/>
    <x v="29"/>
    <s v=" "/>
    <s v="По садам и паркам Англии "/>
    <x v="16"/>
    <s v="публицистика ,  нехудожественная "/>
    <s v="обзор "/>
    <s v="природа "/>
    <s v="«Homes &amp; Gardens» "/>
    <s v="2002.05.15 "/>
    <s v="журнал "/>
    <s v="омонимия не снята"/>
    <s v=" Здешний сад камней не спутаешь ни с каким другим.  [А. Дорошенко. По садам и паркам Англии (2002) // «Homes &amp; Gardens», 2002.05.15] [омонимия не снята]"/>
    <n v="0.94763492677436523"/>
  </r>
  <r>
    <s v=" "/>
    <s v="латупс"/>
    <s v="   ― "/>
    <x v="0"/>
    <s v=", ―  "/>
    <s v="ответил зять, ― ты выступал по "/>
    <s v="Фазиль Искандер. Сандро из Чегема (Книга 3) (1989) "/>
    <x v="10"/>
    <s v="1929 "/>
    <s v="Сандро из Чегема (Книга 3) "/>
    <x v="25"/>
    <s v="художественная "/>
    <s v="роман "/>
    <s v=" "/>
    <s v="Ф. А. Искандер. «Сандро из Чегема». Кн. 3 "/>
    <s v="1989 "/>
    <s v="книга "/>
    <s v="омонимия не снята"/>
    <s v="  ― Спутал, ― ответил зять, ― ты выступал по нашему телевидению, и, может быть, в тот же день наши играли с командой ФРГ.  [Фазиль Искандер. Сандро из Чегема (Книга 3) (1989)] [омонимия не снята]"/>
    <n v="0.94695053488329939"/>
  </r>
  <r>
    <s v=" ииссоР в яицюловеР  онечноказ олыб"/>
    <s v="алатупс"/>
    <s v=" было закончено.  Революция в России "/>
    <x v="2"/>
    <s v="  "/>
    <s v="все карты.  В феврале 1917 "/>
    <s v="Александр Филюшкин. Рус, не спи в гробу! // «Родина», 2000 "/>
    <x v="30"/>
    <s v=" "/>
    <s v="Рус, не спи в гробу! "/>
    <x v="26"/>
    <s v="публицистика, нехудожественная "/>
    <s v="статья "/>
    <s v="история, политика и общественная жизнь "/>
    <s v="«Родина» "/>
    <s v="2000 "/>
    <s v="журнал "/>
    <s v="омонимия не снята"/>
    <s v="  Противостояние германских разведок и русской контрразведки в годы Первой мировой не было закончено.  Революция в России спутала все карты.  В феврале 1917 года из Петроградской тюрьмы было выпущено, несмотря на все протесты контрразведки, 97 человек, арестованных по обвинению в сотрудничестве с врагом.  [Александр Филюшкин. Рус, не спи в гробу! // «Родина», 2000] [омонимия не снята]"/>
    <n v="0.94633454647378568"/>
  </r>
  <r>
    <s v=" увксоМ в утобар ан янеМ"/>
    <s v="латупс"/>
    <s v=" Меня на работу в Москву "/>
    <x v="0"/>
    <s v="  "/>
    <s v="все.  "/>
    <s v="Евгения Данилова. «Земля» и воля. Михаил Мень стал автором библиографической редкости (2002) // «Известия», 2002.12.22 "/>
    <x v="31"/>
    <s v=" "/>
    <s v="«Земля» и воля. Михаил Мень стал автором библиографической редкости "/>
    <x v="16"/>
    <s v="публицистика ,  нехудожественная "/>
    <s v="статья "/>
    <s v="политика и общественная жизнь "/>
    <s v="«Известия» "/>
    <s v="2002.12.22 "/>
    <s v="газета "/>
    <s v="омонимия не снята"/>
    <s v=" Однако переход Меня на работу в Москву спутал все.  [Евгения Данилова. «Земля» и воля. Михаил Мень стал автором библиографической редкости (2002) // «Известия», 2002.12.22] [омонимия не снята]"/>
    <n v="0.94290428361351819"/>
  </r>
  <r>
    <s v=" я яираккаЗ лировогорп овилпорот итсорп"/>
    <s v="латупс"/>
    <s v=" прости, ― торопливо проговорил Заккария, ― я "/>
    <x v="0"/>
    <s v=":  "/>
    <s v="у вас как раз с "/>
    <s v="Дина Рубина. Белая голубка Кордовы (2008-2009) "/>
    <x v="32"/>
    <s v="1953 "/>
    <s v="Белая голубка Кордовы "/>
    <x v="27"/>
    <s v="художественная "/>
    <s v="роман "/>
    <s v=" "/>
    <s v="Дина Рубина. Белая голубка Кордовы "/>
    <s v="2009 "/>
    <s v="книга "/>
    <s v="омонимия не снята"/>
    <s v="  ― О, прости, ― торопливо проговорил Заккария, ― я спутал: у вас как раз с папой недоразумения, совсем как у меня, а с мамой, наоборот, все в порядке.  [Дина Рубина. Белая голубка Кордовы (2008-2009)] [омонимия не снята]"/>
    <n v="0.94131287801498809"/>
  </r>
  <r>
    <s v=" ен екшепс в ежад мецмантеьв"/>
    <s v="ьшеатупс"/>
    <s v=" вьетнамцем даже в спешке не "/>
    <x v="3"/>
    <s v=".  "/>
    <s v=" "/>
    <s v="Анатолий Трушкин. 208 избранных страниц (1990-2002) "/>
    <x v="33"/>
    <s v="1941 "/>
    <s v="208 избранных страниц "/>
    <x v="28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Меня с вьетнамцем даже в спешке не спутаешь.  [Анатолий Трушкин. 208 избранных страниц (1990-2002)] [омонимия не снята]"/>
    <n v="0.94024795692577179"/>
  </r>
  <r>
    <s v=" я отдуб лавызакссар и ламудирП"/>
    <s v="латупс"/>
    <s v=" Придумал и рассказывал, будто я "/>
    <x v="0"/>
    <s v=" ( "/>
    <s v="я-то, отмечающий про себя "/>
    <s v="А. Т. Твардовский. Рабочие тетради 60-х годов (1966) // «Знамя», 2002 "/>
    <x v="34"/>
    <s v="1910 "/>
    <s v="Рабочие тетради 60-х годов "/>
    <x v="29"/>
    <s v="бытовая, нехудожественная "/>
    <s v="дневник, записные книжки "/>
    <s v="частная жизнь "/>
    <s v="«Знамя» "/>
    <s v="2002 "/>
    <s v="журнал "/>
    <s v="омонимия не снята"/>
    <s v=" ― Придумал и рассказывал, будто я спутал (я-то, отмечающий про себя каждый возрастной порожец и примеривающийся к разным срокам жизни умерших до меня) и, считая с утра, что нынче мне 66 лет, приуныл, было (ничего, мол, не успеть), но, идя с купанья, вдруг сообразил, что всего 56, и успокоился, позавтракал и прилег вздремнуть: еще 10 лет в запасе.  ― [А. Т. Твардовский. Рабочие тетради 60-х годов (1966) // «Знамя», 2002] [омонимия не снята]"/>
    <n v="0.93998775112911925"/>
  </r>
  <r>
    <s v=" еН "/>
    <s v="ьшеатупс"/>
    <s v="  ― Не "/>
    <x v="3"/>
    <s v="…  "/>
    <s v="у вас очень… неконспиративная внешность "/>
    <s v="Л. К. Чуковская. Прочерк (1980-1994) "/>
    <x v="35"/>
    <s v="1907 "/>
    <s v="Прочерк "/>
    <x v="30"/>
    <s v="художественная "/>
    <s v="повесть "/>
    <s v=" "/>
    <s v="Лидия Чуковская. Прочерк "/>
    <s v="2009 "/>
    <s v="книга "/>
    <s v="омонимия не снята"/>
    <s v=" ― Не спутаешь… у вас очень… неконспиративная внешность.  [Л. К. Чуковская. Прочерк (1980-1994)] [омонимия не снята]"/>
    <n v="0.93698067046467859"/>
  </r>
  <r>
    <s v=" от-мек с сав я ястежаК"/>
    <s v="латупс"/>
    <s v=" Кажется, я вас с кем-то "/>
    <x v="0"/>
    <s v=".  "/>
    <s v=" "/>
    <s v="В. В. Голявкин. Рисунки на асфальте (1965) "/>
    <x v="36"/>
    <s v="1929 "/>
    <s v="Рисунки на асфальте "/>
    <x v="9"/>
    <s v="художественная "/>
    <s v="повесть "/>
    <s v=" "/>
    <s v="Голявкин В. В. Тетрадки под дождем "/>
    <s v="2001 "/>
    <s v="книга "/>
    <s v="омонимия не снята"/>
    <s v=" Вздохнул и говорит: — Кажется, я вас с кем-то спутал.  [В. В. Голявкин. Рисунки на асфальте (1965)] [омонимия не снята]"/>
    <n v="0.93472773825378475"/>
  </r>
  <r>
    <s v=" йохуратс йеовс ос ябет я"/>
    <s v="латупс"/>
    <s v=" я тебя со своей старухой "/>
    <x v="0"/>
    <s v=".  "/>
    <s v=" "/>
    <s v="Рид Грачев. На северной железной дороге (1960-1969) "/>
    <x v="37"/>
    <s v="1935 "/>
    <s v="На северной железной дороге "/>
    <x v="31"/>
    <s v="художественная "/>
    <s v="рассказ "/>
    <s v=" "/>
    <s v="Рид Грачев. Сочинения "/>
    <s v="2013 "/>
    <s v="книга "/>
    <s v="омонимия не снята"/>
    <s v="  — Тогда слушай: я тебя со своей старухой спутал.  [Рид Грачев. На северной железной дороге (1960-1969)] [омонимия не снята]"/>
    <n v="0.93455414890207078"/>
  </r>
  <r>
    <s v=" ен увксоМ мигурд микак с"/>
    <s v="театупс"/>
    <s v=" с каким другим Москву не "/>
    <x v="4"/>
    <s v=".  "/>
    <s v=" "/>
    <s v="Марина Зосимкина. Ты проснешься. Книга первая (2015) "/>
    <x v="38"/>
    <s v=" "/>
    <s v="Ты проснешься. Книга первая "/>
    <x v="32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  <n v="0.93191079519941267"/>
  </r>
  <r>
    <s v=" имас ыМ "/>
    <s v="илатупс"/>
    <s v="  Мы сами "/>
    <x v="1"/>
    <s v="  "/>
    <s v="ему все карты: написали, что "/>
    <s v="З. И. Воскресенская. Сердце матери (1963-1965) "/>
    <x v="39"/>
    <s v="1907 "/>
    <s v="Сердце матери "/>
    <x v="33"/>
    <s v="художественная "/>
    <s v="повесть "/>
    <s v=" "/>
    <s v="Воскресенская З. И. Сердце матери "/>
    <s v="1986 "/>
    <s v="книга "/>
    <s v="омонимия не снята"/>
    <s v=" Мы сами спутали ему все карты: написали, что ты собираешься к тете Ане, а ты ехать раздумала.  [З. И. Воскресенская. Сердце матери (1963-1965)] [омонимия не снята]"/>
    <n v="0.92924107557158442"/>
  </r>
  <r>
    <s v=" йынечу нелватсдерп лыб йороток амад"/>
    <s v="алатупс"/>
    <s v=" дама, которой был представлен ученый, "/>
    <x v="2"/>
    <s v="  "/>
    <s v="его с другим Бунзеном ― умершим "/>
    <s v="В. Кошманов. Однофамильцы в науке // «Техника - молодежи», 1976 "/>
    <x v="40"/>
    <s v=" "/>
    <s v="Однофамильцы в науке "/>
    <x v="34"/>
    <s v="публицистика ,  нехудожественная "/>
    <s v="заметка "/>
    <s v="наука и технологии "/>
    <s v="«Техника - молодежи» "/>
    <s v="1976 "/>
    <s v="журнал "/>
    <s v="омонимия не снята"/>
    <s v=" Одна дама, которой был представлен ученый, спутала его с другим Бунзеном ― умершим теологом.  [В. Кошманов. Однофамильцы в науке // «Техника - молодежи», 1976] [омонимия не снята]"/>
    <n v="0.9281389582271159"/>
  </r>
  <r>
    <s v=" и ыб олитумзов янем онтяорев"/>
    <s v="олатупс"/>
    <s v=" вероятно, меня возмутило бы и "/>
    <x v="5"/>
    <s v="  "/>
    <s v="бы все впечатление.  "/>
    <s v="В. А. Маклаков. Из воспоминаний (1954) "/>
    <x v="41"/>
    <s v="1869 "/>
    <s v="Из воспоминаний "/>
    <x v="35"/>
    <s v="публицистика ,  нехудожественная "/>
    <s v="мемуары "/>
    <s v="политика и общественная жизнь, история "/>
    <s v="В. А. Маклаков. Из воспоминаний "/>
    <s v="1954 "/>
    <s v="книга "/>
    <s v="омонимия не снята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  <n v="0.92803496898364268"/>
  </r>
  <r>
    <s v=" окьлоТ  иизанмиг ароткерид аныс ушаС"/>
    <s v="алатупс"/>
    <s v=" Сашу, сына директора гимназии.  Только "/>
    <x v="2"/>
    <s v="  "/>
    <s v="сначала маму с Аней.  Две "/>
    <s v="З. И. Воскресенская. Сердце матери (1963-1965) "/>
    <x v="39"/>
    <s v="1907 "/>
    <s v="Сердце матери "/>
    <x v="33"/>
    <s v="художественная "/>
    <s v="повесть "/>
    <s v=" "/>
    <s v="Воскресенская З. И. Сердце матери "/>
    <s v="1986 "/>
    <s v="книга "/>
    <s v="омонимия не снята"/>
    <s v=" В барышне-крестьянке она сразу угадала Олину подружку Сашу Щербо, в Дон Кихоте ― Митиного приятеля Алешу Яковлева и, конечно, узнала в маленьком гноме пятилетнего Сашу, сына директора гимназии.  Только спутала сначала маму с Аней.  Две тоненькие елочки, закутанные в зеленую бахрому, танцевали лучше всех, но у мамы-елочки из-под зеленой шляпы выбилась белая прядь волос.  [З. И. Воскресенская. Сердце матери (1963-1965)] [омонимия не снята]"/>
    <n v="0.92687366865349252"/>
  </r>
  <r>
    <s v=" янем и йывон ьседз я"/>
    <s v="алатупс"/>
    <s v=" я здесь новый, и меня "/>
    <x v="2"/>
    <s v="  "/>
    <s v="фамилия, ― ответил один из бандитов "/>
    <s v="В. П. Катаев. Алмазный мой венец (1975-1977) "/>
    <x v="42"/>
    <s v="1897 "/>
    <s v="Алмазный мой венец "/>
    <x v="36"/>
    <s v="художественная "/>
    <s v="роман "/>
    <s v=" "/>
    <s v="Катаев В. Трава забвенья. "/>
    <s v="1997 "/>
    <s v="книга "/>
    <s v="омонимия снята"/>
    <s v="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"/>
    <n v="0.92572414639887368"/>
  </r>
  <r>
    <s v=" ен ежу ииналА килбо йынродаз"/>
    <s v="ьшеатупс"/>
    <s v=" задорный облик «Алании» уже не "/>
    <x v="3"/>
    <s v="  "/>
    <s v="с размеренной, строящейся от ума "/>
    <s v="Дмитрий Навоша. Лицо массовки. Середняки футбольного первенства страны пересают быть безликими (2001) // «Известия», 2001.09.24 "/>
    <x v="16"/>
    <s v=" "/>
    <s v="Лицо массовки. Середняки футбольного первенства страны пересают быть безликими "/>
    <x v="5"/>
    <s v="публицистика ,  нехудожественная "/>
    <s v="статья "/>
    <s v="спорт "/>
    <s v="«Известия» "/>
    <s v="2001.09.24 "/>
    <s v="газета "/>
    <s v="омонимия не снята"/>
    <s v=" По-южному горячий и по-молодецки задорный облик «Алании» уже не спутаешь с размеренной, строящейся от ума и мастеровитости игрой «Крыльев».  [Дмитрий Навоша. Лицо массовки. Середняки футбольного первенства страны пересают быть безликими (2001) // «Известия», 2001.09.24] [омонимия не снята]"/>
    <n v="0.92572307007554122"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  <r>
    <m/>
    <m/>
    <m/>
    <x v="6"/>
    <m/>
    <m/>
    <m/>
    <x v="43"/>
    <m/>
    <m/>
    <x v="37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 ано юнем адюлб тинмопаз ен"/>
    <s v="театупереп"/>
    <s v=" не запомнит блюда меню, она "/>
    <x v="0"/>
    <s v="  "/>
    <s v="все заказы.  "/>
    <s v="Алексей Иванов (Алексей Маврин). Псоглавцы. Гл. 21-39 (2011) "/>
    <s v="Алексей Иванов (Алексей Маврин) "/>
    <s v="1969 "/>
    <s v="Псоглавцы. Гл. 21-39 "/>
    <s v="2011 "/>
    <s v="художественная "/>
    <s v="роман "/>
    <s v=" "/>
    <s v="А. В. Иванов. Псоглавцы "/>
    <s v="2012 "/>
    <s v="книга "/>
    <s v="омонимия не снята"/>
    <s v=" Но Лизу не возьмут в «Ёлки-палки»: она не сможет улыбаться чужим людям с оценивающими взглядами, она не запомнит блюда меню, она перепутает все заказы.  [Алексей Иванов (Алексей Маврин). Псоглавцы. Гл. 21-39 (2011)] [омонимия не снята]"/>
    <n v="0.77679537432481272"/>
    <m/>
    <x v="0"/>
    <x v="0"/>
    <s v="3 л, ед ч"/>
    <s v="человек"/>
    <s v="абстрактный объект"/>
    <s v="na"/>
  </r>
  <r>
    <s v=" еН  яслиравс ен еще щроБ"/>
    <s v="етеатупереп"/>
    <s v=" Борщ еще не сварился».  Не "/>
    <x v="1"/>
    <s v="?»  "/>
    <s v=" Мы не перепутали и сказали "/>
    <s v="Василий Катанян. Лоскутное одеяло (1990-1999) "/>
    <s v="Василий Катанян "/>
    <s v="1924 "/>
    <s v="Лоскутное одеяло "/>
    <s v="1990-1999 "/>
    <s v="публицистика ,  нехудожественная "/>
    <s v="дневник, записные книжки "/>
    <s v=" "/>
    <s v="Василий Катанян. Лоскутное одеяло "/>
    <s v="2001 "/>
    <s v="книга "/>
    <s v="омонимия не снята"/>
    <s v=" Если танки стоят на мосту, то скажите: «Котлеты уже готовы», а если обстановка не страшная, то: «Борщ еще не сварился».  Не перепутаете?»  Мы не перепутали и сказали, что котлеты уже готовы и мы их вскоре собираемся есть…  [Василий Катанян. Лоскутное одеяло (1990-1999)] [омонимия не снята]"/>
    <n v="0.16500984585580492"/>
    <m/>
    <x v="0"/>
    <x v="0"/>
    <s v="2 л, мн ч"/>
    <s v="люди"/>
    <s v="na"/>
    <s v="na"/>
  </r>
  <r>
    <s v=" дораН "/>
    <s v="латупереп"/>
    <s v="  Народ "/>
    <x v="2"/>
    <s v="  "/>
    <s v="и пошел к Ельцину с "/>
    <s v="Лион Измайлов. Людоед (1996) "/>
    <s v="Лион Измайлов "/>
    <s v="1940 "/>
    <s v="Людоед "/>
    <s v="1996 "/>
    <s v="художественная "/>
    <s v="миниатюра "/>
    <s v=" "/>
    <s v="Лион Измайлов. 224 избранные страницы "/>
    <s v="1999 "/>
    <s v="книга "/>
    <s v="омонимия не снята"/>
    <s v=" Народ перепутал и пошел к Ельцину с прошениями, причем понесли вместе с прошениями яйца, кур, самогон, а тот все взял и сказал, что все вопросы решит, а ответ пришлет через Черномырдина.  [Лион Измайлов. Людоед (1996)] [омонимия не снята]"/>
    <n v="0.34616200754818793"/>
    <m/>
    <x v="0"/>
    <x v="1"/>
    <s v="3 л, ед ч"/>
    <s v="люди"/>
    <s v="na"/>
    <s v="na"/>
  </r>
  <r>
    <s v=" ьтяпо я оН "/>
    <s v="латупереп"/>
    <s v="   Но я опять "/>
    <x v="2"/>
    <s v="  "/>
    <s v="времена, эта длинная цитата взята "/>
    <s v="Анатолий Приставкин. Убить мерзость личного «я» // «Огонек». № 13, 1991 "/>
    <s v="Анатолий Приставкин "/>
    <s v="1931 "/>
    <s v="Убить мерзость личного «я» "/>
    <s v="1991 "/>
    <s v="публицистика ,  нехудожественная "/>
    <s v="статья "/>
    <s v="политика и общественная жизнь, армия и вооруженные конфликты "/>
    <s v="«Огонек». № 13 "/>
    <s v="1991 "/>
    <s v="журнал "/>
    <s v="омонимия не снята"/>
    <s v="  Но я опять перепутал времена, эта длинная цитата взята мной у участника первой французской революции, хотя звучит она так, будто мы с вами итожим сегодня плоды семидесятилетнего хозяйствования большевиков.  [Анатолий Приставкин. Убить мерзость личного «я» // «Огонек». № 13, 1991] [омонимия не снята]"/>
    <n v="0.98868503833512644"/>
    <m/>
    <x v="0"/>
    <x v="1"/>
    <s v="3 л, ед ч"/>
    <s v="человек"/>
    <s v="абстрактный объект"/>
    <s v="na"/>
  </r>
  <r>
    <s v="  юинотсЭ в лахеоп но умечоп"/>
    <s v="латупереп"/>
    <s v=" почему он поехал в Эстонию?  "/>
    <x v="2"/>
    <s v="  "/>
    <s v="билетную кассу?   ― Вы можете ручаться "/>
    <s v="Михаил Веллер. Ножик Сережи Довлатова (1997) "/>
    <s v="Михаил Веллер "/>
    <s v="1948 "/>
    <s v="Ножик Сережи Довлатова "/>
    <s v="1997 "/>
    <s v="художественная "/>
    <s v="роман "/>
    <s v=" "/>
    <s v="Михаил Веллер. А вот те шиш! "/>
    <s v="1997 "/>
    <s v="книга "/>
    <s v="омонимия не снята"/>
    <s v="  ― Если бы он хотел поехать в Израиль, то почему он поехал в Эстонию?  Перепутал билетную кассу?   ― Вы можете ручаться, что он не уедет?  [Михаил Веллер. Ножик Сережи Довлатова (1997)] [омонимия не снята]"/>
    <n v="0.17065450970382601"/>
    <m/>
    <x v="0"/>
    <x v="1"/>
    <s v="3 л, ед ч"/>
    <s v="человек"/>
    <s v="место"/>
    <s v="na"/>
  </r>
  <r>
    <s v=" ыт ондиВ  эямтьлА лазакс "/>
    <s v="латупереп"/>
    <s v="  ― сказал Альтмяэ.   ― Видно, ты "/>
    <x v="2"/>
    <s v=".  "/>
    <s v="  ― Это дежурный перепутал.  "/>
    <s v="Сергей Довлатов. Компромисс (1981-1984) "/>
    <s v="Сергей Довлатов "/>
    <s v="1941 "/>
    <s v="Компромисс "/>
    <s v="1981-1984 "/>
    <s v="художественная "/>
    <s v="повесть "/>
    <s v=" "/>
    <s v="С. Довлатов. Собрание сочинений в 4 томах. Том 1 "/>
    <s v="1999 "/>
    <s v="книга "/>
    <s v="омонимия не снята"/>
    <s v=" ― сказал Альтмяэ.   ― Видно, ты перепутал.   ― Это дежурный перепутал.  [Сергей Довлатов. Компромисс (1981-1984)] [омонимия не снята]"/>
    <n v="0.47479899680347037"/>
    <m/>
    <x v="0"/>
    <x v="1"/>
    <s v="3 л, ед ч"/>
    <s v="человек"/>
    <s v="na"/>
    <s v="na"/>
  </r>
  <r>
    <s v=" иклуч укнанзиан ледан но кутслаГ"/>
    <s v="латупереп"/>
    <s v=" Галстук он надел наизнанку, чулки "/>
    <x v="2"/>
    <s v=";  "/>
    <s v="правая нога у него никак "/>
    <s v="Николай Носов. Незнайка в Солнечном городе (1958) "/>
    <s v="Николай Носов "/>
    <s v="1908 "/>
    <s v="Незнайка в Солнечном городе "/>
    <s v="1958 "/>
    <s v="художественная "/>
    <s v="сказка "/>
    <s v=" "/>
    <s v=" "/>
    <s v=" "/>
    <s v="книга "/>
    <s v="омонимия не снята"/>
    <s v=" Галстук он надел наизнанку, чулки перепутал; правая нога у него никак не хотела пролезть в штанину, поэтому он долго скакал по всей комнате на левой ноге, под конец налетел на цветочный горшок с маргаритками и разбил его вдребезги.  [Николай Носов. Незнайка в Солнечном городе (1958)] [омонимия не снята]"/>
    <n v="0.873549063678144"/>
    <m/>
    <x v="0"/>
    <x v="1"/>
    <s v="3 л, ед ч"/>
    <s v="человек"/>
    <s v="конкретный объект"/>
    <s v="na"/>
  </r>
  <r>
    <s v=" еинавориднумбо еонневтсечакен иимра йоксрац лялватсоп"/>
    <s v="латупереп"/>
    <s v=" поставлял царской армии некачественное обмундирование) "/>
    <x v="2"/>
    <s v="  "/>
    <s v="с сокровищами Трои (найденный им "/>
    <s v="Афиша (1997) // «Столица», 1997.04.01 "/>
    <s v=" "/>
    <s v=" "/>
    <s v="Афиша "/>
    <s v="1997 "/>
    <s v="публицистика ,  нехудожественная "/>
    <s v="обзор "/>
    <s v="досуг, зрелища и развлечения "/>
    <s v="«Столица» "/>
    <s v="1997.04.01 "/>
    <s v="журнал "/>
    <s v="омонимия не снята"/>
    <s v=" Найдите наконец 50 тысяч и час-полтора времени и взгляните на золотые украшения, которые археолог-дилетант (россиянам известный еще и тем, что поставлял царской армии некачественное обмундирование) перепутал с сокровищами Трои (найденный им клад был зарыт на тысячу лет раньше, чем троянцы и ахейцы не поделили Прекрасную Елену).  [Афиша (1997) // «Столица», 1997.04.01] [омонимия не снята]"/>
    <n v="0.42582199234972906"/>
    <m/>
    <x v="0"/>
    <x v="1"/>
    <s v="3 л, ед ч"/>
    <s v="человек"/>
    <s v="конкретный объект"/>
    <s v="определенное"/>
  </r>
  <r>
    <s v=" кат ёсв йыроток нудлок йолз"/>
    <s v="латупереп"/>
    <s v=" злой колдун, который всё так "/>
    <x v="2"/>
    <s v=".  "/>
    <s v=" "/>
    <s v="Рустам Карапетьян. Принцесса (2007) "/>
    <s v="Рустам Карапетьян "/>
    <s v=" "/>
    <s v="Принцесса "/>
    <s v="2007 "/>
    <s v="художественная "/>
    <s v="рассказ "/>
    <s v=" "/>
    <s v="Предчувствие: Антология «шестой волны» "/>
    <s v="2007 "/>
    <s v="книга "/>
    <s v="омонимия не снята"/>
    <s v=" Но виноват в этом вовсе не я, а злой колдун, который всё так перепутал.  [Рустам Карапетьян. Принцесса (2007)] [омонимия не снята]"/>
    <n v="0.702833880264084"/>
    <m/>
    <x v="0"/>
    <x v="1"/>
    <s v="3 л, ед ч"/>
    <s v="человек"/>
    <s v="na"/>
    <s v="na"/>
  </r>
  <r>
    <s v=" я есв И "/>
    <s v="латупереп"/>
    <s v="   И все я "/>
    <x v="2"/>
    <s v=":  "/>
    <s v="Сулейменов, во-первых, не от Наташи "/>
    <s v="Юлий Даниэль. Письма из заключения (1966-1970) "/>
    <s v="Юлий Даниэль 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 И все я перепутал: Сулейменов, во-первых, не от Наташи Светловой и, во-вторых, не мне.  [Юлий Даниэль. Письма из заключения (1966-1970)] [омонимия не снята]"/>
    <n v="0.25391662282552996"/>
    <m/>
    <x v="0"/>
    <x v="1"/>
    <s v="3 л, ед ч"/>
    <s v="человек"/>
    <s v="абстрактный объект"/>
    <s v="na"/>
  </r>
  <r>
    <s v=" аткартна елсоп атсем мотоп ьсалагупереп"/>
    <s v="алатупереп"/>
    <s v=" перепугалась, потом места после антракта "/>
    <x v="3"/>
    <s v="  "/>
    <s v="и долго-долго извинялась.  "/>
    <s v="Н. В. Кожевникова. Лодка на тихой реке (1985) "/>
    <s v="Н. В. Кожевникова "/>
    <s v="1949 "/>
    <s v="Лодка на тихой реке "/>
    <s v="1985 "/>
    <s v="художественная проза "/>
    <s v="рассказ "/>
    <s v=" "/>
    <s v="Кожевникова Надежда. Гарантия успеха. М.: Аграф, 2004 "/>
    <s v="2004 "/>
    <s v="книга "/>
    <s v="омонимия не снята"/>
    <s v=" Вот она размазала свою помаду, и Лиза протянула ей платок, вот номерок потеряла, перепугалась, потом места после антракта перепутала и долго-долго извинялась.  [Н. В. Кожевникова. Лодка на тихой реке (1985)] [омонимия не снята]"/>
    <n v="0.46830945265639501"/>
    <m/>
    <x v="0"/>
    <x v="1"/>
    <s v="3 л, ед ч"/>
    <s v="человек"/>
    <s v="место"/>
    <s v="na"/>
  </r>
  <r>
    <s v=" акьсюЛ илежуеН  я аламудоп "/>
    <s v="алатупереп"/>
    <s v="  ― подумала я.  ― Неужели Люська "/>
    <x v="3"/>
    <s v="?»  "/>
    <s v="  Я еще раз попыталась его "/>
    <s v="Вера Белоусова. По субботам не стреляю (2000) "/>
    <s v="Вера Белоусова "/>
    <s v="1958 "/>
    <s v="По субботам не стреляю "/>
    <s v="2000 "/>
    <s v="художественная "/>
    <s v="повесть "/>
    <s v=" "/>
    <s v="Вера Белоусова. Второй выстрел "/>
    <s v="2000 "/>
    <s v="книга "/>
    <s v="омонимия не снята"/>
    <s v=" ― подумала я.  ― Неужели Люська перепутала?»   Я еще раз попыталась его повернуть, потянула дверь на себя, потом, наоборот, слегка нажала, пытаясь найти правильное положение, и тут дверь открылась.  [Вера Белоусова. По субботам не стреляю (2000)] [омонимия не снята]"/>
    <n v="0.71611647449250515"/>
    <m/>
    <x v="0"/>
    <x v="1"/>
    <s v="3 л, ед ч"/>
    <s v="человек"/>
    <s v="na"/>
    <s v="na"/>
  </r>
  <r>
    <s v=" от-отч ано ьтыб тежоМ  ятид"/>
    <s v="алатупереп"/>
    <s v=" дитя!..»   ― Может быть, она что-то "/>
    <x v="3"/>
    <s v="?  "/>
    <s v=" ― произнес Анатолий Панфилов, глядя на "/>
    <s v="Максим Милованов. Естественный отбор (2000) "/>
    <s v="Максим Милованов "/>
    <s v="1969 "/>
    <s v="Естественный отбор "/>
    <s v="2000 "/>
    <s v="художественная "/>
    <s v="роман "/>
    <s v=" "/>
    <s v="Максим Милованов. Естественный отбор "/>
    <s v="2000 "/>
    <s v="книга "/>
    <s v="омонимия не снята"/>
    <s v=" Бедное дитя!..»   ― Может быть, она что-то перепутала?  ― произнес Анатолий Панфилов, глядя на часы, которые показывали 16.55.  [Максим Милованов. Естественный отбор (2000)] [омонимия не снята]"/>
    <n v="0.66538994032082188"/>
    <m/>
    <x v="0"/>
    <x v="1"/>
    <s v="3 л, ед ч"/>
    <s v="человек"/>
    <s v="конкретный объект"/>
    <s v="na"/>
  </r>
  <r>
    <s v=" ежот ано йом тсарзов и"/>
    <s v="алатупереп"/>
    <s v=" и возраст мой она тоже "/>
    <x v="3"/>
    <s v=",  "/>
    <s v="прибавив мне два года.  "/>
    <s v="Омри Ронен. Берберова (1901-2001) // «Звезда», 2001 "/>
    <s v="Омри Ронен "/>
    <s v=" "/>
    <s v="Берберова (1901-2001) "/>
    <s v="2001 "/>
    <s v="публицистика ,  нехудожественная "/>
    <s v="статья "/>
    <s v="искусство и культура "/>
    <s v="«Звезда» "/>
    <s v="2001 "/>
    <s v="журнал "/>
    <s v="омонимия не снята"/>
    <s v=" На самом деле, я покинул СССР навсегда за 16 лет перед этим, и возраст мой она тоже перепутала, прибавив мне два года.  [Омри Ронен. Берберова (1901-2001) // «Звезда», 2001] [омонимия не снята]"/>
    <n v="0.36412524346934116"/>
    <m/>
    <x v="0"/>
    <x v="1"/>
    <s v="3 л, ед ч"/>
    <s v="человек"/>
    <s v="абстрактный объект"/>
    <s v="na"/>
  </r>
  <r>
    <s v=" ыТ  мокнебер с тиотс ядаН"/>
    <s v="алатупереп"/>
    <s v=" Надя стоит с ребенком.   Ты "/>
    <x v="3"/>
    <s v="  "/>
    <s v="все на свете.   (Садится, держась "/>
    <s v="Л. С. Петрушевская. Уроки музыки (1973) "/>
    <s v="Л. С. Петрушевская "/>
    <s v="1938 "/>
    <s v="Уроки музыки "/>
    <s v="1973 "/>
    <s v="художественная "/>
    <s v="пьеса "/>
    <s v=" "/>
    <s v="Москва, Изд-во «Искусство», 1989 "/>
    <s v="1989 "/>
    <s v="электронный текст "/>
    <s v="омонимия не снята"/>
    <s v=" [Федор Иванович Козлов, муж]   Там не Нина, там Надя стоит с ребенком.   Ты перепутала все на свете.   (Садится, держась за голову.  ) [Л. С. Петрушевская. Уроки музыки (1973)] [омонимия не снята]"/>
    <n v="0.30185623477492829"/>
    <m/>
    <x v="0"/>
    <x v="1"/>
    <s v="3 л, ед ч"/>
    <s v="человек"/>
    <s v="абстрактный объект"/>
    <s v="na"/>
  </r>
  <r>
    <s v=" и алязв йоруд ьдуб ен"/>
    <s v="алатупереп"/>
    <s v=" не будь дурой, взяла и "/>
    <x v="3"/>
    <s v="  "/>
    <s v="что-то в своем обмене веществ "/>
    <s v="Лион Измайлов. Куриная слепота (1993-2000) "/>
    <s v="Лион Измайлов "/>
    <s v="1940 "/>
    <s v="Куриная слепота "/>
    <s v="1993-2000 "/>
    <s v="художественная "/>
    <s v="миниатюра "/>
    <s v=" "/>
    <s v="Лион Измайлов. 224 избранные страницы "/>
    <s v="1999 "/>
    <s v="книга "/>
    <s v="омонимия не снята"/>
    <s v=" Курица эта, не будь дурой, взяла и перепутала что-то в своем обмене веществ и вместо простого снесла им золотое яйцо с 583-й пробой.  [Лион Измайлов. Куриная слепота (1993-2000)] [омонимия не снята]"/>
    <n v="0.77354996315997426"/>
    <m/>
    <x v="0"/>
    <x v="1"/>
    <s v="3 л, ед ч"/>
    <s v="человек"/>
    <s v="конкретный объект"/>
    <s v="na"/>
  </r>
  <r>
    <s v=" яароток ахум яалз алетелаз ретюьпмок"/>
    <s v="алатупереп"/>
    <s v=" компьютер залетела злая муха, которая "/>
    <x v="3"/>
    <s v="  "/>
    <s v="все команды, и в городе "/>
    <s v="Федя Иванов. Сказка о злой мухе и храброй птичке // «Мурзилка», 2003 "/>
    <s v="Федя Иванов "/>
    <s v="1990-1995 "/>
    <s v="Сказка о злой мухе и храброй птичке "/>
    <s v="2003 "/>
    <s v="художественная "/>
    <s v="сказка "/>
    <s v=" "/>
    <s v="«Мурзилка» "/>
    <s v="2003 "/>
    <s v="журнал "/>
    <s v="омонимия не снята"/>
    <s v="   Однажды ночью в главный компьютер залетела злая муха, которая перепутала все команды, и в городе отключилось электричество.  [Федя Иванов. Сказка о злой мухе и храброй птичке // «Мурзилка», 2003] [омонимия не снята]"/>
    <n v="0.61425066464996414"/>
    <m/>
    <x v="0"/>
    <x v="1"/>
    <s v="3 л, ед ч"/>
    <s v="неодушевленное"/>
    <s v="место"/>
    <s v="na"/>
  </r>
  <r>
    <s v=" от-отч ыларенег етрак оп алыт"/>
    <s v="илатупереп"/>
    <s v=" тыла по карте, генералы что-то "/>
    <x v="4"/>
    <s v=",  "/>
    <s v="либо не додумали, либо действовали "/>
    <s v="Н. Н. Никулин. Воспоминания о войне (1975) "/>
    <s v="Н. Н. Никулин "/>
    <s v="1923 "/>
    <s v="Воспоминания о войне "/>
    <s v="1975 "/>
    <s v="публицистика ,  нехудожественная "/>
    <s v="мемуары "/>
    <s v=" "/>
    <s v="Никулин Н. Н. Воспоминания о войне "/>
    <s v="2008 "/>
    <s v="книга "/>
    <s v="омонимия не снята"/>
    <s v=" Отдав приказ из глубокого тыла по карте, генералы что-то перепутали, либо не додумали, либо действовали левой ногой.  [Н. Н. Никулин. Воспоминания о войне (1975)] [омонимия не снята]"/>
    <n v="0.28280961345898137"/>
    <m/>
    <x v="0"/>
    <x v="1"/>
    <s v="мн ч"/>
    <s v="люди"/>
    <s v="конкретный объект"/>
    <s v="na"/>
  </r>
  <r>
    <s v=" мод отсорп онйачулс оннешревос едзеъдоп"/>
    <s v="илатупереп"/>
    <s v=" подъезде совершенно случайно, просто дом "/>
    <x v="4"/>
    <s v=".  "/>
    <s v=" "/>
    <s v="Татьяна Сахарова. Добрая фея с острыми зубками (2005) "/>
    <s v="Татьяна Сахарова "/>
    <s v=" "/>
    <s v="Добрая фея с острыми зубками "/>
    <s v="2005 "/>
    <s v="художественная "/>
    <s v="роман "/>
    <s v=" "/>
    <s v="Т. В. Сахарова. Добрая фея с острыми зубками "/>
    <s v="2005 "/>
    <s v="книга "/>
    <s v="омонимия не снята"/>
    <s v=" Я и мой юрист оказались в том подъезде совершенно случайно, просто дом перепутали.  [Татьяна Сахарова. Добрая фея с острыми зубками (2005)] [омонимия не снята]"/>
    <n v="0.41093467372177084"/>
    <m/>
    <x v="0"/>
    <x v="1"/>
    <s v="мн ч"/>
    <s v="na"/>
    <s v="место"/>
    <s v="na"/>
  </r>
  <r>
    <s v=" ьтазакс онжом агенС  усюлоп к"/>
    <s v="илатупереп"/>
    <s v=" к полюсу.  Снега, можно сказать, "/>
    <x v="4"/>
    <s v="  "/>
    <s v="стороны света.  Как и Ян "/>
    <s v="Александр Образцов. Короткие рассказы // «Звезда», 2002 "/>
    <s v="Александр Образцов "/>
    <s v="1944 "/>
    <s v="Короткие рассказы "/>
    <s v="2002 "/>
    <s v="художественная "/>
    <s v="рассказ, цикл "/>
    <s v=" "/>
    <s v="«Звезда» "/>
    <s v="2002 "/>
    <s v="журнал "/>
    <s v="омонимия не снята"/>
    <s v=" Потом виски и дальше, к затылку, как к полюсу.  Снега, можно сказать, перепутали стороны света.  Как и Ян.  [Александр Образцов. Короткие рассказы // «Звезда», 2002] [омонимия не снята]"/>
    <n v="0.11394028937950129"/>
    <m/>
    <x v="0"/>
    <x v="1"/>
    <s v="мн ч"/>
    <s v="na"/>
    <s v="место"/>
    <s v="na"/>
  </r>
  <r>
    <s v=" ино оН  укдевзар юукцерут ТИМ"/>
    <s v="илатупереп"/>
    <s v=" МИТ ― турецкую разведку.  Но они "/>
    <x v="4"/>
    <s v="  "/>
    <s v="дорогу…   ― Работает?  "/>
    <s v="Александр Михайлов. Капкан для одинокого волка (2001) "/>
    <s v="Александр Михайлов 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Скорее всего, диаспорой называют ныне МИТ ― турецкую разведку.  Но они перепутали дорогу…   ― Работает?  [Александр Михайлов. Капкан для одинокого волка (2001)] [омонимия не снята]"/>
    <n v="0.18317192433260632"/>
    <m/>
    <x v="0"/>
    <x v="1"/>
    <s v="3 л, мн ч"/>
    <s v="люди"/>
    <s v="место"/>
    <s v="na"/>
  </r>
  <r>
    <s v=" ыв еонреваН "/>
    <s v="илатупереп"/>
    <s v="   ― Наверное, вы "/>
    <x v="4"/>
    <s v="  "/>
    <s v="меня с той ученой дамой "/>
    <s v="Наталья Александрова. Последний ученик да Винчи (2010) "/>
    <s v="Наталья Александрова "/>
    <s v=" "/>
    <s v="Последний ученик да Винчи "/>
    <s v="2010 "/>
    <s v="художественная "/>
    <s v="роман "/>
    <s v=" "/>
    <s v="Н. Н. Александрова. Последний ученик да Винчи "/>
    <s v="2010 "/>
    <s v="книга "/>
    <s v="омонимия не снята"/>
    <s v="  ― Наверное, вы перепутали меня с той ученой дамой за стойкой, ― насмешливо отозвалась девушка.  [Наталья Александрова. Последний ученик да Винчи (2010)] [омонимия не снята]"/>
    <n v="0.72280897879924244"/>
    <n v="1"/>
    <x v="0"/>
    <x v="1"/>
    <s v="2 л, мн ч"/>
    <s v="люди"/>
    <s v="конкретный объект"/>
    <s v="определенное"/>
  </r>
  <r>
    <s v=" ыв илсе ясьтачрого тиотс еН"/>
    <s v="илатупереп"/>
    <s v=" Не стоит огорчаться, если вы "/>
    <x v="4"/>
    <s v="  "/>
    <s v="полюса у батарейки или аккумулятора "/>
    <s v="обобщенный. Клуб «Юный химик» // «Химия и жизнь», 1966 "/>
    <s v="обобщенный "/>
    <s v=" "/>
    <s v="Клуб «Юный химик» "/>
    <s v="1966 "/>
    <s v="учебно-научная ,  нехудожественная "/>
    <s v="учебное пособие "/>
    <s v="наука и технологии, химия "/>
    <s v="«Химия и жизнь» "/>
    <s v="1966 "/>
    <s v="журнал "/>
    <s v="омонимия не снята"/>
    <s v="  Не стоит огорчаться, если вы перепутали полюса у батарейки или аккумулятора.  [обобщенный. Клуб «Юный химик» // «Химия и жизнь», 1966] [омонимия не снята]"/>
    <n v="0.12929178248715911"/>
    <n v="1"/>
    <x v="0"/>
    <x v="1"/>
    <s v="2 л, мн ч"/>
    <s v="люди"/>
    <s v="конкретный объект"/>
    <s v="na"/>
  </r>
  <r>
    <s v=" от-отч ёом еинанзосдоП  итсоннёровтелводуен ьлоб"/>
    <s v="олатупереп"/>
    <s v=" боль неудовлетворённости.   Подсознание моё что-то "/>
    <x v="5"/>
    <s v=".  "/>
    <s v=" Наслаждение красотой мира подавило боль "/>
    <s v="Борис Неменский. Живая память // «Родина», 2008 "/>
    <s v="Борис Неменский "/>
    <s v="1922 "/>
    <s v="Живая память "/>
    <s v="2008 "/>
    <s v="публицистика ,  нехудожественная "/>
    <s v="статья "/>
    <s v="история, армия и вооруженные конфликты, искусство и культура "/>
    <s v="«Родина» "/>
    <s v="2008 "/>
    <s v="журнал "/>
    <s v="омонимия не снята"/>
    <s v=" Но нарастала боль неудовлетворённости.   Подсознание моё что-то перепутало.  Наслаждение красотой мира подавило боль, подавило всю многосложность проблемы.  [Борис Неменский. Живая память // «Родина», 2008] [омонимия не снята]"/>
    <n v="0.66632194364299091"/>
    <m/>
    <x v="0"/>
    <x v="1"/>
    <s v="3 л, ед ч"/>
    <s v="неодушевленное"/>
    <s v="конкретный объект"/>
    <s v="na"/>
  </r>
  <r>
    <s v="  онченоК "/>
    <s v="тюатупереП"/>
    <s v="  Конечно!  "/>
    <x v="6"/>
    <s v="  "/>
    <s v="с кем-нибудь, и все…  Как "/>
    <s v="Анатолий Трушкин. 208 избранных страниц (1990-2002) "/>
    <s v="Анатолий Трушкин "/>
    <s v="1941 "/>
    <s v="208 избранных страниц "/>
    <s v="1990-2002 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Конечно!  Перепутают с кем-нибудь, и все…  Как говорится, Бог дал, Бог взял.  [Анатолий Трушкин. 208 избранных страниц (1990-2002)] [омонимия не снята]"/>
    <n v="9.3634835728945265E-2"/>
    <m/>
    <x v="0"/>
    <x v="0"/>
    <s v="2 л, ед ч"/>
    <s v="na"/>
    <s v="na"/>
    <s v="неопределенное"/>
  </r>
  <r>
    <s v=" ен йенмак дас йиншедЗ "/>
    <s v="ьшеатупс"/>
    <s v="  Здешний сад камней не "/>
    <x v="7"/>
    <s v="  "/>
    <s v="ни с каким другим.  "/>
    <s v="А. Дорошенко. По садам и паркам Англии (2002) // «Homes &amp; Gardens», 2002.05.15 "/>
    <s v="А. Дорошенко "/>
    <s v=" "/>
    <s v="По садам и паркам Англии "/>
    <s v="2002 "/>
    <s v="публицистика ,  нехудожественная "/>
    <s v="обзор "/>
    <s v="природа "/>
    <s v="«Homes &amp; Gardens» "/>
    <s v="2002.05.15 "/>
    <s v="журнал "/>
    <s v="омонимия не снята"/>
    <s v=" Здешний сад камней не спутаешь ни с каким другим.  [А. Дорошенко. По садам и паркам Англии (2002) // «Homes &amp; Gardens», 2002.05.15] [омонимия не снята]"/>
    <n v="0.94763492677436523"/>
    <n v="0.1488856101411582"/>
    <x v="1"/>
    <x v="0"/>
    <s v="2 л, ед ч"/>
    <s v="na"/>
    <s v="место"/>
    <s v="неопределенное"/>
  </r>
  <r>
    <s v=" ен хи ишаН  икноров юатичс"/>
    <s v="ьшеатупс"/>
    <s v=" считаю воронки.  Наши, их не "/>
    <x v="7"/>
    <s v=".  "/>
    <s v=" Несколько прямых попаданий в окоп "/>
    <s v="Г. Я. Бакланов. Пядь земли (1959) "/>
    <s v="Г. Я. Бакланов "/>
    <s v="1923 "/>
    <s v="Пядь земли "/>
    <s v="1959 "/>
    <s v="художественная "/>
    <s v="повесть "/>
    <s v=" "/>
    <s v="Григорий Яковлевич Бакланов. Пядь земли. Повести. Роман. Рассказы "/>
    <s v="1983 "/>
    <s v="книга "/>
    <s v="омонимия не снята"/>
    <s v=" Я с удовольствием хожу по брошенным орудийным окопам, считаю воронки.  Наши, их не спутаешь.  Несколько прямых попаданий в окоп.  [Г. Я. Бакланов. Пядь земли (1959)] [омонимия не снята]"/>
    <n v="0.98637624281489233"/>
    <n v="0.3115258119764005"/>
    <x v="1"/>
    <x v="0"/>
    <s v="2 л, ед ч"/>
    <s v="na"/>
    <s v="конкретный объект"/>
    <s v="na"/>
  </r>
  <r>
    <s v=" еН "/>
    <s v="ьшеатупс"/>
    <s v="  ― Не "/>
    <x v="7"/>
    <s v="…  "/>
    <s v="у вас очень… неконспиративная внешность "/>
    <s v="Л. К. Чуковская. Прочерк (1980-1994) "/>
    <s v="Л. К. Чуковская "/>
    <s v="1907 "/>
    <s v="Прочерк "/>
    <s v="1980-1994 "/>
    <s v="художественная "/>
    <s v="повесть "/>
    <s v=" "/>
    <s v="Лидия Чуковская. Прочерк "/>
    <s v="2009 "/>
    <s v="книга "/>
    <s v="омонимия не снята"/>
    <s v=" ― Не спутаешь… у вас очень… неконспиративная внешность.  [Л. К. Чуковская. Прочерк (1980-1994)] [омонимия не снята]"/>
    <n v="0.93698067046467859"/>
    <n v="0.35307896886396672"/>
    <x v="1"/>
    <x v="0"/>
    <s v="2 л, ед ч"/>
    <s v="na"/>
    <s v="конкретный объект"/>
    <s v="na"/>
  </r>
  <r>
    <s v=" ен екшепс в ежад мецмантеьв"/>
    <s v="ьшеатупс"/>
    <s v=" вьетнамцем даже в спешке не "/>
    <x v="7"/>
    <s v=".  "/>
    <s v=" "/>
    <s v="Анатолий Трушкин. 208 избранных страниц (1990-2002) "/>
    <s v="Анатолий Трушкин "/>
    <s v="1941 "/>
    <s v="208 избранных страниц "/>
    <s v="1990-2002 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Меня с вьетнамцем даже в спешке не спутаешь.  [Анатолий Трушкин. 208 избранных страниц (1990-2002)] [омонимия не снята]"/>
    <n v="0.94024795692577179"/>
    <n v="0.30233200626219225"/>
    <x v="1"/>
    <x v="0"/>
    <s v="2 л, ед ч"/>
    <s v="na"/>
    <s v="конкретный объект"/>
    <s v="na"/>
  </r>
  <r>
    <s v=" ен ьтсонжен юущяотсаН "/>
    <s v="ьшеатупс"/>
    <s v="   Настоящую нежность не "/>
    <x v="7"/>
    <s v="  "/>
    <s v=" Ни с чем, и она "/>
    <s v="Н. А. Оцуп. Николай Степанович Гумилев (1953) "/>
    <s v="Н. А. Оцуп "/>
    <s v="1894 "/>
    <s v="Николай Степанович Гумилев "/>
    <s v="1953 "/>
    <s v="публицистика, нехудожественная "/>
    <s v="мемуары "/>
    <s v="частная жизнь, искусство и культура "/>
    <s v="Вадим Крейд. Николай Гумилев в воспоминаниях современников "/>
    <s v="1990 "/>
    <s v="книга "/>
    <s v="омонимия не снята"/>
    <s v="  Настоящую нежность не спутаешь  Ни с чем, и она тиха.  [Н. А. Оцуп. Николай Степанович Гумилев (1953)] [омонимия не снята]"/>
    <n v="0.95611817462112569"/>
    <n v="0.69757383121023719"/>
    <x v="1"/>
    <x v="0"/>
    <s v="2 л, ед ч"/>
    <s v="na"/>
    <s v="абстрактный объект"/>
    <s v="определенное"/>
  </r>
  <r>
    <s v=" ен меч с ин уменжерп-оп"/>
    <s v="ьшеатупс"/>
    <s v=" по-прежнему ни с чем не "/>
    <x v="7"/>
    <s v=".  "/>
    <s v=" "/>
    <s v="Кирилл Кобрин, Ольга Балла. От энтомологии смысла к литературе открытых возможностей // «Знание - сила», 2010 "/>
    <s v="Кирилл Кобрин, Ольга Балла "/>
    <s v=" "/>
    <s v="От энтомологии смысла к литературе открытых возможностей "/>
    <s v="2010 "/>
    <s v="публицистика ,  нехудожественная "/>
    <s v="беседа "/>
    <s v="искусство и культура "/>
    <s v="«Знание - сила» "/>
    <s v="2010 "/>
    <s v="журнал "/>
    <s v="омонимия не снята"/>
    <s v=" Сегодня Кобрин пишет не в пример суше и жестче, но характерную кобринскую избирательную всеядность по-прежнему ни с чем не спутаешь.  [Кирилл Кобрин, Ольга Балла. От энтомологии смысла к литературе открытых возможностей // «Знание - сила», 2010] [омонимия не снята]"/>
    <n v="0.96920209334437091"/>
    <n v="0.90372662998418807"/>
    <x v="1"/>
    <x v="0"/>
    <s v="2 л, ед ч"/>
    <s v="na"/>
    <s v="конкретный объект"/>
    <s v="определенное"/>
  </r>
  <r>
    <s v=" ен мек с ин оге"/>
    <s v="ьшеатупс"/>
    <s v=" его ни с кем не "/>
    <x v="7"/>
    <s v=",  "/>
    <s v="однако и не впишешь в "/>
    <s v="Лидия Вертинская. Синяя птица любви (2004) "/>
    <s v="Лидия Вертинская "/>
    <s v="1923 "/>
    <s v="Синяя птица любви "/>
    <s v="2004 "/>
    <s v="публицистика ,  нехудожественная "/>
    <s v="мемуары "/>
    <s v=" "/>
    <s v="Лидия Вертинская. Синяя птица любви "/>
    <s v="2004 "/>
    <s v="книга "/>
    <s v="омонимия не снята"/>
    <s v=" Он индивидуален настолько, что его ни с кем не спутаешь, однако и не впишешь в какую-либо художественную группу.  [Лидия Вертинская. Синяя птица любви (2004)] [омонимия не снята]"/>
    <n v="0.96286788341777885"/>
    <n v="0.73107711745502812"/>
    <x v="1"/>
    <x v="0"/>
    <s v="2 л, ед ч"/>
    <s v="na"/>
    <s v="конкретный объект"/>
    <s v="определенное"/>
  </r>
  <r>
    <s v=" кеволеч йындзеу мас воравУ отч"/>
    <s v="латупс"/>
    <s v=" что Уваров, сам уездный человек, "/>
    <x v="8"/>
    <s v="  "/>
    <s v="расстояния, он уверял, что всего-то "/>
    <s v="Ю. М. Нагибин. Дневник  (1965) "/>
    <s v="Ю. М. Нагибин "/>
    <s v="1920 "/>
    <s v="Дневник  "/>
    <s v="1965 "/>
    <s v="публицистика ,  нехудожественная "/>
    <s v="дневник, записные книжки "/>
    <s v=" "/>
    <s v="Юрий Нагибин. Дневник "/>
    <s v="1996 "/>
    <s v="книга "/>
    <s v="омонимия не снята"/>
    <s v=" Поехал я туда только потому, что Уваров, сам уездный человек, спутал расстояния, он уверял, что всего-то нам пути семьдесят километров, а оказалось все двести.  [Ю. М. Нагибин. Дневник  (1965)] [омонимия не снята]"/>
    <n v="0.98550365337159196"/>
    <n v="0.18290991546738455"/>
    <x v="1"/>
    <x v="1"/>
    <s v="3 л, ед ч"/>
    <s v="человек"/>
    <s v="место"/>
    <s v="na"/>
  </r>
  <r>
    <s v=" есв и еогурд ан яслибс"/>
    <s v="латупс"/>
    <s v=" сбился на другое и все "/>
    <x v="8"/>
    <s v=".  "/>
    <s v=" "/>
    <s v="Владимир Чивилихин. Про Клаву Иванову (1964) "/>
    <s v="Владимир Чивилихин "/>
    <s v="1928 "/>
    <s v="Про Клаву Иванову "/>
    <s v="1964 "/>
    <s v="художественная "/>
    <s v="повесть "/>
    <s v=" "/>
    <s v="Владимир Чивилихин. Повести "/>
    <s v="1972 "/>
    <s v="книга "/>
    <s v="омонимия не снята"/>
    <s v="  Постойте-ка, начал я про одно, незаметно сбился на другое и все спутал.  [Владимир Чивилихин. Про Клаву Иванову (1964)] [омонимия не снята]"/>
    <n v="0.98642742952957407"/>
    <n v="0.56462201009701085"/>
    <x v="1"/>
    <x v="1"/>
    <s v="3 л, ед ч"/>
    <s v="na"/>
    <s v="na"/>
    <s v="na"/>
  </r>
  <r>
    <s v=" от-мек с омидиВ  енм лунвик"/>
    <s v="латупс"/>
    <s v=" кивнул мне.  Видимо, с кем-то "/>
    <x v="8"/>
    <s v=".  "/>
    <s v="  Первый этаж мне не понравился "/>
    <s v="Слава Сэ. Ева (2010) "/>
    <s v="Слава Сэ "/>
    <s v="1969 "/>
    <s v="Ева "/>
    <s v="2010 "/>
    <s v="художественная "/>
    <s v="повесть "/>
    <s v=" "/>
    <s v="Вячеслав Солдатенко (Слава Сэ). Ева. "/>
    <s v="2011 "/>
    <s v="книга "/>
    <s v="омонимия не снята"/>
    <s v=" Показалось, он кивнул мне.  Видимо, с кем-то спутал.   Первый этаж мне не понравился.  [Слава Сэ. Ева (2010)] [омонимия не снята]"/>
    <n v="0.99874494509283374"/>
    <n v="0.4747972496702445"/>
    <x v="1"/>
    <x v="1"/>
    <s v="3 л, ед ч"/>
    <s v="na"/>
    <s v="конкретный объект"/>
    <s v="неопределенное"/>
  </r>
  <r>
    <s v=" вокинжородонзележ жяов йиксвива-ьлеТ "/>
    <s v="латупс"/>
    <s v="   Тель-авивский вояж железнодорожников "/>
    <x v="8"/>
    <s v="  "/>
    <s v="и перессорил все наши мысли "/>
    <s v="Дмитрий Навоша. Гости из прошлого. «Локомотив» уступил «Хапоэлю» (2001) // «Известия», 2001.11.21 "/>
    <s v="Дмитрий Навоша "/>
    <s v=" "/>
    <s v="Гости из прошлого. «Локомотив» уступил «Хапоэлю» "/>
    <s v="2001 "/>
    <s v="публицистика, нехудожественная "/>
    <s v="статья "/>
    <s v="спорт "/>
    <s v="«Известия» "/>
    <s v="2001.11.21 "/>
    <s v="газета "/>
    <s v="омонимия снята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  <n v="0.96660273456447332"/>
    <n v="0.79657842718687699"/>
    <x v="1"/>
    <x v="1"/>
    <s v="3 л, ед ч"/>
    <s v="люди"/>
    <s v="абстрактный объект"/>
    <s v="na"/>
  </r>
  <r>
    <s v=" я яираккаЗ лировогорп овилпорот итсорп"/>
    <s v="латупс"/>
    <s v=" прости, ― торопливо проговорил Заккария, ― я "/>
    <x v="8"/>
    <s v=":  "/>
    <s v="у вас как раз с "/>
    <s v="Дина Рубина. Белая голубка Кордовы (2008-2009) "/>
    <s v="Дина Рубина "/>
    <s v="1953 "/>
    <s v="Белая голубка Кордовы "/>
    <s v="2008-2009 "/>
    <s v="художественная "/>
    <s v="роман "/>
    <s v=" "/>
    <s v="Дина Рубина. Белая голубка Кордовы "/>
    <s v="2009 "/>
    <s v="книга "/>
    <s v="омонимия не снята"/>
    <s v="  ― О, прости, ― торопливо проговорил Заккария, ― я спутал: у вас как раз с папой недоразумения, совсем как у меня, а с мамой, наоборот, все в порядке.  [Дина Рубина. Белая голубка Кордовы (2008-2009)] [омонимия не снята]"/>
    <n v="0.94131287801498809"/>
    <n v="0.29408058480947041"/>
    <x v="1"/>
    <x v="1"/>
    <s v="3 л, ед ч"/>
    <s v="человек"/>
    <s v="na"/>
    <s v="na"/>
  </r>
  <r>
    <s v=" "/>
    <s v="латупс"/>
    <s v="   ― "/>
    <x v="8"/>
    <s v=", ―  "/>
    <s v="ответил зять, ― ты выступал по "/>
    <s v="Фазиль Искандер. Сандро из Чегема (Книга 3) (1989) "/>
    <s v="Фазиль Искандер "/>
    <s v="1929 "/>
    <s v="Сандро из Чегема (Книга 3) "/>
    <s v="1989 "/>
    <s v="художественная "/>
    <s v="роман "/>
    <s v=" "/>
    <s v="Ф. А. Искандер. «Сандро из Чегема». Кн. 3 "/>
    <s v="1989 "/>
    <s v="книга "/>
    <s v="омонимия не снята"/>
    <s v="  ― Спутал, ― ответил зять, ― ты выступал по нашему телевидению, и, может быть, в тот же день наши играли с командой ФРГ.  [Фазиль Искандер. Сандро из Чегема (Книга 3) (1989)] [омонимия не снята]"/>
    <n v="0.94695053488329939"/>
    <n v="0.3927747817295868"/>
    <x v="1"/>
    <x v="1"/>
    <s v="3 л, ед ч"/>
    <s v="человек"/>
    <s v="na"/>
    <s v="na"/>
  </r>
  <r>
    <s v=" ачтам етуним йеьтерт ан ежу"/>
    <s v="латупс"/>
    <s v=" уже на третьей минуте матча "/>
    <x v="8"/>
    <s v=" « "/>
    <s v="Анжи» все карты, которые, впрочем "/>
    <s v="Юрий Дудь. Долг платежом опасен. Герои и неудачники 17-го тура (2002) // «Известия», 2002.07.31 "/>
    <s v="Юрий Дудь "/>
    <s v=" "/>
    <s v="Долг платежом опасен. Герои и неудачники 17-го тура "/>
    <s v="2002 "/>
    <s v="публицистика ,  нехудожественная "/>
    <s v="статья "/>
    <s v="спорт "/>
    <s v="«Известия» "/>
    <s v="2002.07.31 "/>
    <s v="газета "/>
    <s v="омонимия не снята"/>
    <s v=" Да и гол после классического розыгрыша штрафного уже на третьей минуте матча спутал «Анжи» все карты, которые, впрочем, все равно в итоге оказались биты.  [Юрий Дудь. Долг платежом опасен. Герои и неудачники 17-го тура (2002) // «Известия», 2002.07.31] [омонимия не снята]"/>
    <n v="0.95242270223615855"/>
    <n v="0.67898951497732574"/>
    <x v="1"/>
    <x v="1"/>
    <s v="3 л, ед ч"/>
    <s v="человек"/>
    <s v="абстрактный объект"/>
    <s v="na"/>
  </r>
  <r>
    <s v=" серда оге еще М а"/>
    <s v="латупс"/>
    <s v=" а М. еще его адрес "/>
    <x v="8"/>
    <s v=",  "/>
    <s v="и лично его не видели "/>
    <s v="Эмма Герштейн. Мандельштам в Воронеже (по письмам С. Б. Рудакова) (1985-2002) "/>
    <s v="Эмма Герштейн "/>
    <s v="1903 "/>
    <s v="Мандельштам в Воронеже (по письмам С. Б. Рудакова) "/>
    <s v="1985-2002 "/>
    <s v="публицистика ,  нехудожественная "/>
    <s v="мемуары "/>
    <s v=" "/>
    <s v="Эмма Герштейн. Мемуары "/>
    <s v="2002 "/>
    <s v="книга "/>
    <s v="омонимия не снята"/>
    <s v=" Он был перегружен выступлениями, а М. еще его адрес спутал, и лично его не видели.  [Эмма Герштейн. Мандельштам в Воронеже (по письмам С. Б. Рудакова) (1985-2002)] [омонимия не снята]"/>
    <n v="0.99446746499939076"/>
    <n v="0.27979274003494148"/>
    <x v="1"/>
    <x v="1"/>
    <s v="3 л, ед ч"/>
    <s v="человек"/>
    <s v="место"/>
    <s v="na"/>
  </r>
  <r>
    <s v=" я отдуб лавызакссар и ламудирП"/>
    <s v="латупс"/>
    <s v=" Придумал и рассказывал, будто я "/>
    <x v="8"/>
    <s v=" ( "/>
    <s v="я-то, отмечающий про себя "/>
    <s v="А. Т. Твардовский. Рабочие тетради 60-х годов (1966) // «Знамя», 2002 "/>
    <s v="А. Т. Твардовский "/>
    <s v="1910 "/>
    <s v="Рабочие тетради 60-х годов "/>
    <s v="1966 "/>
    <s v="бытовая, нехудожественная "/>
    <s v="дневник, записные книжки "/>
    <s v="частная жизнь "/>
    <s v="«Знамя» "/>
    <s v="2002 "/>
    <s v="журнал "/>
    <s v="омонимия не снята"/>
    <s v=" ― Придумал и рассказывал, будто я спутал (я-то, отмечающий про себя каждый возрастной порожец и примеривающийся к разным срокам жизни умерших до меня) и, считая с утра, что нынче мне 66 лет, приуныл, было (ничего, мол, не успеть), но, идя с купанья, вдруг сообразил, что всего 56, и успокоился, позавтракал и прилег вздремнуть: еще 10 лет в запасе.  ― [А. Т. Твардовский. Рабочие тетради 60-х годов (1966) // «Знамя», 2002] [омонимия не снята]"/>
    <n v="0.93998775112911925"/>
    <n v="0.63067259480246507"/>
    <x v="1"/>
    <x v="1"/>
    <s v="3 л, ед ч"/>
    <s v="человек"/>
    <s v="na"/>
    <s v="na"/>
  </r>
  <r>
    <s v=" икат-есв вохолоШ оН  вецйенил и"/>
    <s v="латупс"/>
    <s v=" и линейцев.  Но Шолохов все-таки "/>
    <x v="8"/>
    <s v="!»  "/>
    <s v=" . Но при чем же тут "/>
    <s v="Феликс Кузнецов. Шолохов и «анти-Шолохов» (2004) // «Наш современник», 2004.02.15 "/>
    <s v="Феликс Кузнецов "/>
    <s v="1931 "/>
    <s v="Шолохов и «анти-Шолохов» "/>
    <s v="2004 "/>
    <s v="учебно-научная ,  нехудожественная "/>
    <s v="статья "/>
    <s v="наука и технологии, филология "/>
    <s v="«Наш современник» "/>
    <s v="2004.02.15 "/>
    <s v="журнал "/>
    <s v="омонимия не снята"/>
    <s v="  «Человеку, хоть немного знакомому с историей казачества, знатоку старинных казачьих песен (а в «Тихом Доне» многочисленные казачьи песни органично входят в ткань романа) невозможно спутать линейные войска и линейцев.  Но Шолохов все-таки спутал!»  . Но при чем же тут Шолохов?  [Феликс Кузнецов. Шолохов и «анти-Шолохов» (2004) // «Наш современник», 2004.02.15] [омонимия не снята]"/>
    <n v="0.98797679263065952"/>
    <n v="0.88810459706177203"/>
    <x v="1"/>
    <x v="1"/>
    <s v="3 л, ед ч"/>
    <s v="человек"/>
    <s v="na"/>
    <s v="na"/>
  </r>
  <r>
    <s v=" отч яслирагечоказ огот од ачиЧ"/>
    <s v="латупс"/>
    <s v=" Чича до того закочегарился, что "/>
    <x v="8"/>
    <s v="  "/>
    <s v="зиму с летом.  "/>
    <s v="Виктор Астафьев. Печальный детектив (1982-1985) "/>
    <s v="Виктор Астафьев "/>
    <s v="1924 "/>
    <s v="Печальный детектив "/>
    <s v="1982-1985 "/>
    <s v="художественная "/>
    <s v="повесть "/>
    <s v=" "/>
    <s v="Астафьев В. П. Собрание сочинений в пятнадцати томах. Том 9 "/>
    <s v="1997 "/>
    <s v="книга "/>
    <s v="омонимия не снята"/>
    <s v="  По городу Вейску ходил анекдот, пущенный опять же Лаврей-казаком: будто Чича до того закочегарился, что спутал зиму с летом.  [Виктор Астафьев. Печальный детектив (1982-1985)] [омонимия не снята]"/>
    <n v="0.95719967586934251"/>
    <n v="0.10930253250089883"/>
    <x v="1"/>
    <x v="1"/>
    <s v="3 л, ед ч"/>
    <s v="человек"/>
    <s v="абстрактный объект"/>
    <s v="определенное"/>
  </r>
  <r>
    <s v=" онноицидарт ашифа адварП "/>
    <s v="алатупс"/>
    <s v="  Правда, афиша традиционно "/>
    <x v="9"/>
    <s v="  "/>
    <s v="имена классиков русской сцены и "/>
    <s v="Вениамин Смехов. Театр моей памяти (2001) "/>
    <s v="Вениамин Смехов "/>
    <s v="1940 "/>
    <s v="Театр моей памяти "/>
    <s v="2001 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s v=" Правда, афиша традиционно спутала имена классиков русской сцены и озаглавила нас метровыми буквами так: «ВЕЧЕР ВСТРЕЧИ С УЧАЩИМИСЯ ТЕАТРАЛЬНОГО УЧИЛИЩА ИМЕНИ ЩЕПКИНА г.  [Вениамин Смехов. Театр моей памяти (2001)] [омонимия не снята]"/>
    <n v="0.98970550577158312"/>
    <n v="0.23888389646578412"/>
    <x v="1"/>
    <x v="1"/>
    <s v="3 л, ед ч"/>
    <s v="неодушевленное"/>
    <s v="конкретный объект"/>
    <s v="na"/>
  </r>
  <r>
    <s v=" ииссоР в яицюловеР  онечноказ олыб"/>
    <s v="алатупс"/>
    <s v=" было закончено.  Революция в России "/>
    <x v="9"/>
    <s v="  "/>
    <s v="все карты.  В феврале 1917 "/>
    <s v="Александр Филюшкин. Рус, не спи в гробу! // «Родина», 2000 "/>
    <s v="Александр Филюшкин "/>
    <s v=" "/>
    <s v="Рус, не спи в гробу! "/>
    <s v="2000 "/>
    <s v="публицистика, нехудожественная "/>
    <s v="статья "/>
    <s v="история, политика и общественная жизнь "/>
    <s v="«Родина» "/>
    <s v="2000 "/>
    <s v="журнал "/>
    <s v="омонимия не снята"/>
    <s v="  Противостояние германских разведок и русской контрразведки в годы Первой мировой не было закончено.  Революция в России спутала все карты.  В феврале 1917 года из Петроградской тюрьмы было выпущено, несмотря на все протесты контрразведки, 97 человек, арестованных по обвинению в сотрудничестве с врагом.  [Александр Филюшкин. Рус, не спи в гробу! // «Родина», 2000] [омонимия не снята]"/>
    <n v="0.94633454647378568"/>
    <n v="0.46866997012577749"/>
    <x v="1"/>
    <x v="1"/>
    <s v="3 л, ед ч"/>
    <s v="неодушевленное"/>
    <s v="абстрактный объект"/>
    <s v="na"/>
  </r>
  <r>
    <s v=" окьлоТ  иизанмиг ароткерид аныс ушаС"/>
    <s v="алатупс"/>
    <s v=" Сашу, сына директора гимназии.  Только "/>
    <x v="9"/>
    <s v="  "/>
    <s v="сначала маму с Аней.  Две "/>
    <s v="З. И. Воскресенская. Сердце матери (1963-1965) "/>
    <s v="З. И. Воскресенская "/>
    <s v="1907 "/>
    <s v="Сердце матери "/>
    <s v="1963-1965 "/>
    <s v="художественная "/>
    <s v="повесть "/>
    <s v=" "/>
    <s v="Воскресенская З. И. Сердце матери "/>
    <s v="1986 "/>
    <s v="книга "/>
    <s v="омонимия не снята"/>
    <s v=" В барышне-крестьянке она сразу угадала Олину подружку Сашу Щербо, в Дон Кихоте ― Митиного приятеля Алешу Яковлева и, конечно, узнала в маленьком гноме пятилетнего Сашу, сына директора гимназии.  Только спутала сначала маму с Аней.  Две тоненькие елочки, закутанные в зеленую бахрому, танцевали лучше всех, но у мамы-елочки из-под зеленой шляпы выбилась белая прядь волос.  [З. И. Воскресенская. Сердце матери (1963-1965)] [омонимия не снята]"/>
    <n v="0.92687366865349252"/>
    <n v="0.82468451244876451"/>
    <x v="1"/>
    <x v="1"/>
    <s v="3 л, ед ч"/>
    <s v="человек"/>
    <s v="конкретный объект"/>
    <s v="определенное"/>
  </r>
  <r>
    <s v=" ен я ыб илсе сажу"/>
    <s v="алатупс"/>
    <s v=" ужас, если бы я не "/>
    <x v="9"/>
    <s v="  "/>
    <s v="номера квартир и прямым попаданием "/>
    <s v="Нина Воронель. Без прикрас. Воспоминания (1975-2003) "/>
    <s v="Нина Воронель "/>
    <s v="1932 "/>
    <s v="Без прикрас. Воспоминания "/>
    <s v="1975-2003 "/>
    <s v="публицистика ,  нехудожественная "/>
    <s v="мемуары "/>
    <s v=" "/>
    <s v="Н. Воронель. Без прикрас. Воспоминания "/>
    <s v="2003 "/>
    <s v="книга "/>
    <s v="омонимия не снята"/>
    <s v=" Какой был бы ужас, если бы я не спутала номера квартир и прямым попаданием влетела в свитую для меня паутину с хитрым пауком в центре?  [Нина Воронель. Без прикрас. Воспоминания (1975-2003)] [омонимия не снята]"/>
    <n v="0.95240302827667755"/>
    <n v="0.96299772724049792"/>
    <x v="1"/>
    <x v="1"/>
    <s v="3 л, ед ч"/>
    <s v="человек"/>
    <s v="место"/>
    <s v="na"/>
  </r>
  <r>
    <s v=" ыВ  йонм аз нйатналлаБ И"/>
    <s v="илатупс"/>
    <s v=" И «Баллантайн» за мной.   ― Вы "/>
    <x v="10"/>
    <s v=", ―  "/>
    <s v="засмеялся Сережа.  ― Я пью только "/>
    <s v="Андрей Лазарчук, Михаил Успенский. Посмотри в глаза чудовищ (1996) "/>
    <s v="Андрей Лазарчук, Михаил Успенский "/>
    <s v="1958 "/>
    <s v="Посмотри в глаза чудовищ "/>
    <s v="1996 "/>
    <s v="художественная "/>
    <s v="роман "/>
    <s v=" "/>
    <s v="А. Лазарчук. Посмотри в глаза чудовищ "/>
    <s v="1997 "/>
    <s v="книга "/>
    <s v="омонимия не снята"/>
    <s v=" И «Баллантайн» за мной.   ― Вы спутали, ― засмеялся Сережа.  ― Я пью только «Гленливет».  [Андрей Лазарчук, Михаил Успенский. Посмотри в глаза чудовищ (1996)] [омонимия не снята]"/>
    <n v="0.99032984318944395"/>
    <n v="0.56705117773883762"/>
    <x v="1"/>
    <x v="1"/>
    <s v="2 л, мн ч"/>
    <s v="люди"/>
    <s v="na"/>
    <s v="na"/>
  </r>
  <r>
    <s v=" дрофнетС идел и илимЭ идел"/>
    <s v="илатупс"/>
    <s v=" леди Эмили и леди Стенфорд, "/>
    <x v="10"/>
    <s v="  "/>
    <s v="теперь все карты в начатой "/>
    <s v="Роберт Штильмарк. Наследник из Калькутты (1950-1951) "/>
    <s v="Роберт Штильмарк "/>
    <s v="1909 "/>
    <s v="Наследник из Калькутты "/>
    <s v="1950-1951 "/>
    <s v="художественная "/>
    <s v="роман "/>
    <s v=" "/>
    <s v="Роберт Штильмарк. Наследник из Калькутты "/>
    <s v="1958 "/>
    <s v="книга "/>
    <s v="омонимия не снята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  <n v="0.98366852025869977"/>
    <n v="0.19145004568910429"/>
    <x v="1"/>
    <x v="1"/>
    <s v="3 л, мн ч"/>
    <s v="люди"/>
    <s v="конкретный объект"/>
    <s v="na"/>
  </r>
  <r>
    <s v=" и ыб олитумзов янем онтяорев"/>
    <s v="олатупс"/>
    <s v=" вероятно, меня возмутило бы и "/>
    <x v="11"/>
    <s v="  "/>
    <s v="бы все впечатление.  "/>
    <s v="В. А. Маклаков. Из воспоминаний (1954) "/>
    <s v="В. А. Маклаков "/>
    <s v="1869 "/>
    <s v="Из воспоминаний "/>
    <s v="1954 "/>
    <s v="публицистика ,  нехудожественная "/>
    <s v="мемуары "/>
    <s v="политика и общественная жизнь, история "/>
    <s v="В. А. Маклаков. Из воспоминаний "/>
    <s v="1954 "/>
    <s v="книга "/>
    <s v="омонимия не снята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  <n v="0.92803496898364268"/>
    <n v="0.89100817092353157"/>
    <x v="1"/>
    <x v="1"/>
    <s v="3 л, мн ч"/>
    <s v="na"/>
    <s v="абстрактный объект"/>
    <s v="na"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  <r>
    <m/>
    <m/>
    <m/>
    <x v="12"/>
    <m/>
    <m/>
    <m/>
    <m/>
    <m/>
    <m/>
    <m/>
    <m/>
    <m/>
    <m/>
    <m/>
    <m/>
    <m/>
    <m/>
    <m/>
    <m/>
    <s v=""/>
    <x v="2"/>
    <x v="2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 ано юнем адюлб тинмопаз ен"/>
    <s v="театупереп"/>
    <s v=" не запомнит блюда меню, она "/>
    <x v="0"/>
    <s v="  "/>
    <s v="все заказы.  "/>
    <s v="Алексей Иванов (Алексей Маврин). Псоглавцы. Гл. 21-39 (2011) "/>
    <s v="Алексей Иванов (Алексей Маврин) "/>
    <s v="1969 "/>
    <s v="Псоглавцы. Гл. 21-39 "/>
    <x v="0"/>
    <s v="художественная "/>
    <s v="роман "/>
    <s v=" "/>
    <s v="А. В. Иванов. Псоглавцы "/>
    <s v="2012 "/>
    <s v="книга "/>
    <s v="омонимия не снята"/>
    <s v=" Но Лизу не возьмут в «Ёлки-палки»: она не сможет улыбаться чужим людям с оценивающими взглядами, она не запомнит блюда меню, она перепутает все заказы.  [Алексей Иванов (Алексей Маврин). Псоглавцы. Гл. 21-39 (2011)] [омонимия не снята]"/>
    <n v="0.43100286045952019"/>
    <x v="0"/>
    <x v="0"/>
    <x v="0"/>
    <x v="0"/>
    <x v="0"/>
    <x v="0"/>
  </r>
  <r>
    <s v=" еН  яслиравс ен еще щроБ"/>
    <s v="етеатупереп"/>
    <s v=" Борщ еще не сварился».  Не "/>
    <x v="1"/>
    <s v="?»  "/>
    <s v=" Мы не перепутали и сказали "/>
    <s v="Василий Катанян. Лоскутное одеяло (1990-1999) "/>
    <s v="Василий Катанян "/>
    <s v="1924 "/>
    <s v="Лоскутное одеяло "/>
    <x v="1"/>
    <s v="публицистика ,  нехудожественная "/>
    <s v="дневник, записные книжки "/>
    <s v=" "/>
    <s v="Василий Катанян. Лоскутное одеяло "/>
    <s v="2001 "/>
    <s v="книга "/>
    <s v="омонимия не снята"/>
    <s v=" Если танки стоят на мосту, то скажите: «Котлеты уже готовы», а если обстановка не страшная, то: «Борщ еще не сварился».  Не перепутаете?»  Мы не перепутали и сказали, что котлеты уже готовы и мы их вскоре собираемся есть…  [Василий Катанян. Лоскутное одеяло (1990-1999)] [омонимия не снята]"/>
    <n v="1.1697176011390087E-2"/>
    <x v="0"/>
    <x v="0"/>
    <x v="1"/>
    <x v="1"/>
    <x v="1"/>
    <x v="0"/>
  </r>
  <r>
    <s v=" дораН "/>
    <s v="латупереп"/>
    <s v="  Народ "/>
    <x v="2"/>
    <s v="  "/>
    <s v="и пошел к Ельцину с "/>
    <s v="Лион Измайлов. Людоед (1996) "/>
    <s v="Лион Измайлов "/>
    <s v="1940 "/>
    <s v="Людоед "/>
    <x v="2"/>
    <s v="художественная "/>
    <s v="миниатюра "/>
    <s v=" "/>
    <s v="Лион Измайлов. 224 избранные страницы "/>
    <s v="1999 "/>
    <s v="книга "/>
    <s v="омонимия не снята"/>
    <s v=" Народ перепутал и пошел к Ельцину с прошениями, причем понесли вместе с прошениями яйца, кур, самогон, а тот все взял и сказал, что все вопросы решит, а ответ пришлет через Черномырдина.  [Лион Измайлов. Людоед (1996)] [омонимия не снята]"/>
    <n v="0.35711270968825626"/>
    <x v="0"/>
    <x v="1"/>
    <x v="0"/>
    <x v="1"/>
    <x v="1"/>
    <x v="0"/>
  </r>
  <r>
    <s v=" ьтяпо я оН "/>
    <s v="латупереп"/>
    <s v="   Но я опять "/>
    <x v="2"/>
    <s v="  "/>
    <s v="времена, эта длинная цитата взята "/>
    <s v="Анатолий Приставкин. Убить мерзость личного «я» // «Огонек». № 13, 1991 "/>
    <s v="Анатолий Приставкин "/>
    <s v="1931 "/>
    <s v="Убить мерзость личного «я» "/>
    <x v="3"/>
    <s v="публицистика ,  нехудожественная "/>
    <s v="статья "/>
    <s v="политика и общественная жизнь, армия и вооруженные конфликты "/>
    <s v="«Огонек». № 13 "/>
    <s v="1991 "/>
    <s v="журнал "/>
    <s v="омонимия не снята"/>
    <s v="  Но я опять перепутал времена, эта длинная цитата взята мной у участника первой французской революции, хотя звучит она так, будто мы с вами итожим сегодня плоды семидесятилетнего хозяйствования большевиков.  [Анатолий Приставкин. Убить мерзость личного «я» // «Огонек». № 13, 1991] [омонимия не снята]"/>
    <n v="0.20959862359063386"/>
    <x v="0"/>
    <x v="1"/>
    <x v="0"/>
    <x v="0"/>
    <x v="0"/>
    <x v="0"/>
  </r>
  <r>
    <s v="  юинотсЭ в лахеоп но умечоп"/>
    <s v="латупереп"/>
    <s v=" почему он поехал в Эстонию?  "/>
    <x v="2"/>
    <s v="  "/>
    <s v="билетную кассу?   ― Вы можете ручаться "/>
    <s v="Михаил Веллер. Ножик Сережи Довлатова (1997) "/>
    <s v="Михаил Веллер "/>
    <s v="1948 "/>
    <s v="Ножик Сережи Довлатова "/>
    <x v="4"/>
    <s v="художественная "/>
    <s v="роман "/>
    <s v=" "/>
    <s v="Михаил Веллер. А вот те шиш! "/>
    <s v="1997 "/>
    <s v="книга "/>
    <s v="омонимия не снята"/>
    <s v="  ― Если бы он хотел поехать в Израиль, то почему он поехал в Эстонию?  Перепутал билетную кассу?   ― Вы можете ручаться, что он не уедет?  [Михаил Веллер. Ножик Сережи Довлатова (1997)] [омонимия не снята]"/>
    <n v="0.5505234612842812"/>
    <x v="0"/>
    <x v="1"/>
    <x v="0"/>
    <x v="0"/>
    <x v="2"/>
    <x v="0"/>
  </r>
  <r>
    <s v=" ыт ондиВ  эямтьлА лазакс "/>
    <s v="латупереп"/>
    <s v="  ― сказал Альтмяэ.   ― Видно, ты "/>
    <x v="2"/>
    <s v=".  "/>
    <s v="  ― Это дежурный перепутал.  "/>
    <s v="Сергей Довлатов. Компромисс (1981-1984) "/>
    <s v="Сергей Довлатов "/>
    <s v="1941 "/>
    <s v="Компромисс "/>
    <x v="5"/>
    <s v="художественная "/>
    <s v="повесть "/>
    <s v=" "/>
    <s v="С. Довлатов. Собрание сочинений в 4 томах. Том 1 "/>
    <s v="1999 "/>
    <s v="книга "/>
    <s v="омонимия не снята"/>
    <s v=" ― сказал Альтмяэ.   ― Видно, ты перепутал.   ― Это дежурный перепутал.  [Сергей Довлатов. Компромисс (1981-1984)] [омонимия не снята]"/>
    <n v="0.49250423577625957"/>
    <x v="0"/>
    <x v="1"/>
    <x v="0"/>
    <x v="0"/>
    <x v="1"/>
    <x v="0"/>
  </r>
  <r>
    <s v=" иклуч укнанзиан ледан но кутслаГ"/>
    <s v="латупереп"/>
    <s v=" Галстук он надел наизнанку, чулки "/>
    <x v="2"/>
    <s v=";  "/>
    <s v="правая нога у него никак "/>
    <s v="Николай Носов. Незнайка в Солнечном городе (1958) "/>
    <s v="Николай Носов "/>
    <s v="1908 "/>
    <s v="Незнайка в Солнечном городе "/>
    <x v="6"/>
    <s v="художественная "/>
    <s v="сказка "/>
    <s v=" "/>
    <s v=" "/>
    <s v=" "/>
    <s v="книга "/>
    <s v="омонимия не снята"/>
    <s v=" Галстук он надел наизнанку, чулки перепутал; правая нога у него никак не хотела пролезть в штанину, поэтому он долго скакал по всей комнате на левой ноге, под конец налетел на цветочный горшок с маргаритками и разбил его вдребезги.  [Николай Носов. Незнайка в Солнечном городе (1958)] [омонимия не снята]"/>
    <n v="8.276492228389587E-2"/>
    <x v="0"/>
    <x v="1"/>
    <x v="0"/>
    <x v="0"/>
    <x v="3"/>
    <x v="0"/>
  </r>
  <r>
    <s v=" еинавориднумбо еонневтсечакен иимра йоксрац лялватсоп"/>
    <s v="латупереп"/>
    <s v=" поставлял царской армии некачественное обмундирование) "/>
    <x v="2"/>
    <s v="  "/>
    <s v="с сокровищами Трои (найденный им "/>
    <s v="Афиша (1997) // «Столица», 1997.04.01 "/>
    <s v=" "/>
    <s v=" "/>
    <s v="Афиша "/>
    <x v="4"/>
    <s v="публицистика ,  нехудожественная "/>
    <s v="обзор "/>
    <s v="досуг, зрелища и развлечения "/>
    <s v="«Столица» "/>
    <s v="1997.04.01 "/>
    <s v="журнал "/>
    <s v="омонимия не снята"/>
    <s v=" Найдите наконец 50 тысяч и час-полтора времени и взгляните на золотые украшения, которые археолог-дилетант (россиянам известный еще и тем, что поставлял царской армии некачественное обмундирование) перепутал с сокровищами Трои (найденный им клад был зарыт на тысячу лет раньше, чем троянцы и ахейцы не поделили Прекрасную Елену).  [Афиша (1997) // «Столица», 1997.04.01] [омонимия не снята]"/>
    <n v="0.40894771149714249"/>
    <x v="0"/>
    <x v="1"/>
    <x v="0"/>
    <x v="0"/>
    <x v="3"/>
    <x v="1"/>
  </r>
  <r>
    <s v=" кат ёсв йыроток нудлок йолз"/>
    <s v="латупереп"/>
    <s v=" злой колдун, который всё так "/>
    <x v="2"/>
    <s v=".  "/>
    <s v=" "/>
    <s v="Рустам Карапетьян. Принцесса (2007) "/>
    <s v="Рустам Карапетьян "/>
    <s v=" "/>
    <s v="Принцесса "/>
    <x v="7"/>
    <s v="художественная "/>
    <s v="рассказ "/>
    <s v=" "/>
    <s v="Предчувствие: Антология «шестой волны» "/>
    <s v="2007 "/>
    <s v="книга "/>
    <s v="омонимия не снята"/>
    <s v=" Но виноват в этом вовсе не я, а злой колдун, который всё так перепутал.  [Рустам Карапетьян. Принцесса (2007)] [омонимия не снята]"/>
    <n v="0.2415320722174934"/>
    <x v="0"/>
    <x v="1"/>
    <x v="0"/>
    <x v="0"/>
    <x v="1"/>
    <x v="0"/>
  </r>
  <r>
    <s v=" я есв И "/>
    <s v="латупереп"/>
    <s v="   И все я "/>
    <x v="2"/>
    <s v=":  "/>
    <s v="Сулейменов, во-первых, не от Наташи "/>
    <s v="Юлий Даниэль. Письма из заключения (1966-1970) "/>
    <s v="Юлий Даниэль "/>
    <s v="1925 "/>
    <s v="Письма из заключения "/>
    <x v="8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 И все я перепутал: Сулейменов, во-первых, не от Наташи Светловой и, во-вторых, не мне.  [Юлий Даниэль. Письма из заключения (1966-1970)] [омонимия не снята]"/>
    <n v="0.3963813351655836"/>
    <x v="0"/>
    <x v="1"/>
    <x v="0"/>
    <x v="0"/>
    <x v="0"/>
    <x v="0"/>
  </r>
  <r>
    <s v=" аткартна елсоп атсем мотоп ьсалагупереп"/>
    <s v="алатупереп"/>
    <s v=" перепугалась, потом места после антракта "/>
    <x v="3"/>
    <s v="  "/>
    <s v="и долго-долго извинялась.  "/>
    <s v="Н. В. Кожевникова. Лодка на тихой реке (1985) "/>
    <s v="Н. В. Кожевникова "/>
    <s v="1949 "/>
    <s v="Лодка на тихой реке "/>
    <x v="9"/>
    <s v="художественная проза "/>
    <s v="рассказ "/>
    <s v=" "/>
    <s v="Кожевникова Надежда. Гарантия успеха. М.: Аграф, 2004 "/>
    <s v="2004 "/>
    <s v="книга "/>
    <s v="омонимия не снята"/>
    <s v=" Вот она размазала свою помаду, и Лиза протянула ей платок, вот номерок потеряла, перепугалась, потом места после антракта перепутала и долго-долго извинялась.  [Н. В. Кожевникова. Лодка на тихой реке (1985)] [омонимия не снята]"/>
    <n v="0.42016274128954445"/>
    <x v="0"/>
    <x v="1"/>
    <x v="0"/>
    <x v="0"/>
    <x v="2"/>
    <x v="0"/>
  </r>
  <r>
    <s v=" акьсюЛ илежуеН  я аламудоп "/>
    <s v="алатупереп"/>
    <s v="  ― подумала я.  ― Неужели Люська "/>
    <x v="3"/>
    <s v="?»  "/>
    <s v="  Я еще раз попыталась его "/>
    <s v="Вера Белоусова. По субботам не стреляю (2000) "/>
    <s v="Вера Белоусова "/>
    <s v="1958 "/>
    <s v="По субботам не стреляю "/>
    <x v="10"/>
    <s v="художественная "/>
    <s v="повесть "/>
    <s v=" "/>
    <s v="Вера Белоусова. Второй выстрел "/>
    <s v="2000 "/>
    <s v="книга "/>
    <s v="омонимия не снята"/>
    <s v=" ― подумала я.  ― Неужели Люська перепутала?»   Я еще раз попыталась его повернуть, потянула дверь на себя, потом, наоборот, слегка нажала, пытаясь найти правильное положение, и тут дверь открылась.  [Вера Белоусова. По субботам не стреляю (2000)] [омонимия не снята]"/>
    <n v="0.35235227045600193"/>
    <x v="0"/>
    <x v="1"/>
    <x v="0"/>
    <x v="0"/>
    <x v="1"/>
    <x v="0"/>
  </r>
  <r>
    <s v=" от-отч ано ьтыб тежоМ  ятид"/>
    <s v="алатупереп"/>
    <s v=" дитя!..»   ― Может быть, она что-то "/>
    <x v="3"/>
    <s v="?  "/>
    <s v=" ― произнес Анатолий Панфилов, глядя на "/>
    <s v="Максим Милованов. Естественный отбор (2000) "/>
    <s v="Максим Милованов "/>
    <s v="1969 "/>
    <s v="Естественный отбор "/>
    <x v="10"/>
    <s v="художественная "/>
    <s v="роман "/>
    <s v=" "/>
    <s v="Максим Милованов. Естественный отбор "/>
    <s v="2000 "/>
    <s v="книга "/>
    <s v="омонимия не снята"/>
    <s v=" Бедное дитя!..»   ― Может быть, она что-то перепутала?  ― произнес Анатолий Панфилов, глядя на часы, которые показывали 16.55.  [Максим Милованов. Естественный отбор (2000)] [омонимия не снята]"/>
    <n v="0.86326714170130459"/>
    <x v="0"/>
    <x v="1"/>
    <x v="0"/>
    <x v="0"/>
    <x v="3"/>
    <x v="0"/>
  </r>
  <r>
    <s v=" ежот ано йом тсарзов и"/>
    <s v="алатупереп"/>
    <s v=" и возраст мой она тоже "/>
    <x v="3"/>
    <s v=",  "/>
    <s v="прибавив мне два года.  "/>
    <s v="Омри Ронен. Берберова (1901-2001) // «Звезда», 2001 "/>
    <s v="Омри Ронен "/>
    <s v=" "/>
    <s v="Берберова (1901-2001) "/>
    <x v="11"/>
    <s v="публицистика ,  нехудожественная "/>
    <s v="статья "/>
    <s v="искусство и культура "/>
    <s v="«Звезда» "/>
    <s v="2001 "/>
    <s v="журнал "/>
    <s v="омонимия не снята"/>
    <s v=" На самом деле, я покинул СССР навсегда за 16 лет перед этим, и возраст мой она тоже перепутала, прибавив мне два года.  [Омри Ронен. Берберова (1901-2001) // «Звезда», 2001] [омонимия не снята]"/>
    <n v="0.14287781109966058"/>
    <x v="0"/>
    <x v="1"/>
    <x v="0"/>
    <x v="0"/>
    <x v="0"/>
    <x v="0"/>
  </r>
  <r>
    <s v=" ыТ  мокнебер с тиотс ядаН"/>
    <s v="алатупереп"/>
    <s v=" Надя стоит с ребенком.   Ты "/>
    <x v="3"/>
    <s v="  "/>
    <s v="все на свете.   (Садится, держась "/>
    <s v="Л. С. Петрушевская. Уроки музыки (1973) "/>
    <s v="Л. С. Петрушевская "/>
    <s v="1938 "/>
    <s v="Уроки музыки "/>
    <x v="12"/>
    <s v="художественная "/>
    <s v="пьеса "/>
    <s v=" "/>
    <s v="Москва, Изд-во «Искусство», 1989 "/>
    <s v="1989 "/>
    <s v="электронный текст "/>
    <s v="омонимия не снята"/>
    <s v=" [Федор Иванович Козлов, муж]   Там не Нина, там Надя стоит с ребенком.   Ты перепутала все на свете.   (Садится, держась за голову.  ) [Л. С. Петрушевская. Уроки музыки (1973)] [омонимия не снята]"/>
    <n v="0.53532227889050588"/>
    <x v="0"/>
    <x v="1"/>
    <x v="0"/>
    <x v="0"/>
    <x v="0"/>
    <x v="0"/>
  </r>
  <r>
    <s v=" и алязв йоруд ьдуб ен"/>
    <s v="алатупереп"/>
    <s v=" не будь дурой, взяла и "/>
    <x v="3"/>
    <s v="  "/>
    <s v="что-то в своем обмене веществ "/>
    <s v="Лион Измайлов. Куриная слепота (1993-2000) "/>
    <s v="Лион Измайлов "/>
    <s v="1940 "/>
    <s v="Куриная слепота "/>
    <x v="13"/>
    <s v="художественная "/>
    <s v="миниатюра "/>
    <s v=" "/>
    <s v="Лион Измайлов. 224 избранные страницы "/>
    <s v="1999 "/>
    <s v="книга "/>
    <s v="омонимия не снята"/>
    <s v=" Курица эта, не будь дурой, взяла и перепутала что-то в своем обмене веществ и вместо простого снесла им золотое яйцо с 583-й пробой.  [Лион Измайлов. Куриная слепота (1993-2000)] [омонимия не снята]"/>
    <n v="0.47280605202169435"/>
    <x v="0"/>
    <x v="1"/>
    <x v="0"/>
    <x v="0"/>
    <x v="3"/>
    <x v="0"/>
  </r>
  <r>
    <s v=" яароток ахум яалз алетелаз ретюьпмок"/>
    <s v="алатупереп"/>
    <s v=" компьютер залетела злая муха, которая "/>
    <x v="3"/>
    <s v="  "/>
    <s v="все команды, и в городе "/>
    <s v="Федя Иванов. Сказка о злой мухе и храброй птичке // «Мурзилка», 2003 "/>
    <s v="Федя Иванов "/>
    <s v="1990-1995 "/>
    <s v="Сказка о злой мухе и храброй птичке "/>
    <x v="14"/>
    <s v="художественная "/>
    <s v="сказка "/>
    <s v=" "/>
    <s v="«Мурзилка» "/>
    <s v="2003 "/>
    <s v="журнал "/>
    <s v="омонимия не снята"/>
    <s v="   Однажды ночью в главный компьютер залетела злая муха, которая перепутала все команды, и в городе отключилось электричество.  [Федя Иванов. Сказка о злой мухе и храброй птичке // «Мурзилка», 2003] [омонимия не снята]"/>
    <n v="0.14349003635289115"/>
    <x v="0"/>
    <x v="1"/>
    <x v="0"/>
    <x v="2"/>
    <x v="2"/>
    <x v="0"/>
  </r>
  <r>
    <s v=" от-отч ыларенег етрак оп алыт"/>
    <s v="илатупереп"/>
    <s v=" тыла по карте, генералы что-то "/>
    <x v="4"/>
    <s v=",  "/>
    <s v="либо не додумали, либо действовали "/>
    <s v="Н. Н. Никулин. Воспоминания о войне (1975) "/>
    <s v="Н. Н. Никулин "/>
    <s v="1923 "/>
    <s v="Воспоминания о войне "/>
    <x v="15"/>
    <s v="публицистика ,  нехудожественная "/>
    <s v="мемуары "/>
    <s v=" "/>
    <s v="Никулин Н. Н. Воспоминания о войне "/>
    <s v="2008 "/>
    <s v="книга "/>
    <s v="омонимия не снята"/>
    <s v=" Отдав приказ из глубокого тыла по карте, генералы что-то перепутали, либо не додумали, либо действовали левой ногой.  [Н. Н. Никулин. Воспоминания о войне (1975)] [омонимия не снята]"/>
    <n v="0.55423064402961897"/>
    <x v="0"/>
    <x v="1"/>
    <x v="2"/>
    <x v="1"/>
    <x v="3"/>
    <x v="0"/>
  </r>
  <r>
    <s v=" мод отсорп онйачулс оннешревос едзеъдоп"/>
    <s v="илатупереп"/>
    <s v=" подъезде совершенно случайно, просто дом "/>
    <x v="4"/>
    <s v=".  "/>
    <s v=" "/>
    <s v="Татьяна Сахарова. Добрая фея с острыми зубками (2005) "/>
    <s v="Татьяна Сахарова "/>
    <s v=" "/>
    <s v="Добрая фея с острыми зубками "/>
    <x v="16"/>
    <s v="художественная "/>
    <s v="роман "/>
    <s v=" "/>
    <s v="Т. В. Сахарова. Добрая фея с острыми зубками "/>
    <s v="2005 "/>
    <s v="книга "/>
    <s v="омонимия не снята"/>
    <s v=" Я и мой юрист оказались в том подъезде совершенно случайно, просто дом перепутали.  [Татьяна Сахарова. Добрая фея с острыми зубками (2005)] [омонимия не снята]"/>
    <n v="7.9124500088257332E-2"/>
    <x v="0"/>
    <x v="1"/>
    <x v="2"/>
    <x v="3"/>
    <x v="2"/>
    <x v="0"/>
  </r>
  <r>
    <s v=" ьтазакс онжом агенС  усюлоп к"/>
    <s v="илатупереп"/>
    <s v=" к полюсу.  Снега, можно сказать, "/>
    <x v="4"/>
    <s v="  "/>
    <s v="стороны света.  Как и Ян "/>
    <s v="Александр Образцов. Короткие рассказы // «Звезда», 2002 "/>
    <s v="Александр Образцов "/>
    <s v="1944 "/>
    <s v="Короткие рассказы "/>
    <x v="17"/>
    <s v="художественная "/>
    <s v="рассказ, цикл "/>
    <s v=" "/>
    <s v="«Звезда» "/>
    <s v="2002 "/>
    <s v="журнал "/>
    <s v="омонимия не снята"/>
    <s v=" Потом виски и дальше, к затылку, как к полюсу.  Снега, можно сказать, перепутали стороны света.  Как и Ян.  [Александр Образцов. Короткие рассказы // «Звезда», 2002] [омонимия не снята]"/>
    <n v="0.55417811994356581"/>
    <x v="0"/>
    <x v="1"/>
    <x v="2"/>
    <x v="3"/>
    <x v="2"/>
    <x v="0"/>
  </r>
  <r>
    <s v=" ино оН  укдевзар юукцерут ТИМ"/>
    <s v="илатупереп"/>
    <s v=" МИТ ― турецкую разведку.  Но они "/>
    <x v="4"/>
    <s v="  "/>
    <s v="дорогу…   ― Работает?  "/>
    <s v="Александр Михайлов. Капкан для одинокого волка (2001) "/>
    <s v="Александр Михайлов "/>
    <s v="1950 "/>
    <s v="Капкан для одинокого волка "/>
    <x v="11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Скорее всего, диаспорой называют ныне МИТ ― турецкую разведку.  Но они перепутали дорогу…   ― Работает?  [Александр Михайлов. Капкан для одинокого волка (2001)] [омонимия не снята]"/>
    <n v="0.25443135553795115"/>
    <x v="0"/>
    <x v="1"/>
    <x v="3"/>
    <x v="1"/>
    <x v="2"/>
    <x v="0"/>
  </r>
  <r>
    <s v=" ыв еонреваН "/>
    <s v="илатупереп"/>
    <s v="   ― Наверное, вы "/>
    <x v="4"/>
    <s v="  "/>
    <s v="меня с той ученой дамой "/>
    <s v="Наталья Александрова. Последний ученик да Винчи (2010) "/>
    <s v="Наталья Александрова "/>
    <s v=" "/>
    <s v="Последний ученик да Винчи "/>
    <x v="18"/>
    <s v="художественная "/>
    <s v="роман "/>
    <s v=" "/>
    <s v="Н. Н. Александрова. Последний ученик да Винчи "/>
    <s v="2010 "/>
    <s v="книга "/>
    <s v="омонимия не снята"/>
    <s v="  ― Наверное, вы перепутали меня с той ученой дамой за стойкой, ― насмешливо отозвалась девушка.  [Наталья Александрова. Последний ученик да Винчи (2010)] [омонимия не снята]"/>
    <n v="0.94094502530512492"/>
    <x v="0"/>
    <x v="1"/>
    <x v="1"/>
    <x v="1"/>
    <x v="3"/>
    <x v="1"/>
  </r>
  <r>
    <s v=" ыв илсе ясьтачрого тиотс еН"/>
    <s v="илатупереп"/>
    <s v=" Не стоит огорчаться, если вы "/>
    <x v="4"/>
    <s v="  "/>
    <s v="полюса у батарейки или аккумулятора "/>
    <s v="обобщенный. Клуб «Юный химик» // «Химия и жизнь», 1966 "/>
    <s v="обобщенный "/>
    <s v=" "/>
    <s v="Клуб «Юный химик» "/>
    <x v="19"/>
    <s v="учебно-научная ,  нехудожественная "/>
    <s v="учебное пособие "/>
    <s v="наука и технологии, химия "/>
    <s v="«Химия и жизнь» "/>
    <s v="1966 "/>
    <s v="журнал "/>
    <s v="омонимия не снята"/>
    <s v="  Не стоит огорчаться, если вы перепутали полюса у батарейки или аккумулятора.  [обобщенный. Клуб «Юный химик» // «Химия и жизнь», 1966] [омонимия не снята]"/>
    <n v="0.8193358535028179"/>
    <x v="0"/>
    <x v="1"/>
    <x v="1"/>
    <x v="1"/>
    <x v="3"/>
    <x v="0"/>
  </r>
  <r>
    <s v=" от-отч ёом еинанзосдоП  итсоннёровтелводуен ьлоб"/>
    <s v="олатупереп"/>
    <s v=" боль неудовлетворённости.   Подсознание моё что-то "/>
    <x v="5"/>
    <s v=".  "/>
    <s v=" Наслаждение красотой мира подавило боль "/>
    <s v="Борис Неменский. Живая память // «Родина», 2008 "/>
    <s v="Борис Неменский "/>
    <s v="1922 "/>
    <s v="Живая память "/>
    <x v="20"/>
    <s v="публицистика ,  нехудожественная "/>
    <s v="статья "/>
    <s v="история, армия и вооруженные конфликты, искусство и культура "/>
    <s v="«Родина» "/>
    <s v="2008 "/>
    <s v="журнал "/>
    <s v="омонимия не снята"/>
    <s v=" Но нарастала боль неудовлетворённости.   Подсознание моё что-то перепутало.  Наслаждение красотой мира подавило боль, подавило всю многосложность проблемы.  [Борис Неменский. Живая память // «Родина», 2008] [омонимия не снята]"/>
    <n v="0.15757259791812217"/>
    <x v="0"/>
    <x v="1"/>
    <x v="0"/>
    <x v="2"/>
    <x v="3"/>
    <x v="0"/>
  </r>
  <r>
    <s v="  онченоК "/>
    <s v="тюатупереП"/>
    <s v="  Конечно!  "/>
    <x v="6"/>
    <s v="  "/>
    <s v="с кем-нибудь, и все…  Как "/>
    <s v="Анатолий Трушкин. 208 избранных страниц (1990-2002) "/>
    <s v="Анатолий Трушкин "/>
    <s v="1941 "/>
    <s v="208 избранных страниц "/>
    <x v="21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Конечно!  Перепутают с кем-нибудь, и все…  Как говорится, Бог дал, Бог взял.  [Анатолий Трушкин. 208 избранных страниц (1990-2002)] [омонимия не снята]"/>
    <n v="0.90702112757498654"/>
    <x v="0"/>
    <x v="0"/>
    <x v="4"/>
    <x v="3"/>
    <x v="1"/>
    <x v="2"/>
  </r>
  <r>
    <s v=" ен йенмак дас йиншедЗ "/>
    <s v="ьшеатупс"/>
    <s v="  Здешний сад камней не "/>
    <x v="7"/>
    <s v="  "/>
    <s v="ни с каким другим.  "/>
    <s v="А. Дорошенко. По садам и паркам Англии (2002) // «Homes &amp; Gardens», 2002.05.15 "/>
    <s v="А. Дорошенко "/>
    <s v=" "/>
    <s v="По садам и паркам Англии "/>
    <x v="17"/>
    <s v="публицистика ,  нехудожественная "/>
    <s v="обзор "/>
    <s v="природа "/>
    <s v="«Homes &amp; Gardens» "/>
    <s v="2002.05.15 "/>
    <s v="журнал "/>
    <s v="омонимия не снята"/>
    <s v=" Здешний сад камней не спутаешь ни с каким другим.  [А. Дорошенко. По садам и паркам Англии (2002) // «Homes &amp; Gardens», 2002.05.15] [омонимия не снята]"/>
    <n v="0.94763492677436523"/>
    <x v="1"/>
    <x v="0"/>
    <x v="4"/>
    <x v="3"/>
    <x v="2"/>
    <x v="2"/>
  </r>
  <r>
    <s v=" ен хи ишаН  икноров юатичс"/>
    <s v="ьшеатупс"/>
    <s v=" считаю воронки.  Наши, их не "/>
    <x v="7"/>
    <s v=".  "/>
    <s v=" Несколько прямых попаданий в окоп "/>
    <s v="Г. Я. Бакланов. Пядь земли (1959) "/>
    <s v="Г. Я. Бакланов "/>
    <s v="1923 "/>
    <s v="Пядь земли "/>
    <x v="22"/>
    <s v="художественная "/>
    <s v="повесть "/>
    <s v=" "/>
    <s v="Григорий Яковлевич Бакланов. Пядь земли. Повести. Роман. Рассказы "/>
    <s v="1983 "/>
    <s v="книга "/>
    <s v="омонимия не снята"/>
    <s v=" Я с удовольствием хожу по брошенным орудийным окопам, считаю воронки.  Наши, их не спутаешь.  Несколько прямых попаданий в окоп.  [Г. Я. Бакланов. Пядь земли (1959)] [омонимия не снята]"/>
    <n v="0.98637624281489233"/>
    <x v="1"/>
    <x v="0"/>
    <x v="4"/>
    <x v="3"/>
    <x v="3"/>
    <x v="0"/>
  </r>
  <r>
    <s v=" еН "/>
    <s v="ьшеатупс"/>
    <s v="  ― Не "/>
    <x v="7"/>
    <s v="…  "/>
    <s v="у вас очень… неконспиративная внешность "/>
    <s v="Л. К. Чуковская. Прочерк (1980-1994) "/>
    <s v="Л. К. Чуковская "/>
    <s v="1907 "/>
    <s v="Прочерк "/>
    <x v="23"/>
    <s v="художественная "/>
    <s v="повесть "/>
    <s v=" "/>
    <s v="Лидия Чуковская. Прочерк "/>
    <s v="2009 "/>
    <s v="книга "/>
    <s v="омонимия не снята"/>
    <s v=" ― Не спутаешь… у вас очень… неконспиративная внешность.  [Л. К. Чуковская. Прочерк (1980-1994)] [омонимия не снята]"/>
    <n v="0.93698067046467859"/>
    <x v="1"/>
    <x v="0"/>
    <x v="4"/>
    <x v="3"/>
    <x v="3"/>
    <x v="0"/>
  </r>
  <r>
    <s v=" ен екшепс в ежад мецмантеьв"/>
    <s v="ьшеатупс"/>
    <s v=" вьетнамцем даже в спешке не "/>
    <x v="7"/>
    <s v=".  "/>
    <s v=" "/>
    <s v="Анатолий Трушкин. 208 избранных страниц (1990-2002) "/>
    <s v="Анатолий Трушкин "/>
    <s v="1941 "/>
    <s v="208 избранных страниц "/>
    <x v="21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Меня с вьетнамцем даже в спешке не спутаешь.  [Анатолий Трушкин. 208 избранных страниц (1990-2002)] [омонимия не снята]"/>
    <n v="0.94024795692577179"/>
    <x v="1"/>
    <x v="0"/>
    <x v="4"/>
    <x v="3"/>
    <x v="3"/>
    <x v="0"/>
  </r>
  <r>
    <s v=" ен ьтсонжен юущяотсаН "/>
    <s v="ьшеатупс"/>
    <s v="   Настоящую нежность не "/>
    <x v="7"/>
    <s v="  "/>
    <s v=" Ни с чем, и она "/>
    <s v="Н. А. Оцуп. Николай Степанович Гумилев (1953) "/>
    <s v="Н. А. Оцуп "/>
    <s v="1894 "/>
    <s v="Николай Степанович Гумилев "/>
    <x v="24"/>
    <s v="публицистика, нехудожественная "/>
    <s v="мемуары "/>
    <s v="частная жизнь, искусство и культура "/>
    <s v="Вадим Крейд. Николай Гумилев в воспоминаниях современников "/>
    <s v="1990 "/>
    <s v="книга "/>
    <s v="омонимия не снята"/>
    <s v="  Настоящую нежность не спутаешь  Ни с чем, и она тиха.  [Н. А. Оцуп. Николай Степанович Гумилев (1953)] [омонимия не снята]"/>
    <n v="0.95611817462112569"/>
    <x v="1"/>
    <x v="0"/>
    <x v="4"/>
    <x v="3"/>
    <x v="0"/>
    <x v="1"/>
  </r>
  <r>
    <s v=" ен меч с ин уменжерп-оп"/>
    <s v="ьшеатупс"/>
    <s v=" по-прежнему ни с чем не "/>
    <x v="7"/>
    <s v=".  "/>
    <s v=" "/>
    <s v="Кирилл Кобрин, Ольга Балла. От энтомологии смысла к литературе открытых возможностей // «Знание - сила», 2010 "/>
    <s v="Кирилл Кобрин, Ольга Балла "/>
    <s v=" "/>
    <s v="От энтомологии смысла к литературе открытых возможностей "/>
    <x v="18"/>
    <s v="публицистика ,  нехудожественная "/>
    <s v="беседа "/>
    <s v="искусство и культура "/>
    <s v="«Знание - сила» "/>
    <s v="2010 "/>
    <s v="журнал "/>
    <s v="омонимия не снята"/>
    <s v=" Сегодня Кобрин пишет не в пример суше и жестче, но характерную кобринскую избирательную всеядность по-прежнему ни с чем не спутаешь.  [Кирилл Кобрин, Ольга Балла. От энтомологии смысла к литературе открытых возможностей // «Знание - сила», 2010] [омонимия не снята]"/>
    <n v="0.96920209334437091"/>
    <x v="1"/>
    <x v="0"/>
    <x v="4"/>
    <x v="3"/>
    <x v="3"/>
    <x v="1"/>
  </r>
  <r>
    <s v=" ен мек с ин оге"/>
    <s v="ьшеатупс"/>
    <s v=" его ни с кем не "/>
    <x v="7"/>
    <s v=",  "/>
    <s v="однако и не впишешь в "/>
    <s v="Лидия Вертинская. Синяя птица любви (2004) "/>
    <s v="Лидия Вертинская "/>
    <s v="1923 "/>
    <s v="Синяя птица любви "/>
    <x v="25"/>
    <s v="публицистика ,  нехудожественная "/>
    <s v="мемуары "/>
    <s v=" "/>
    <s v="Лидия Вертинская. Синяя птица любви "/>
    <s v="2004 "/>
    <s v="книга "/>
    <s v="омонимия не снята"/>
    <s v=" Он индивидуален настолько, что его ни с кем не спутаешь, однако и не впишешь в какую-либо художественную группу.  [Лидия Вертинская. Синяя птица любви (2004)] [омонимия не снята]"/>
    <n v="0.96286788341777885"/>
    <x v="1"/>
    <x v="0"/>
    <x v="4"/>
    <x v="3"/>
    <x v="3"/>
    <x v="1"/>
  </r>
  <r>
    <s v=" кеволеч йындзеу мас воравУ отч"/>
    <s v="латупс"/>
    <s v=" что Уваров, сам уездный человек, "/>
    <x v="8"/>
    <s v="  "/>
    <s v="расстояния, он уверял, что всего-то "/>
    <s v="Ю. М. Нагибин. Дневник  (1965) "/>
    <s v="Ю. М. Нагибин "/>
    <s v="1920 "/>
    <s v="Дневник  "/>
    <x v="26"/>
    <s v="публицистика ,  нехудожественная "/>
    <s v="дневник, записные книжки "/>
    <s v=" "/>
    <s v="Юрий Нагибин. Дневник "/>
    <s v="1996 "/>
    <s v="книга "/>
    <s v="омонимия не снята"/>
    <s v=" Поехал я туда только потому, что Уваров, сам уездный человек, спутал расстояния, он уверял, что всего-то нам пути семьдесят километров, а оказалось все двести.  [Ю. М. Нагибин. Дневник  (1965)] [омонимия не снята]"/>
    <n v="0.98550365337159196"/>
    <x v="1"/>
    <x v="1"/>
    <x v="0"/>
    <x v="0"/>
    <x v="2"/>
    <x v="0"/>
  </r>
  <r>
    <s v=" есв и еогурд ан яслибс"/>
    <s v="латупс"/>
    <s v=" сбился на другое и все "/>
    <x v="8"/>
    <s v=".  "/>
    <s v=" "/>
    <s v="Владимир Чивилихин. Про Клаву Иванову (1964) "/>
    <s v="Владимир Чивилихин "/>
    <s v="1928 "/>
    <s v="Про Клаву Иванову "/>
    <x v="27"/>
    <s v="художественная "/>
    <s v="повесть "/>
    <s v=" "/>
    <s v="Владимир Чивилихин. Повести "/>
    <s v="1972 "/>
    <s v="книга "/>
    <s v="омонимия не снята"/>
    <s v="  Постойте-ка, начал я про одно, незаметно сбился на другое и все спутал.  [Владимир Чивилихин. Про Клаву Иванову (1964)] [омонимия не снята]"/>
    <n v="0.98642742952957407"/>
    <x v="1"/>
    <x v="1"/>
    <x v="0"/>
    <x v="3"/>
    <x v="1"/>
    <x v="0"/>
  </r>
  <r>
    <s v=" от-мек с омидиВ  енм лунвик"/>
    <s v="латупс"/>
    <s v=" кивнул мне.  Видимо, с кем-то "/>
    <x v="8"/>
    <s v=".  "/>
    <s v="  Первый этаж мне не понравился "/>
    <s v="Слава Сэ. Ева (2010) "/>
    <s v="Слава Сэ "/>
    <s v="1969 "/>
    <s v="Ева "/>
    <x v="18"/>
    <s v="художественная "/>
    <s v="повесть "/>
    <s v=" "/>
    <s v="Вячеслав Солдатенко (Слава Сэ). Ева. "/>
    <s v="2011 "/>
    <s v="книга "/>
    <s v="омонимия не снята"/>
    <s v=" Показалось, он кивнул мне.  Видимо, с кем-то спутал.   Первый этаж мне не понравился.  [Слава Сэ. Ева (2010)] [омонимия не снята]"/>
    <n v="0.99874494509283374"/>
    <x v="1"/>
    <x v="1"/>
    <x v="0"/>
    <x v="3"/>
    <x v="3"/>
    <x v="2"/>
  </r>
  <r>
    <s v=" вокинжородонзележ жяов йиксвива-ьлеТ "/>
    <s v="латупс"/>
    <s v="   Тель-авивский вояж железнодорожников "/>
    <x v="8"/>
    <s v="  "/>
    <s v="и перессорил все наши мысли "/>
    <s v="Дмитрий Навоша. Гости из прошлого. «Локомотив» уступил «Хапоэлю» (2001) // «Известия», 2001.11.21 "/>
    <s v="Дмитрий Навоша "/>
    <s v=" "/>
    <s v="Гости из прошлого. «Локомотив» уступил «Хапоэлю» "/>
    <x v="11"/>
    <s v="публицистика, нехудожественная "/>
    <s v="статья "/>
    <s v="спорт "/>
    <s v="«Известия» "/>
    <s v="2001.11.21 "/>
    <s v="газета "/>
    <s v="омонимия снята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  <n v="0.96660273456447332"/>
    <x v="1"/>
    <x v="1"/>
    <x v="0"/>
    <x v="1"/>
    <x v="0"/>
    <x v="0"/>
  </r>
  <r>
    <s v=" я яираккаЗ лировогорп овилпорот итсорп"/>
    <s v="латупс"/>
    <s v=" прости, ― торопливо проговорил Заккария, ― я "/>
    <x v="8"/>
    <s v=":  "/>
    <s v="у вас как раз с "/>
    <s v="Дина Рубина. Белая голубка Кордовы (2008-2009) "/>
    <s v="Дина Рубина "/>
    <s v="1953 "/>
    <s v="Белая голубка Кордовы "/>
    <x v="28"/>
    <s v="художественная "/>
    <s v="роман "/>
    <s v=" "/>
    <s v="Дина Рубина. Белая голубка Кордовы "/>
    <s v="2009 "/>
    <s v="книга "/>
    <s v="омонимия не снята"/>
    <s v="  ― О, прости, ― торопливо проговорил Заккария, ― я спутал: у вас как раз с папой недоразумения, совсем как у меня, а с мамой, наоборот, все в порядке.  [Дина Рубина. Белая голубка Кордовы (2008-2009)] [омонимия не снята]"/>
    <n v="0.94131287801498809"/>
    <x v="1"/>
    <x v="1"/>
    <x v="0"/>
    <x v="0"/>
    <x v="1"/>
    <x v="0"/>
  </r>
  <r>
    <s v=" "/>
    <s v="латупс"/>
    <s v="   ― "/>
    <x v="8"/>
    <s v=", ―  "/>
    <s v="ответил зять, ― ты выступал по "/>
    <s v="Фазиль Искандер. Сандро из Чегема (Книга 3) (1989) "/>
    <s v="Фазиль Искандер "/>
    <s v="1929 "/>
    <s v="Сандро из Чегема (Книга 3) "/>
    <x v="29"/>
    <s v="художественная "/>
    <s v="роман "/>
    <s v=" "/>
    <s v="Ф. А. Искандер. «Сандро из Чегема». Кн. 3 "/>
    <s v="1989 "/>
    <s v="книга "/>
    <s v="омонимия не снята"/>
    <s v="  ― Спутал, ― ответил зять, ― ты выступал по нашему телевидению, и, может быть, в тот же день наши играли с командой ФРГ.  [Фазиль Искандер. Сандро из Чегема (Книга 3) (1989)] [омонимия не снята]"/>
    <n v="0.94695053488329939"/>
    <x v="1"/>
    <x v="1"/>
    <x v="0"/>
    <x v="0"/>
    <x v="1"/>
    <x v="0"/>
  </r>
  <r>
    <s v=" ачтам етуним йеьтерт ан ежу"/>
    <s v="латупс"/>
    <s v=" уже на третьей минуте матча "/>
    <x v="8"/>
    <s v=" « "/>
    <s v="Анжи» все карты, которые, впрочем "/>
    <s v="Юрий Дудь. Долг платежом опасен. Герои и неудачники 17-го тура (2002) // «Известия», 2002.07.31 "/>
    <s v="Юрий Дудь "/>
    <s v=" "/>
    <s v="Долг платежом опасен. Герои и неудачники 17-го тура "/>
    <x v="17"/>
    <s v="публицистика ,  нехудожественная "/>
    <s v="статья "/>
    <s v="спорт "/>
    <s v="«Известия» "/>
    <s v="2002.07.31 "/>
    <s v="газета "/>
    <s v="омонимия не снята"/>
    <s v=" Да и гол после классического розыгрыша штрафного уже на третьей минуте матча спутал «Анжи» все карты, которые, впрочем, все равно в итоге оказались биты.  [Юрий Дудь. Долг платежом опасен. Герои и неудачники 17-го тура (2002) // «Известия», 2002.07.31] [омонимия не снята]"/>
    <n v="0.95242270223615855"/>
    <x v="1"/>
    <x v="1"/>
    <x v="0"/>
    <x v="0"/>
    <x v="0"/>
    <x v="0"/>
  </r>
  <r>
    <s v=" серда оге еще М а"/>
    <s v="латупс"/>
    <s v=" а М. еще его адрес "/>
    <x v="8"/>
    <s v=",  "/>
    <s v="и лично его не видели "/>
    <s v="Эмма Герштейн. Мандельштам в Воронеже (по письмам С. Б. Рудакова) (1985-2002) "/>
    <s v="Эмма Герштейн "/>
    <s v="1903 "/>
    <s v="Мандельштам в Воронеже (по письмам С. Б. Рудакова) "/>
    <x v="30"/>
    <s v="публицистика ,  нехудожественная "/>
    <s v="мемуары "/>
    <s v=" "/>
    <s v="Эмма Герштейн. Мемуары "/>
    <s v="2002 "/>
    <s v="книга "/>
    <s v="омонимия не снята"/>
    <s v=" Он был перегружен выступлениями, а М. еще его адрес спутал, и лично его не видели.  [Эмма Герштейн. Мандельштам в Воронеже (по письмам С. Б. Рудакова) (1985-2002)] [омонимия не снята]"/>
    <n v="0.99446746499939076"/>
    <x v="1"/>
    <x v="1"/>
    <x v="0"/>
    <x v="0"/>
    <x v="2"/>
    <x v="0"/>
  </r>
  <r>
    <s v=" я отдуб лавызакссар и ламудирП"/>
    <s v="латупс"/>
    <s v=" Придумал и рассказывал, будто я "/>
    <x v="8"/>
    <s v=" ( "/>
    <s v="я-то, отмечающий про себя "/>
    <s v="А. Т. Твардовский. Рабочие тетради 60-х годов (1966) // «Знамя», 2002 "/>
    <s v="А. Т. Твардовский "/>
    <s v="1910 "/>
    <s v="Рабочие тетради 60-х годов "/>
    <x v="19"/>
    <s v="бытовая, нехудожественная "/>
    <s v="дневник, записные книжки "/>
    <s v="частная жизнь "/>
    <s v="«Знамя» "/>
    <s v="2002 "/>
    <s v="журнал "/>
    <s v="омонимия не снята"/>
    <s v=" ― Придумал и рассказывал, будто я спутал (я-то, отмечающий про себя каждый возрастной порожец и примеривающийся к разным срокам жизни умерших до меня) и, считая с утра, что нынче мне 66 лет, приуныл, было (ничего, мол, не успеть), но, идя с купанья, вдруг сообразил, что всего 56, и успокоился, позавтракал и прилег вздремнуть: еще 10 лет в запасе.  ― [А. Т. Твардовский. Рабочие тетради 60-х годов (1966) // «Знамя», 2002] [омонимия не снята]"/>
    <n v="0.93998775112911925"/>
    <x v="1"/>
    <x v="1"/>
    <x v="0"/>
    <x v="0"/>
    <x v="1"/>
    <x v="0"/>
  </r>
  <r>
    <s v=" икат-есв вохолоШ оН  вецйенил и"/>
    <s v="латупс"/>
    <s v=" и линейцев.  Но Шолохов все-таки "/>
    <x v="8"/>
    <s v="!»  "/>
    <s v=" . Но при чем же тут "/>
    <s v="Феликс Кузнецов. Шолохов и «анти-Шолохов» (2004) // «Наш современник», 2004.02.15 "/>
    <s v="Феликс Кузнецов "/>
    <s v="1931 "/>
    <s v="Шолохов и «анти-Шолохов» "/>
    <x v="25"/>
    <s v="учебно-научная ,  нехудожественная "/>
    <s v="статья "/>
    <s v="наука и технологии, филология "/>
    <s v="«Наш современник» "/>
    <s v="2004.02.15 "/>
    <s v="журнал "/>
    <s v="омонимия не снята"/>
    <s v="  «Человеку, хоть немного знакомому с историей казачества, знатоку старинных казачьих песен (а в «Тихом Доне» многочисленные казачьи песни органично входят в ткань романа) невозможно спутать линейные войска и линейцев.  Но Шолохов все-таки спутал!»  . Но при чем же тут Шолохов?  [Феликс Кузнецов. Шолохов и «анти-Шолохов» (2004) // «Наш современник», 2004.02.15] [омонимия не снята]"/>
    <n v="0.98797679263065952"/>
    <x v="1"/>
    <x v="1"/>
    <x v="0"/>
    <x v="0"/>
    <x v="1"/>
    <x v="0"/>
  </r>
  <r>
    <s v=" отч яслирагечоказ огот од ачиЧ"/>
    <s v="латупс"/>
    <s v=" Чича до того закочегарился, что "/>
    <x v="8"/>
    <s v="  "/>
    <s v="зиму с летом.  "/>
    <s v="Виктор Астафьев. Печальный детектив (1982-1985) "/>
    <s v="Виктор Астафьев "/>
    <s v="1924 "/>
    <s v="Печальный детектив "/>
    <x v="31"/>
    <s v="художественная "/>
    <s v="повесть "/>
    <s v=" "/>
    <s v="Астафьев В. П. Собрание сочинений в пятнадцати томах. Том 9 "/>
    <s v="1997 "/>
    <s v="книга "/>
    <s v="омонимия не снята"/>
    <s v="  По городу Вейску ходил анекдот, пущенный опять же Лаврей-казаком: будто Чича до того закочегарился, что спутал зиму с летом.  [Виктор Астафьев. Печальный детектив (1982-1985)] [омонимия не снята]"/>
    <n v="0.95719967586934251"/>
    <x v="1"/>
    <x v="1"/>
    <x v="0"/>
    <x v="0"/>
    <x v="0"/>
    <x v="1"/>
  </r>
  <r>
    <s v=" онноицидарт ашифа адварП "/>
    <s v="алатупс"/>
    <s v="  Правда, афиша традиционно "/>
    <x v="9"/>
    <s v="  "/>
    <s v="имена классиков русской сцены и "/>
    <s v="Вениамин Смехов. Театр моей памяти (2001) "/>
    <s v="Вениамин Смехов "/>
    <s v="1940 "/>
    <s v="Театр моей памяти "/>
    <x v="11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s v=" Правда, афиша традиционно спутала имена классиков русской сцены и озаглавила нас метровыми буквами так: «ВЕЧЕР ВСТРЕЧИ С УЧАЩИМИСЯ ТЕАТРАЛЬНОГО УЧИЛИЩА ИМЕНИ ЩЕПКИНА г.  [Вениамин Смехов. Театр моей памяти (2001)] [омонимия не снята]"/>
    <n v="0.98970550577158312"/>
    <x v="1"/>
    <x v="1"/>
    <x v="0"/>
    <x v="2"/>
    <x v="3"/>
    <x v="0"/>
  </r>
  <r>
    <s v=" ииссоР в яицюловеР  онечноказ олыб"/>
    <s v="алатупс"/>
    <s v=" было закончено.  Революция в России "/>
    <x v="9"/>
    <s v="  "/>
    <s v="все карты.  В феврале 1917 "/>
    <s v="Александр Филюшкин. Рус, не спи в гробу! // «Родина», 2000 "/>
    <s v="Александр Филюшкин "/>
    <s v=" "/>
    <s v="Рус, не спи в гробу! "/>
    <x v="10"/>
    <s v="публицистика, нехудожественная "/>
    <s v="статья "/>
    <s v="история, политика и общественная жизнь "/>
    <s v="«Родина» "/>
    <s v="2000 "/>
    <s v="журнал "/>
    <s v="омонимия не снята"/>
    <s v="  Противостояние германских разведок и русской контрразведки в годы Первой мировой не было закончено.  Революция в России спутала все карты.  В феврале 1917 года из Петроградской тюрьмы было выпущено, несмотря на все протесты контрразведки, 97 человек, арестованных по обвинению в сотрудничестве с врагом.  [Александр Филюшкин. Рус, не спи в гробу! // «Родина», 2000] [омонимия не снята]"/>
    <n v="0.94633454647378568"/>
    <x v="1"/>
    <x v="1"/>
    <x v="0"/>
    <x v="2"/>
    <x v="0"/>
    <x v="0"/>
  </r>
  <r>
    <s v=" окьлоТ  иизанмиг ароткерид аныс ушаС"/>
    <s v="алатупс"/>
    <s v=" Сашу, сына директора гимназии.  Только "/>
    <x v="9"/>
    <s v="  "/>
    <s v="сначала маму с Аней.  Две "/>
    <s v="З. И. Воскресенская. Сердце матери (1963-1965) "/>
    <s v="З. И. Воскресенская "/>
    <s v="1907 "/>
    <s v="Сердце матери "/>
    <x v="32"/>
    <s v="художественная "/>
    <s v="повесть "/>
    <s v=" "/>
    <s v="Воскресенская З. И. Сердце матери "/>
    <s v="1986 "/>
    <s v="книга "/>
    <s v="омонимия не снята"/>
    <s v=" В барышне-крестьянке она сразу угадала Олину подружку Сашу Щербо, в Дон Кихоте ― Митиного приятеля Алешу Яковлева и, конечно, узнала в маленьком гноме пятилетнего Сашу, сына директора гимназии.  Только спутала сначала маму с Аней.  Две тоненькие елочки, закутанные в зеленую бахрому, танцевали лучше всех, но у мамы-елочки из-под зеленой шляпы выбилась белая прядь волос.  [З. И. Воскресенская. Сердце матери (1963-1965)] [омонимия не снята]"/>
    <n v="0.92687366865349252"/>
    <x v="1"/>
    <x v="1"/>
    <x v="0"/>
    <x v="0"/>
    <x v="3"/>
    <x v="1"/>
  </r>
  <r>
    <s v=" ен я ыб илсе сажу"/>
    <s v="алатупс"/>
    <s v=" ужас, если бы я не "/>
    <x v="9"/>
    <s v="  "/>
    <s v="номера квартир и прямым попаданием "/>
    <s v="Нина Воронель. Без прикрас. Воспоминания (1975-2003) "/>
    <s v="Нина Воронель "/>
    <s v="1932 "/>
    <s v="Без прикрас. Воспоминания "/>
    <x v="33"/>
    <s v="публицистика ,  нехудожественная "/>
    <s v="мемуары "/>
    <s v=" "/>
    <s v="Н. Воронель. Без прикрас. Воспоминания "/>
    <s v="2003 "/>
    <s v="книга "/>
    <s v="омонимия не снята"/>
    <s v=" Какой был бы ужас, если бы я не спутала номера квартир и прямым попаданием влетела в свитую для меня паутину с хитрым пауком в центре?  [Нина Воронель. Без прикрас. Воспоминания (1975-2003)] [омонимия не снята]"/>
    <n v="0.95240302827667755"/>
    <x v="1"/>
    <x v="1"/>
    <x v="0"/>
    <x v="0"/>
    <x v="2"/>
    <x v="0"/>
  </r>
  <r>
    <s v=" ыВ  йонм аз нйатналлаБ И"/>
    <s v="илатупс"/>
    <s v=" И «Баллантайн» за мной.   ― Вы "/>
    <x v="10"/>
    <s v=", ―  "/>
    <s v="засмеялся Сережа.  ― Я пью только "/>
    <s v="Андрей Лазарчук, Михаил Успенский. Посмотри в глаза чудовищ (1996) "/>
    <s v="Андрей Лазарчук, Михаил Успенский "/>
    <s v="1958 "/>
    <s v="Посмотри в глаза чудовищ "/>
    <x v="2"/>
    <s v="художественная "/>
    <s v="роман "/>
    <s v=" "/>
    <s v="А. Лазарчук. Посмотри в глаза чудовищ "/>
    <s v="1997 "/>
    <s v="книга "/>
    <s v="омонимия не снята"/>
    <s v=" И «Баллантайн» за мной.   ― Вы спутали, ― засмеялся Сережа.  ― Я пью только «Гленливет».  [Андрей Лазарчук, Михаил Успенский. Посмотри в глаза чудовищ (1996)] [омонимия не снята]"/>
    <n v="0.99032984318944395"/>
    <x v="1"/>
    <x v="1"/>
    <x v="1"/>
    <x v="1"/>
    <x v="1"/>
    <x v="0"/>
  </r>
  <r>
    <s v=" дрофнетС идел и илимЭ идел"/>
    <s v="илатупс"/>
    <s v=" леди Эмили и леди Стенфорд, "/>
    <x v="10"/>
    <s v="  "/>
    <s v="теперь все карты в начатой "/>
    <s v="Роберт Штильмарк. Наследник из Калькутты (1950-1951) "/>
    <s v="Роберт Штильмарк "/>
    <s v="1909 "/>
    <s v="Наследник из Калькутты "/>
    <x v="34"/>
    <s v="художественная "/>
    <s v="роман "/>
    <s v=" "/>
    <s v="Роберт Штильмарк. Наследник из Калькутты "/>
    <s v="1958 "/>
    <s v="книга "/>
    <s v="омонимия не снята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  <n v="0.98366852025869977"/>
    <x v="1"/>
    <x v="1"/>
    <x v="3"/>
    <x v="1"/>
    <x v="3"/>
    <x v="0"/>
  </r>
  <r>
    <s v=" и ыб олитумзов янем онтяорев"/>
    <s v="олатупс"/>
    <s v=" вероятно, меня возмутило бы и "/>
    <x v="11"/>
    <s v="  "/>
    <s v="бы все впечатление.  "/>
    <s v="В. А. Маклаков. Из воспоминаний (1954) "/>
    <s v="В. А. Маклаков "/>
    <s v="1869 "/>
    <s v="Из воспоминаний "/>
    <x v="35"/>
    <s v="публицистика ,  нехудожественная "/>
    <s v="мемуары "/>
    <s v="политика и общественная жизнь, история "/>
    <s v="В. А. Маклаков. Из воспоминаний "/>
    <s v="1954 "/>
    <s v="книга "/>
    <s v="омонимия не снята"/>
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  <n v="0.92803496898364268"/>
    <x v="1"/>
    <x v="1"/>
    <x v="3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D0E2D-4196-4515-B964-AA8CEBA18D90}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A94" firstHeaderRow="1" firstDataRow="1" firstDataCol="1"/>
  <pivotFields count="20">
    <pivotField showAll="0"/>
    <pivotField showAll="0"/>
    <pivotField showAll="0"/>
    <pivotField axis="axisRow" showAll="0">
      <items count="8">
        <item x="4"/>
        <item x="3"/>
        <item x="0"/>
        <item x="2"/>
        <item x="1"/>
        <item x="5"/>
        <item x="6"/>
        <item t="default"/>
      </items>
    </pivotField>
    <pivotField showAll="0"/>
    <pivotField showAll="0"/>
    <pivotField showAll="0"/>
    <pivotField axis="axisRow" showAll="0">
      <items count="45">
        <item x="29"/>
        <item x="34"/>
        <item x="11"/>
        <item x="30"/>
        <item x="33"/>
        <item x="3"/>
        <item x="12"/>
        <item x="20"/>
        <item x="41"/>
        <item x="36"/>
        <item x="40"/>
        <item x="42"/>
        <item x="28"/>
        <item x="5"/>
        <item x="23"/>
        <item x="7"/>
        <item x="8"/>
        <item x="17"/>
        <item x="32"/>
        <item x="16"/>
        <item x="31"/>
        <item x="4"/>
        <item x="39"/>
        <item x="15"/>
        <item x="14"/>
        <item x="35"/>
        <item x="19"/>
        <item x="38"/>
        <item x="22"/>
        <item x="18"/>
        <item x="24"/>
        <item x="27"/>
        <item x="25"/>
        <item x="37"/>
        <item x="9"/>
        <item x="0"/>
        <item x="10"/>
        <item x="6"/>
        <item x="1"/>
        <item x="2"/>
        <item x="21"/>
        <item x="13"/>
        <item x="26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3"/>
  </rowFields>
  <rowItems count="93">
    <i>
      <x/>
    </i>
    <i r="1">
      <x v="1"/>
    </i>
    <i>
      <x v="1"/>
    </i>
    <i r="1">
      <x v="2"/>
    </i>
    <i>
      <x v="2"/>
    </i>
    <i r="1">
      <x v="3"/>
    </i>
    <i>
      <x v="3"/>
    </i>
    <i r="1">
      <x v="3"/>
    </i>
    <i>
      <x v="4"/>
    </i>
    <i r="1">
      <x v="1"/>
    </i>
    <i>
      <x v="5"/>
    </i>
    <i r="1">
      <x v="4"/>
    </i>
    <i>
      <x v="6"/>
    </i>
    <i r="1">
      <x v="1"/>
    </i>
    <i r="1">
      <x v="2"/>
    </i>
    <i>
      <x v="7"/>
    </i>
    <i r="1">
      <x v="3"/>
    </i>
    <i>
      <x v="8"/>
    </i>
    <i r="1">
      <x v="5"/>
    </i>
    <i>
      <x v="9"/>
    </i>
    <i r="1">
      <x v="2"/>
    </i>
    <i>
      <x v="10"/>
    </i>
    <i r="1">
      <x v="3"/>
    </i>
    <i>
      <x v="11"/>
    </i>
    <i r="1">
      <x v="3"/>
    </i>
    <i>
      <x v="12"/>
    </i>
    <i r="1">
      <x v="3"/>
    </i>
    <i>
      <x v="13"/>
    </i>
    <i r="1">
      <x v="3"/>
    </i>
    <i>
      <x v="14"/>
    </i>
    <i r="1">
      <x v="2"/>
    </i>
    <i>
      <x v="15"/>
    </i>
    <i r="1">
      <x v="2"/>
    </i>
    <i>
      <x v="16"/>
    </i>
    <i r="1">
      <x v="1"/>
    </i>
    <i>
      <x v="17"/>
    </i>
    <i r="1">
      <x v="1"/>
    </i>
    <i>
      <x v="18"/>
    </i>
    <i r="1">
      <x v="2"/>
    </i>
    <i>
      <x v="19"/>
    </i>
    <i r="1">
      <x v="1"/>
    </i>
    <i r="1">
      <x v="2"/>
    </i>
    <i>
      <x v="20"/>
    </i>
    <i r="1">
      <x v="2"/>
    </i>
    <i>
      <x v="21"/>
    </i>
    <i r="1">
      <x v="2"/>
    </i>
    <i>
      <x v="22"/>
    </i>
    <i r="1">
      <x v="3"/>
    </i>
    <i r="1">
      <x v="4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/>
    </i>
    <i>
      <x v="28"/>
    </i>
    <i r="1">
      <x v="1"/>
    </i>
    <i>
      <x v="29"/>
    </i>
    <i r="1">
      <x v="2"/>
    </i>
    <i>
      <x v="30"/>
    </i>
    <i r="1">
      <x v="1"/>
    </i>
    <i>
      <x v="31"/>
    </i>
    <i r="1">
      <x v="3"/>
    </i>
    <i>
      <x v="32"/>
    </i>
    <i r="1">
      <x v="1"/>
    </i>
    <i>
      <x v="33"/>
    </i>
    <i r="1">
      <x v="2"/>
    </i>
    <i>
      <x v="34"/>
    </i>
    <i r="1">
      <x v="4"/>
    </i>
    <i>
      <x v="35"/>
    </i>
    <i r="1">
      <x v="2"/>
    </i>
    <i>
      <x v="36"/>
    </i>
    <i r="1">
      <x v="2"/>
    </i>
    <i>
      <x v="37"/>
    </i>
    <i r="1">
      <x v="2"/>
    </i>
    <i>
      <x v="38"/>
    </i>
    <i r="1">
      <x v="2"/>
    </i>
    <i>
      <x v="39"/>
    </i>
    <i r="1">
      <x v="2"/>
    </i>
    <i r="1">
      <x v="4"/>
    </i>
    <i>
      <x v="40"/>
    </i>
    <i r="1">
      <x v="2"/>
    </i>
    <i>
      <x v="41"/>
    </i>
    <i r="1">
      <x v="4"/>
    </i>
    <i>
      <x v="42"/>
    </i>
    <i r="1">
      <x v="2"/>
    </i>
    <i>
      <x v="43"/>
    </i>
    <i r="1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7232E-CD04-4C9D-8609-A306695AF16C}" name="Сводная таблица1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1:E6" firstHeaderRow="1" firstDataRow="2" firstDataCol="1"/>
  <pivotFields count="27">
    <pivotField showAll="0"/>
    <pivotField showAll="0"/>
    <pivotField showAll="0"/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1"/>
  </rowFields>
  <rowItems count="4">
    <i>
      <x/>
    </i>
    <i>
      <x v="1"/>
    </i>
    <i>
      <x v="2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dataFields count="1">
    <dataField name="Количество по полю Center" fld="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4BD93-1604-47DD-A886-DBFE5A85561E}" name="Сводная таблица14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1:G5" firstHeaderRow="1" firstDataRow="2" firstDataCol="1"/>
  <pivotFields count="26">
    <pivotField showAll="0"/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2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Center" fld="3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7747C-A2EF-41EA-85F6-BEC275CD04D9}" name="Сводная таблица15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D12" firstHeaderRow="1" firstDataRow="2" firstDataCol="1"/>
  <pivotFields count="26">
    <pivotField showAll="0"/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showAll="0"/>
  </pivotFields>
  <rowFields count="2">
    <field x="21"/>
    <field x="22"/>
  </rowFields>
  <rowItems count="10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Количество по полю Center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3F24F-64F8-41B2-AF38-39857C8A8B4A}" name="Сводная таблица16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F5" firstHeaderRow="1" firstDataRow="2" firstDataCol="1"/>
  <pivotFields count="26">
    <pivotField showAll="0"/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Center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BADAD-D380-4C12-B4BD-EFCD5717D6CE}" name="Сводная таблица17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F5" firstHeaderRow="1" firstDataRow="2" firstDataCol="1"/>
  <pivotFields count="26">
    <pivotField showAll="0"/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Center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15FEF-41B4-4D20-A184-40C14C798E0E}" name="Сводная таблица18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E5" firstHeaderRow="1" firstDataRow="2" firstDataCol="1"/>
  <pivotFields count="26">
    <pivotField showAll="0"/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Количество по полю Center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1B6A2-BE55-428D-A189-BBA4A83EC612}" name="Сводная таблица2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1:D39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7">
        <item x="34"/>
        <item x="24"/>
        <item x="35"/>
        <item x="6"/>
        <item x="22"/>
        <item x="32"/>
        <item x="27"/>
        <item x="26"/>
        <item x="19"/>
        <item x="8"/>
        <item x="12"/>
        <item x="15"/>
        <item x="33"/>
        <item x="23"/>
        <item x="5"/>
        <item x="31"/>
        <item x="9"/>
        <item x="30"/>
        <item x="29"/>
        <item x="1"/>
        <item x="21"/>
        <item x="3"/>
        <item x="13"/>
        <item x="2"/>
        <item x="4"/>
        <item x="10"/>
        <item x="11"/>
        <item x="17"/>
        <item x="14"/>
        <item x="25"/>
        <item x="16"/>
        <item x="7"/>
        <item x="20"/>
        <item x="28"/>
        <item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Количество по полю prefix" fld="20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5E3B-CCE2-4FD0-8C96-744B280C6620}">
  <dimension ref="A1:A94"/>
  <sheetViews>
    <sheetView tabSelected="1" topLeftCell="A66" workbookViewId="0">
      <selection sqref="A1:A94"/>
      <pivotSelection pane="bottomRight" showHeader="1" click="1" r:id="rId1">
        <pivotArea type="all" dataOnly="0" outline="0" fieldPosition="0"/>
      </pivotSelection>
    </sheetView>
  </sheetViews>
  <sheetFormatPr defaultRowHeight="14.4" x14ac:dyDescent="0.3"/>
  <cols>
    <col min="1" max="1" width="37.109375" bestFit="1" customWidth="1"/>
  </cols>
  <sheetData>
    <row r="1" spans="1:1" x14ac:dyDescent="0.3">
      <c r="A1" s="2" t="s">
        <v>524</v>
      </c>
    </row>
    <row r="2" spans="1:1" x14ac:dyDescent="0.3">
      <c r="A2" s="3" t="s">
        <v>364</v>
      </c>
    </row>
    <row r="3" spans="1:1" x14ac:dyDescent="0.3">
      <c r="A3" s="4" t="s">
        <v>132</v>
      </c>
    </row>
    <row r="4" spans="1:1" x14ac:dyDescent="0.3">
      <c r="A4" s="3" t="s">
        <v>424</v>
      </c>
    </row>
    <row r="5" spans="1:1" x14ac:dyDescent="0.3">
      <c r="A5" s="4" t="s">
        <v>23</v>
      </c>
    </row>
    <row r="6" spans="1:1" x14ac:dyDescent="0.3">
      <c r="A6" s="3" t="s">
        <v>174</v>
      </c>
    </row>
    <row r="7" spans="1:1" x14ac:dyDescent="0.3">
      <c r="A7" s="4" t="s">
        <v>94</v>
      </c>
    </row>
    <row r="8" spans="1:1" x14ac:dyDescent="0.3">
      <c r="A8" s="3" t="s">
        <v>383</v>
      </c>
    </row>
    <row r="9" spans="1:1" x14ac:dyDescent="0.3">
      <c r="A9" s="4" t="s">
        <v>94</v>
      </c>
    </row>
    <row r="10" spans="1:1" x14ac:dyDescent="0.3">
      <c r="A10" s="3" t="s">
        <v>411</v>
      </c>
    </row>
    <row r="11" spans="1:1" x14ac:dyDescent="0.3">
      <c r="A11" s="4" t="s">
        <v>132</v>
      </c>
    </row>
    <row r="12" spans="1:1" x14ac:dyDescent="0.3">
      <c r="A12" s="3" t="s">
        <v>73</v>
      </c>
    </row>
    <row r="13" spans="1:1" x14ac:dyDescent="0.3">
      <c r="A13" s="4" t="s">
        <v>56</v>
      </c>
    </row>
    <row r="14" spans="1:1" x14ac:dyDescent="0.3">
      <c r="A14" s="3" t="s">
        <v>184</v>
      </c>
    </row>
    <row r="15" spans="1:1" x14ac:dyDescent="0.3">
      <c r="A15" s="4" t="s">
        <v>132</v>
      </c>
    </row>
    <row r="16" spans="1:1" x14ac:dyDescent="0.3">
      <c r="A16" s="4" t="s">
        <v>23</v>
      </c>
    </row>
    <row r="17" spans="1:1" x14ac:dyDescent="0.3">
      <c r="A17" s="3" t="s">
        <v>269</v>
      </c>
    </row>
    <row r="18" spans="1:1" x14ac:dyDescent="0.3">
      <c r="A18" s="4" t="s">
        <v>94</v>
      </c>
    </row>
    <row r="19" spans="1:1" x14ac:dyDescent="0.3">
      <c r="A19" s="3" t="s">
        <v>497</v>
      </c>
    </row>
    <row r="20" spans="1:1" x14ac:dyDescent="0.3">
      <c r="A20" s="4" t="s">
        <v>494</v>
      </c>
    </row>
    <row r="21" spans="1:1" x14ac:dyDescent="0.3">
      <c r="A21" s="3" t="s">
        <v>446</v>
      </c>
    </row>
    <row r="22" spans="1:1" x14ac:dyDescent="0.3">
      <c r="A22" s="4" t="s">
        <v>23</v>
      </c>
    </row>
    <row r="23" spans="1:1" x14ac:dyDescent="0.3">
      <c r="A23" s="3" t="s">
        <v>484</v>
      </c>
    </row>
    <row r="24" spans="1:1" x14ac:dyDescent="0.3">
      <c r="A24" s="4" t="s">
        <v>94</v>
      </c>
    </row>
    <row r="25" spans="1:1" x14ac:dyDescent="0.3">
      <c r="A25" s="3" t="s">
        <v>511</v>
      </c>
    </row>
    <row r="26" spans="1:1" x14ac:dyDescent="0.3">
      <c r="A26" s="4" t="s">
        <v>94</v>
      </c>
    </row>
    <row r="27" spans="1:1" x14ac:dyDescent="0.3">
      <c r="A27" s="3" t="s">
        <v>355</v>
      </c>
    </row>
    <row r="28" spans="1:1" x14ac:dyDescent="0.3">
      <c r="A28" s="4" t="s">
        <v>94</v>
      </c>
    </row>
    <row r="29" spans="1:1" x14ac:dyDescent="0.3">
      <c r="A29" s="3" t="s">
        <v>97</v>
      </c>
    </row>
    <row r="30" spans="1:1" x14ac:dyDescent="0.3">
      <c r="A30" s="4" t="s">
        <v>94</v>
      </c>
    </row>
    <row r="31" spans="1:1" x14ac:dyDescent="0.3">
      <c r="A31" s="3" t="s">
        <v>299</v>
      </c>
    </row>
    <row r="32" spans="1:1" x14ac:dyDescent="0.3">
      <c r="A32" s="4" t="s">
        <v>23</v>
      </c>
    </row>
    <row r="33" spans="1:1" x14ac:dyDescent="0.3">
      <c r="A33" s="3" t="s">
        <v>122</v>
      </c>
    </row>
    <row r="34" spans="1:1" x14ac:dyDescent="0.3">
      <c r="A34" s="4" t="s">
        <v>23</v>
      </c>
    </row>
    <row r="35" spans="1:1" x14ac:dyDescent="0.3">
      <c r="A35" s="3" t="s">
        <v>135</v>
      </c>
    </row>
    <row r="36" spans="1:1" x14ac:dyDescent="0.3">
      <c r="A36" s="4" t="s">
        <v>132</v>
      </c>
    </row>
    <row r="37" spans="1:1" x14ac:dyDescent="0.3">
      <c r="A37" s="3" t="s">
        <v>235</v>
      </c>
    </row>
    <row r="38" spans="1:1" x14ac:dyDescent="0.3">
      <c r="A38" s="4" t="s">
        <v>132</v>
      </c>
    </row>
    <row r="39" spans="1:1" x14ac:dyDescent="0.3">
      <c r="A39" s="3" t="s">
        <v>403</v>
      </c>
    </row>
    <row r="40" spans="1:1" x14ac:dyDescent="0.3">
      <c r="A40" s="4" t="s">
        <v>23</v>
      </c>
    </row>
    <row r="41" spans="1:1" x14ac:dyDescent="0.3">
      <c r="A41" s="3" t="s">
        <v>222</v>
      </c>
    </row>
    <row r="42" spans="1:1" x14ac:dyDescent="0.3">
      <c r="A42" s="4" t="s">
        <v>132</v>
      </c>
    </row>
    <row r="43" spans="1:1" x14ac:dyDescent="0.3">
      <c r="A43" s="4" t="s">
        <v>23</v>
      </c>
    </row>
    <row r="44" spans="1:1" x14ac:dyDescent="0.3">
      <c r="A44" s="3" t="s">
        <v>393</v>
      </c>
    </row>
    <row r="45" spans="1:1" x14ac:dyDescent="0.3">
      <c r="A45" s="4" t="s">
        <v>23</v>
      </c>
    </row>
    <row r="46" spans="1:1" x14ac:dyDescent="0.3">
      <c r="A46" s="3" t="s">
        <v>84</v>
      </c>
    </row>
    <row r="47" spans="1:1" x14ac:dyDescent="0.3">
      <c r="A47" s="4" t="s">
        <v>23</v>
      </c>
    </row>
    <row r="48" spans="1:1" x14ac:dyDescent="0.3">
      <c r="A48" s="3" t="s">
        <v>474</v>
      </c>
    </row>
    <row r="49" spans="1:1" x14ac:dyDescent="0.3">
      <c r="A49" s="4" t="s">
        <v>94</v>
      </c>
    </row>
    <row r="50" spans="1:1" x14ac:dyDescent="0.3">
      <c r="A50" s="4" t="s">
        <v>56</v>
      </c>
    </row>
    <row r="51" spans="1:1" x14ac:dyDescent="0.3">
      <c r="A51" s="3" t="s">
        <v>212</v>
      </c>
    </row>
    <row r="52" spans="1:1" x14ac:dyDescent="0.3">
      <c r="A52" s="4" t="s">
        <v>132</v>
      </c>
    </row>
    <row r="53" spans="1:1" x14ac:dyDescent="0.3">
      <c r="A53" s="3" t="s">
        <v>203</v>
      </c>
    </row>
    <row r="54" spans="1:1" x14ac:dyDescent="0.3">
      <c r="A54" s="4" t="s">
        <v>132</v>
      </c>
    </row>
    <row r="55" spans="1:1" x14ac:dyDescent="0.3">
      <c r="A55" s="3" t="s">
        <v>437</v>
      </c>
    </row>
    <row r="56" spans="1:1" x14ac:dyDescent="0.3">
      <c r="A56" s="4" t="s">
        <v>132</v>
      </c>
    </row>
    <row r="57" spans="1:1" x14ac:dyDescent="0.3">
      <c r="A57" s="3" t="s">
        <v>261</v>
      </c>
    </row>
    <row r="58" spans="1:1" x14ac:dyDescent="0.3">
      <c r="A58" s="4" t="s">
        <v>132</v>
      </c>
    </row>
    <row r="59" spans="1:1" x14ac:dyDescent="0.3">
      <c r="A59" s="3" t="s">
        <v>465</v>
      </c>
    </row>
    <row r="60" spans="1:1" x14ac:dyDescent="0.3">
      <c r="A60" s="4" t="s">
        <v>463</v>
      </c>
    </row>
    <row r="61" spans="1:1" x14ac:dyDescent="0.3">
      <c r="A61" s="3" t="s">
        <v>287</v>
      </c>
    </row>
    <row r="62" spans="1:1" x14ac:dyDescent="0.3">
      <c r="A62" s="4" t="s">
        <v>132</v>
      </c>
    </row>
    <row r="63" spans="1:1" x14ac:dyDescent="0.3">
      <c r="A63" s="3" t="s">
        <v>252</v>
      </c>
    </row>
    <row r="64" spans="1:1" x14ac:dyDescent="0.3">
      <c r="A64" s="4" t="s">
        <v>23</v>
      </c>
    </row>
    <row r="65" spans="1:1" x14ac:dyDescent="0.3">
      <c r="A65" s="3" t="s">
        <v>308</v>
      </c>
    </row>
    <row r="66" spans="1:1" x14ac:dyDescent="0.3">
      <c r="A66" s="4" t="s">
        <v>132</v>
      </c>
    </row>
    <row r="67" spans="1:1" x14ac:dyDescent="0.3">
      <c r="A67" s="3" t="s">
        <v>337</v>
      </c>
    </row>
    <row r="68" spans="1:1" x14ac:dyDescent="0.3">
      <c r="A68" s="4" t="s">
        <v>94</v>
      </c>
    </row>
    <row r="69" spans="1:1" x14ac:dyDescent="0.3">
      <c r="A69" s="3" t="s">
        <v>319</v>
      </c>
    </row>
    <row r="70" spans="1:1" x14ac:dyDescent="0.3">
      <c r="A70" s="4" t="s">
        <v>132</v>
      </c>
    </row>
    <row r="71" spans="1:1" x14ac:dyDescent="0.3">
      <c r="A71" s="3" t="s">
        <v>453</v>
      </c>
    </row>
    <row r="72" spans="1:1" x14ac:dyDescent="0.3">
      <c r="A72" s="4" t="s">
        <v>23</v>
      </c>
    </row>
    <row r="73" spans="1:1" x14ac:dyDescent="0.3">
      <c r="A73" s="3" t="s">
        <v>152</v>
      </c>
    </row>
    <row r="74" spans="1:1" x14ac:dyDescent="0.3">
      <c r="A74" s="4" t="s">
        <v>56</v>
      </c>
    </row>
    <row r="75" spans="1:1" x14ac:dyDescent="0.3">
      <c r="A75" s="3" t="s">
        <v>27</v>
      </c>
    </row>
    <row r="76" spans="1:1" x14ac:dyDescent="0.3">
      <c r="A76" s="4" t="s">
        <v>23</v>
      </c>
    </row>
    <row r="77" spans="1:1" x14ac:dyDescent="0.3">
      <c r="A77" s="3" t="s">
        <v>162</v>
      </c>
    </row>
    <row r="78" spans="1:1" x14ac:dyDescent="0.3">
      <c r="A78" s="4" t="s">
        <v>23</v>
      </c>
    </row>
    <row r="79" spans="1:1" x14ac:dyDescent="0.3">
      <c r="A79" s="3" t="s">
        <v>108</v>
      </c>
    </row>
    <row r="80" spans="1:1" x14ac:dyDescent="0.3">
      <c r="A80" s="4" t="s">
        <v>23</v>
      </c>
    </row>
    <row r="81" spans="1:1" x14ac:dyDescent="0.3">
      <c r="A81" s="3" t="s">
        <v>44</v>
      </c>
    </row>
    <row r="82" spans="1:1" x14ac:dyDescent="0.3">
      <c r="A82" s="4" t="s">
        <v>23</v>
      </c>
    </row>
    <row r="83" spans="1:1" x14ac:dyDescent="0.3">
      <c r="A83" s="3" t="s">
        <v>60</v>
      </c>
    </row>
    <row r="84" spans="1:1" x14ac:dyDescent="0.3">
      <c r="A84" s="4" t="s">
        <v>23</v>
      </c>
    </row>
    <row r="85" spans="1:1" x14ac:dyDescent="0.3">
      <c r="A85" s="4" t="s">
        <v>56</v>
      </c>
    </row>
    <row r="86" spans="1:1" x14ac:dyDescent="0.3">
      <c r="A86" s="3" t="s">
        <v>279</v>
      </c>
    </row>
    <row r="87" spans="1:1" x14ac:dyDescent="0.3">
      <c r="A87" s="4" t="s">
        <v>23</v>
      </c>
    </row>
    <row r="88" spans="1:1" x14ac:dyDescent="0.3">
      <c r="A88" s="3" t="s">
        <v>193</v>
      </c>
    </row>
    <row r="89" spans="1:1" x14ac:dyDescent="0.3">
      <c r="A89" s="4" t="s">
        <v>56</v>
      </c>
    </row>
    <row r="90" spans="1:1" x14ac:dyDescent="0.3">
      <c r="A90" s="3" t="s">
        <v>329</v>
      </c>
    </row>
    <row r="91" spans="1:1" x14ac:dyDescent="0.3">
      <c r="A91" s="4" t="s">
        <v>23</v>
      </c>
    </row>
    <row r="92" spans="1:1" x14ac:dyDescent="0.3">
      <c r="A92" s="3" t="s">
        <v>525</v>
      </c>
    </row>
    <row r="93" spans="1:1" x14ac:dyDescent="0.3">
      <c r="A93" s="4" t="s">
        <v>525</v>
      </c>
    </row>
    <row r="94" spans="1:1" x14ac:dyDescent="0.3">
      <c r="A94" s="3" t="s">
        <v>526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3A0A-046E-4013-97AE-9FCE043C5766}">
  <dimension ref="A1:G39"/>
  <sheetViews>
    <sheetView workbookViewId="0">
      <selection activeCell="G28" sqref="G28"/>
    </sheetView>
  </sheetViews>
  <sheetFormatPr defaultRowHeight="14.4" x14ac:dyDescent="0.3"/>
  <cols>
    <col min="1" max="1" width="24.5546875" bestFit="1" customWidth="1"/>
    <col min="2" max="2" width="20.33203125" bestFit="1" customWidth="1"/>
    <col min="3" max="3" width="3" bestFit="1" customWidth="1"/>
    <col min="4" max="4" width="11.33203125" bestFit="1" customWidth="1"/>
  </cols>
  <sheetData>
    <row r="1" spans="1:4" x14ac:dyDescent="0.3">
      <c r="A1" s="2" t="s">
        <v>797</v>
      </c>
      <c r="B1" s="2" t="s">
        <v>777</v>
      </c>
    </row>
    <row r="2" spans="1:4" x14ac:dyDescent="0.3">
      <c r="A2" s="2" t="s">
        <v>524</v>
      </c>
      <c r="B2" t="s">
        <v>767</v>
      </c>
      <c r="C2" t="s">
        <v>766</v>
      </c>
      <c r="D2" t="s">
        <v>526</v>
      </c>
    </row>
    <row r="3" spans="1:4" x14ac:dyDescent="0.3">
      <c r="A3" s="3" t="s">
        <v>155</v>
      </c>
      <c r="B3" s="6"/>
      <c r="C3" s="6">
        <v>1</v>
      </c>
      <c r="D3" s="6">
        <v>1</v>
      </c>
    </row>
    <row r="4" spans="1:4" x14ac:dyDescent="0.3">
      <c r="A4" s="3" t="s">
        <v>311</v>
      </c>
      <c r="B4" s="6"/>
      <c r="C4" s="6">
        <v>1</v>
      </c>
      <c r="D4" s="6">
        <v>1</v>
      </c>
    </row>
    <row r="5" spans="1:4" x14ac:dyDescent="0.3">
      <c r="A5" s="3" t="s">
        <v>288</v>
      </c>
      <c r="B5" s="6"/>
      <c r="C5" s="6">
        <v>1</v>
      </c>
      <c r="D5" s="6">
        <v>1</v>
      </c>
    </row>
    <row r="6" spans="1:4" x14ac:dyDescent="0.3">
      <c r="A6" s="3" t="s">
        <v>74</v>
      </c>
      <c r="B6" s="6">
        <v>1</v>
      </c>
      <c r="C6" s="6"/>
      <c r="D6" s="6">
        <v>1</v>
      </c>
    </row>
    <row r="7" spans="1:4" x14ac:dyDescent="0.3">
      <c r="A7" s="3" t="s">
        <v>138</v>
      </c>
      <c r="B7" s="6"/>
      <c r="C7" s="6">
        <v>1</v>
      </c>
      <c r="D7" s="6">
        <v>1</v>
      </c>
    </row>
    <row r="8" spans="1:4" x14ac:dyDescent="0.3">
      <c r="A8" s="3" t="s">
        <v>476</v>
      </c>
      <c r="B8" s="6"/>
      <c r="C8" s="6">
        <v>1</v>
      </c>
      <c r="D8" s="6">
        <v>1</v>
      </c>
    </row>
    <row r="9" spans="1:4" x14ac:dyDescent="0.3">
      <c r="A9" s="3" t="s">
        <v>125</v>
      </c>
      <c r="B9" s="6"/>
      <c r="C9" s="6">
        <v>1</v>
      </c>
      <c r="D9" s="6">
        <v>1</v>
      </c>
    </row>
    <row r="10" spans="1:4" x14ac:dyDescent="0.3">
      <c r="A10" s="3" t="s">
        <v>146</v>
      </c>
      <c r="B10" s="6"/>
      <c r="C10" s="6">
        <v>1</v>
      </c>
      <c r="D10" s="6">
        <v>1</v>
      </c>
    </row>
    <row r="11" spans="1:4" x14ac:dyDescent="0.3">
      <c r="A11" s="3" t="s">
        <v>427</v>
      </c>
      <c r="B11" s="6">
        <v>1</v>
      </c>
      <c r="C11" s="6">
        <v>1</v>
      </c>
      <c r="D11" s="6">
        <v>2</v>
      </c>
    </row>
    <row r="12" spans="1:4" x14ac:dyDescent="0.3">
      <c r="A12" s="3" t="s">
        <v>746</v>
      </c>
      <c r="B12" s="6">
        <v>1</v>
      </c>
      <c r="C12" s="6"/>
      <c r="D12" s="6">
        <v>1</v>
      </c>
    </row>
    <row r="13" spans="1:4" x14ac:dyDescent="0.3">
      <c r="A13" s="3" t="s">
        <v>347</v>
      </c>
      <c r="B13" s="6">
        <v>1</v>
      </c>
      <c r="C13" s="6"/>
      <c r="D13" s="6">
        <v>1</v>
      </c>
    </row>
    <row r="14" spans="1:4" x14ac:dyDescent="0.3">
      <c r="A14" s="3" t="s">
        <v>648</v>
      </c>
      <c r="B14" s="6">
        <v>1</v>
      </c>
      <c r="C14" s="6"/>
      <c r="D14" s="6">
        <v>1</v>
      </c>
    </row>
    <row r="15" spans="1:4" x14ac:dyDescent="0.3">
      <c r="A15" s="3" t="s">
        <v>340</v>
      </c>
      <c r="B15" s="6"/>
      <c r="C15" s="6">
        <v>1</v>
      </c>
      <c r="D15" s="6">
        <v>1</v>
      </c>
    </row>
    <row r="16" spans="1:4" x14ac:dyDescent="0.3">
      <c r="A16" s="3" t="s">
        <v>440</v>
      </c>
      <c r="B16" s="6"/>
      <c r="C16" s="6">
        <v>1</v>
      </c>
      <c r="D16" s="6">
        <v>1</v>
      </c>
    </row>
    <row r="17" spans="1:7" x14ac:dyDescent="0.3">
      <c r="A17" s="3" t="s">
        <v>692</v>
      </c>
      <c r="B17" s="6">
        <v>1</v>
      </c>
      <c r="C17" s="6"/>
      <c r="D17" s="6">
        <v>1</v>
      </c>
    </row>
    <row r="18" spans="1:7" x14ac:dyDescent="0.3">
      <c r="A18" s="3" t="s">
        <v>301</v>
      </c>
      <c r="B18" s="6"/>
      <c r="C18" s="6">
        <v>1</v>
      </c>
      <c r="D18" s="6">
        <v>1</v>
      </c>
    </row>
    <row r="19" spans="1:7" x14ac:dyDescent="0.3">
      <c r="A19" s="3" t="s">
        <v>599</v>
      </c>
      <c r="B19" s="6">
        <v>1</v>
      </c>
      <c r="C19" s="6"/>
      <c r="D19" s="6">
        <v>1</v>
      </c>
    </row>
    <row r="20" spans="1:7" x14ac:dyDescent="0.3">
      <c r="A20" s="3" t="s">
        <v>47</v>
      </c>
      <c r="B20" s="6"/>
      <c r="C20" s="6">
        <v>1</v>
      </c>
      <c r="D20" s="6">
        <v>1</v>
      </c>
    </row>
    <row r="21" spans="1:7" x14ac:dyDescent="0.3">
      <c r="A21" s="3" t="s">
        <v>376</v>
      </c>
      <c r="B21" s="6"/>
      <c r="C21" s="6">
        <v>1</v>
      </c>
      <c r="D21" s="6">
        <v>1</v>
      </c>
    </row>
    <row r="22" spans="1:7" x14ac:dyDescent="0.3">
      <c r="A22" s="3" t="s">
        <v>656</v>
      </c>
      <c r="B22" s="6">
        <v>1</v>
      </c>
      <c r="C22" s="6"/>
      <c r="D22" s="6">
        <v>1</v>
      </c>
    </row>
    <row r="23" spans="1:7" x14ac:dyDescent="0.3">
      <c r="A23" s="3" t="s">
        <v>414</v>
      </c>
      <c r="B23" s="6">
        <v>1</v>
      </c>
      <c r="C23" s="6">
        <v>1</v>
      </c>
      <c r="D23" s="6">
        <v>2</v>
      </c>
    </row>
    <row r="24" spans="1:7" x14ac:dyDescent="0.3">
      <c r="A24" s="3" t="s">
        <v>626</v>
      </c>
      <c r="B24" s="6">
        <v>1</v>
      </c>
      <c r="C24" s="6"/>
      <c r="D24" s="6">
        <v>1</v>
      </c>
    </row>
    <row r="25" spans="1:7" x14ac:dyDescent="0.3">
      <c r="A25" s="3" t="s">
        <v>698</v>
      </c>
      <c r="B25" s="6">
        <v>1</v>
      </c>
      <c r="C25" s="6"/>
      <c r="D25" s="6">
        <v>1</v>
      </c>
    </row>
    <row r="26" spans="1:7" x14ac:dyDescent="0.3">
      <c r="A26" s="3" t="s">
        <v>66</v>
      </c>
      <c r="B26" s="6">
        <v>1</v>
      </c>
      <c r="C26" s="6">
        <v>1</v>
      </c>
      <c r="D26" s="6">
        <v>2</v>
      </c>
    </row>
    <row r="27" spans="1:7" x14ac:dyDescent="0.3">
      <c r="A27" s="3" t="s">
        <v>78</v>
      </c>
      <c r="B27" s="6">
        <v>2</v>
      </c>
      <c r="C27" s="6"/>
      <c r="D27" s="6">
        <v>2</v>
      </c>
    </row>
    <row r="28" spans="1:7" x14ac:dyDescent="0.3">
      <c r="A28" s="3" t="s">
        <v>385</v>
      </c>
      <c r="B28" s="6">
        <v>2</v>
      </c>
      <c r="C28" s="6">
        <v>1</v>
      </c>
      <c r="D28" s="6">
        <v>3</v>
      </c>
      <c r="G28" t="s">
        <v>802</v>
      </c>
    </row>
    <row r="29" spans="1:7" x14ac:dyDescent="0.3">
      <c r="A29" s="3" t="s">
        <v>100</v>
      </c>
      <c r="B29" s="6">
        <v>2</v>
      </c>
      <c r="C29" s="6">
        <v>2</v>
      </c>
      <c r="D29" s="6">
        <v>4</v>
      </c>
    </row>
    <row r="30" spans="1:7" x14ac:dyDescent="0.3">
      <c r="A30" s="3" t="s">
        <v>51</v>
      </c>
      <c r="B30" s="6">
        <v>1</v>
      </c>
      <c r="C30" s="6">
        <v>2</v>
      </c>
      <c r="D30" s="6">
        <v>3</v>
      </c>
    </row>
    <row r="31" spans="1:7" x14ac:dyDescent="0.3">
      <c r="A31" s="3" t="s">
        <v>290</v>
      </c>
      <c r="B31" s="6">
        <v>1</v>
      </c>
      <c r="C31" s="6"/>
      <c r="D31" s="6">
        <v>1</v>
      </c>
    </row>
    <row r="32" spans="1:7" x14ac:dyDescent="0.3">
      <c r="A32" s="3" t="s">
        <v>111</v>
      </c>
      <c r="B32" s="6"/>
      <c r="C32" s="6">
        <v>2</v>
      </c>
      <c r="D32" s="6">
        <v>2</v>
      </c>
    </row>
    <row r="33" spans="1:4" x14ac:dyDescent="0.3">
      <c r="A33" s="3" t="s">
        <v>685</v>
      </c>
      <c r="B33" s="6">
        <v>1</v>
      </c>
      <c r="C33" s="6"/>
      <c r="D33" s="6">
        <v>1</v>
      </c>
    </row>
    <row r="34" spans="1:4" x14ac:dyDescent="0.3">
      <c r="A34" s="3" t="s">
        <v>724</v>
      </c>
      <c r="B34" s="6">
        <v>1</v>
      </c>
      <c r="C34" s="6"/>
      <c r="D34" s="6">
        <v>1</v>
      </c>
    </row>
    <row r="35" spans="1:4" x14ac:dyDescent="0.3">
      <c r="A35" s="3" t="s">
        <v>650</v>
      </c>
      <c r="B35" s="6">
        <v>1</v>
      </c>
      <c r="C35" s="6"/>
      <c r="D35" s="6">
        <v>1</v>
      </c>
    </row>
    <row r="36" spans="1:4" x14ac:dyDescent="0.3">
      <c r="A36" s="3" t="s">
        <v>405</v>
      </c>
      <c r="B36" s="6"/>
      <c r="C36" s="6">
        <v>1</v>
      </c>
      <c r="D36" s="6">
        <v>1</v>
      </c>
    </row>
    <row r="37" spans="1:4" x14ac:dyDescent="0.3">
      <c r="A37" s="3" t="s">
        <v>30</v>
      </c>
      <c r="B37" s="6">
        <v>1</v>
      </c>
      <c r="C37" s="6">
        <v>2</v>
      </c>
      <c r="D37" s="6">
        <v>3</v>
      </c>
    </row>
    <row r="38" spans="1:4" x14ac:dyDescent="0.3">
      <c r="A38" s="3" t="s">
        <v>35</v>
      </c>
      <c r="B38" s="6">
        <v>1</v>
      </c>
      <c r="C38" s="6"/>
      <c r="D38" s="6">
        <v>1</v>
      </c>
    </row>
    <row r="39" spans="1:4" x14ac:dyDescent="0.3">
      <c r="A39" s="3" t="s">
        <v>526</v>
      </c>
      <c r="B39" s="6">
        <v>25</v>
      </c>
      <c r="C39" s="6">
        <v>25</v>
      </c>
      <c r="D39" s="6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0EF6-288A-4C23-ADC2-E39F4E7E8214}">
  <dimension ref="A1:Z51"/>
  <sheetViews>
    <sheetView zoomScale="98" workbookViewId="0"/>
  </sheetViews>
  <sheetFormatPr defaultRowHeight="14.4" x14ac:dyDescent="0.3"/>
  <cols>
    <col min="20" max="20" width="11.6640625" bestFit="1" customWidth="1"/>
  </cols>
  <sheetData>
    <row r="1" spans="1:26" ht="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765</v>
      </c>
      <c r="V1" t="s">
        <v>768</v>
      </c>
      <c r="W1" s="1" t="s">
        <v>771</v>
      </c>
      <c r="X1" t="s">
        <v>776</v>
      </c>
      <c r="Y1" t="s">
        <v>785</v>
      </c>
      <c r="Z1" t="s">
        <v>787</v>
      </c>
    </row>
    <row r="2" spans="1:26" x14ac:dyDescent="0.3">
      <c r="A2" t="s">
        <v>530</v>
      </c>
      <c r="B2" t="s">
        <v>557</v>
      </c>
      <c r="C2" t="s">
        <v>558</v>
      </c>
      <c r="D2" t="s">
        <v>559</v>
      </c>
      <c r="E2" t="s">
        <v>57</v>
      </c>
      <c r="F2" t="s">
        <v>610</v>
      </c>
      <c r="G2" t="s">
        <v>611</v>
      </c>
      <c r="H2" t="s">
        <v>612</v>
      </c>
      <c r="I2" t="s">
        <v>28</v>
      </c>
      <c r="J2" t="s">
        <v>613</v>
      </c>
      <c r="K2" t="s">
        <v>35</v>
      </c>
      <c r="L2" t="s">
        <v>31</v>
      </c>
      <c r="M2" t="s">
        <v>76</v>
      </c>
      <c r="N2" t="s">
        <v>33</v>
      </c>
      <c r="O2" t="s">
        <v>614</v>
      </c>
      <c r="P2" t="s">
        <v>176</v>
      </c>
      <c r="Q2" t="s">
        <v>36</v>
      </c>
      <c r="R2" t="s">
        <v>37</v>
      </c>
      <c r="S2" t="s">
        <v>615</v>
      </c>
      <c r="T2" s="5">
        <f t="shared" ref="T2:T26" ca="1" si="0">RAND()</f>
        <v>0.88386146700568702</v>
      </c>
      <c r="U2" t="s">
        <v>767</v>
      </c>
      <c r="V2" t="s">
        <v>769</v>
      </c>
      <c r="W2" t="s">
        <v>773</v>
      </c>
      <c r="X2" t="s">
        <v>780</v>
      </c>
      <c r="Y2" t="s">
        <v>784</v>
      </c>
      <c r="Z2" t="s">
        <v>779</v>
      </c>
    </row>
    <row r="3" spans="1:26" x14ac:dyDescent="0.3">
      <c r="A3" t="s">
        <v>536</v>
      </c>
      <c r="B3" t="s">
        <v>571</v>
      </c>
      <c r="C3" t="s">
        <v>572</v>
      </c>
      <c r="D3" t="s">
        <v>573</v>
      </c>
      <c r="E3" t="s">
        <v>603</v>
      </c>
      <c r="F3" t="s">
        <v>652</v>
      </c>
      <c r="G3" t="s">
        <v>653</v>
      </c>
      <c r="H3" t="s">
        <v>654</v>
      </c>
      <c r="I3" t="s">
        <v>185</v>
      </c>
      <c r="J3" t="s">
        <v>655</v>
      </c>
      <c r="K3" t="s">
        <v>417</v>
      </c>
      <c r="L3" t="s">
        <v>48</v>
      </c>
      <c r="M3" t="s">
        <v>64</v>
      </c>
      <c r="N3" t="s">
        <v>33</v>
      </c>
      <c r="O3" t="s">
        <v>657</v>
      </c>
      <c r="P3" t="s">
        <v>100</v>
      </c>
      <c r="Q3" t="s">
        <v>36</v>
      </c>
      <c r="R3" t="s">
        <v>37</v>
      </c>
      <c r="S3" t="s">
        <v>658</v>
      </c>
      <c r="T3" s="5">
        <f t="shared" ca="1" si="0"/>
        <v>0.68418474114497918</v>
      </c>
      <c r="U3" t="s">
        <v>767</v>
      </c>
      <c r="V3" t="s">
        <v>769</v>
      </c>
      <c r="W3" t="s">
        <v>772</v>
      </c>
      <c r="X3" t="s">
        <v>778</v>
      </c>
      <c r="Y3" t="s">
        <v>779</v>
      </c>
      <c r="Z3" t="s">
        <v>779</v>
      </c>
    </row>
    <row r="4" spans="1:26" x14ac:dyDescent="0.3">
      <c r="A4" t="s">
        <v>531</v>
      </c>
      <c r="B4" t="s">
        <v>560</v>
      </c>
      <c r="C4" t="s">
        <v>561</v>
      </c>
      <c r="D4" t="s">
        <v>562</v>
      </c>
      <c r="E4" t="s">
        <v>57</v>
      </c>
      <c r="F4" t="s">
        <v>616</v>
      </c>
      <c r="G4" t="s">
        <v>617</v>
      </c>
      <c r="H4" t="s">
        <v>618</v>
      </c>
      <c r="I4" t="s">
        <v>98</v>
      </c>
      <c r="J4" t="s">
        <v>619</v>
      </c>
      <c r="K4" t="s">
        <v>66</v>
      </c>
      <c r="L4" t="s">
        <v>31</v>
      </c>
      <c r="M4" t="s">
        <v>415</v>
      </c>
      <c r="N4" t="s">
        <v>33</v>
      </c>
      <c r="O4" t="s">
        <v>620</v>
      </c>
      <c r="P4" t="s">
        <v>417</v>
      </c>
      <c r="Q4" t="s">
        <v>36</v>
      </c>
      <c r="R4" t="s">
        <v>37</v>
      </c>
      <c r="S4" t="s">
        <v>621</v>
      </c>
      <c r="T4" s="5">
        <f t="shared" ca="1" si="0"/>
        <v>0.43764602760232729</v>
      </c>
      <c r="U4" t="s">
        <v>767</v>
      </c>
      <c r="V4" t="s">
        <v>770</v>
      </c>
      <c r="W4" t="s">
        <v>773</v>
      </c>
      <c r="X4" t="s">
        <v>778</v>
      </c>
      <c r="Y4" t="s">
        <v>779</v>
      </c>
      <c r="Z4" t="s">
        <v>779</v>
      </c>
    </row>
    <row r="5" spans="1:26" x14ac:dyDescent="0.3">
      <c r="A5" t="s">
        <v>532</v>
      </c>
      <c r="B5" t="s">
        <v>560</v>
      </c>
      <c r="C5" t="s">
        <v>563</v>
      </c>
      <c r="D5" t="s">
        <v>562</v>
      </c>
      <c r="E5" t="s">
        <v>57</v>
      </c>
      <c r="F5" t="s">
        <v>622</v>
      </c>
      <c r="G5" t="s">
        <v>623</v>
      </c>
      <c r="H5" t="s">
        <v>624</v>
      </c>
      <c r="I5" t="s">
        <v>109</v>
      </c>
      <c r="J5" t="s">
        <v>625</v>
      </c>
      <c r="K5" t="s">
        <v>626</v>
      </c>
      <c r="L5" t="s">
        <v>48</v>
      </c>
      <c r="M5" t="s">
        <v>113</v>
      </c>
      <c r="N5" t="s">
        <v>627</v>
      </c>
      <c r="O5" t="s">
        <v>628</v>
      </c>
      <c r="P5" t="s">
        <v>626</v>
      </c>
      <c r="Q5" t="s">
        <v>117</v>
      </c>
      <c r="R5" t="s">
        <v>37</v>
      </c>
      <c r="S5" t="s">
        <v>629</v>
      </c>
      <c r="T5" s="5">
        <f t="shared" ca="1" si="0"/>
        <v>0.15880312549890163</v>
      </c>
      <c r="U5" t="s">
        <v>767</v>
      </c>
      <c r="V5" t="s">
        <v>770</v>
      </c>
      <c r="W5" t="s">
        <v>773</v>
      </c>
      <c r="X5" t="s">
        <v>780</v>
      </c>
      <c r="Y5" t="s">
        <v>784</v>
      </c>
      <c r="Z5" t="s">
        <v>779</v>
      </c>
    </row>
    <row r="6" spans="1:26" x14ac:dyDescent="0.3">
      <c r="A6" t="s">
        <v>533</v>
      </c>
      <c r="B6" t="s">
        <v>564</v>
      </c>
      <c r="C6" t="s">
        <v>565</v>
      </c>
      <c r="D6" t="s">
        <v>566</v>
      </c>
      <c r="E6" t="s">
        <v>57</v>
      </c>
      <c r="F6" t="s">
        <v>630</v>
      </c>
      <c r="G6" t="s">
        <v>631</v>
      </c>
      <c r="H6" t="s">
        <v>632</v>
      </c>
      <c r="I6" t="s">
        <v>633</v>
      </c>
      <c r="J6" t="s">
        <v>634</v>
      </c>
      <c r="K6" t="s">
        <v>78</v>
      </c>
      <c r="L6" t="s">
        <v>31</v>
      </c>
      <c r="M6" t="s">
        <v>76</v>
      </c>
      <c r="N6" t="s">
        <v>33</v>
      </c>
      <c r="O6" t="s">
        <v>635</v>
      </c>
      <c r="P6" t="s">
        <v>78</v>
      </c>
      <c r="Q6" t="s">
        <v>36</v>
      </c>
      <c r="R6" t="s">
        <v>37</v>
      </c>
      <c r="S6" t="s">
        <v>636</v>
      </c>
      <c r="T6" s="5">
        <f t="shared" ca="1" si="0"/>
        <v>0.32777746929139429</v>
      </c>
      <c r="U6" t="s">
        <v>767</v>
      </c>
      <c r="V6" t="s">
        <v>770</v>
      </c>
      <c r="W6" t="s">
        <v>773</v>
      </c>
      <c r="X6" t="s">
        <v>780</v>
      </c>
      <c r="Y6" t="s">
        <v>783</v>
      </c>
      <c r="Z6" t="s">
        <v>779</v>
      </c>
    </row>
    <row r="7" spans="1:26" x14ac:dyDescent="0.3">
      <c r="A7" t="s">
        <v>542</v>
      </c>
      <c r="B7" t="s">
        <v>560</v>
      </c>
      <c r="C7" t="s">
        <v>583</v>
      </c>
      <c r="D7" t="s">
        <v>562</v>
      </c>
      <c r="E7" t="s">
        <v>24</v>
      </c>
      <c r="F7" t="s">
        <v>688</v>
      </c>
      <c r="G7" t="s">
        <v>689</v>
      </c>
      <c r="H7" t="s">
        <v>690</v>
      </c>
      <c r="I7" t="s">
        <v>412</v>
      </c>
      <c r="J7" t="s">
        <v>691</v>
      </c>
      <c r="K7" t="s">
        <v>798</v>
      </c>
      <c r="L7" t="s">
        <v>31</v>
      </c>
      <c r="M7" t="s">
        <v>32</v>
      </c>
      <c r="N7" t="s">
        <v>33</v>
      </c>
      <c r="O7" t="s">
        <v>693</v>
      </c>
      <c r="P7" t="s">
        <v>417</v>
      </c>
      <c r="Q7" t="s">
        <v>36</v>
      </c>
      <c r="R7" t="s">
        <v>37</v>
      </c>
      <c r="S7" t="s">
        <v>694</v>
      </c>
      <c r="T7" s="5">
        <f t="shared" ca="1" si="0"/>
        <v>0.88318000504405081</v>
      </c>
      <c r="U7" t="s">
        <v>767</v>
      </c>
      <c r="V7" t="s">
        <v>770</v>
      </c>
      <c r="W7" t="s">
        <v>773</v>
      </c>
      <c r="X7" t="s">
        <v>780</v>
      </c>
      <c r="Y7" t="s">
        <v>779</v>
      </c>
      <c r="Z7" t="s">
        <v>779</v>
      </c>
    </row>
    <row r="8" spans="1:26" x14ac:dyDescent="0.3">
      <c r="A8" t="s">
        <v>545</v>
      </c>
      <c r="B8" t="s">
        <v>560</v>
      </c>
      <c r="C8" t="s">
        <v>586</v>
      </c>
      <c r="D8" t="s">
        <v>562</v>
      </c>
      <c r="E8" t="s">
        <v>707</v>
      </c>
      <c r="F8" t="s">
        <v>708</v>
      </c>
      <c r="G8" t="s">
        <v>709</v>
      </c>
      <c r="H8" t="s">
        <v>710</v>
      </c>
      <c r="I8" t="s">
        <v>711</v>
      </c>
      <c r="J8" t="s">
        <v>712</v>
      </c>
      <c r="K8" t="s">
        <v>74</v>
      </c>
      <c r="L8" t="s">
        <v>31</v>
      </c>
      <c r="M8" t="s">
        <v>166</v>
      </c>
      <c r="N8" t="s">
        <v>33</v>
      </c>
      <c r="O8" t="s">
        <v>33</v>
      </c>
      <c r="P8" t="s">
        <v>33</v>
      </c>
      <c r="Q8" t="s">
        <v>36</v>
      </c>
      <c r="R8" t="s">
        <v>37</v>
      </c>
      <c r="S8" t="s">
        <v>713</v>
      </c>
      <c r="T8" s="5">
        <f t="shared" ca="1" si="0"/>
        <v>0.4152986235833892</v>
      </c>
      <c r="U8" t="s">
        <v>767</v>
      </c>
      <c r="V8" t="s">
        <v>770</v>
      </c>
      <c r="W8" t="s">
        <v>773</v>
      </c>
      <c r="X8" t="s">
        <v>780</v>
      </c>
      <c r="Y8" t="s">
        <v>786</v>
      </c>
      <c r="Z8" t="s">
        <v>779</v>
      </c>
    </row>
    <row r="9" spans="1:26" x14ac:dyDescent="0.3">
      <c r="A9" t="s">
        <v>546</v>
      </c>
      <c r="B9" t="s">
        <v>560</v>
      </c>
      <c r="C9" t="s">
        <v>587</v>
      </c>
      <c r="D9" t="s">
        <v>562</v>
      </c>
      <c r="E9" t="s">
        <v>57</v>
      </c>
      <c r="F9" t="s">
        <v>714</v>
      </c>
      <c r="G9" t="s">
        <v>715</v>
      </c>
      <c r="H9" t="s">
        <v>33</v>
      </c>
      <c r="I9" t="s">
        <v>33</v>
      </c>
      <c r="J9" t="s">
        <v>716</v>
      </c>
      <c r="K9" t="s">
        <v>78</v>
      </c>
      <c r="L9" t="s">
        <v>48</v>
      </c>
      <c r="M9" t="s">
        <v>366</v>
      </c>
      <c r="N9" t="s">
        <v>717</v>
      </c>
      <c r="O9" t="s">
        <v>718</v>
      </c>
      <c r="P9" t="s">
        <v>719</v>
      </c>
      <c r="Q9" t="s">
        <v>117</v>
      </c>
      <c r="R9" t="s">
        <v>37</v>
      </c>
      <c r="S9" t="s">
        <v>720</v>
      </c>
      <c r="T9" s="5">
        <f t="shared" ca="1" si="0"/>
        <v>0.57656136346701681</v>
      </c>
      <c r="U9" t="s">
        <v>767</v>
      </c>
      <c r="V9" t="s">
        <v>770</v>
      </c>
      <c r="W9" t="s">
        <v>773</v>
      </c>
      <c r="X9" t="s">
        <v>780</v>
      </c>
      <c r="Y9" t="s">
        <v>786</v>
      </c>
      <c r="Z9" t="s">
        <v>789</v>
      </c>
    </row>
    <row r="10" spans="1:26" x14ac:dyDescent="0.3">
      <c r="A10" t="s">
        <v>547</v>
      </c>
      <c r="B10" t="s">
        <v>560</v>
      </c>
      <c r="C10" t="s">
        <v>588</v>
      </c>
      <c r="D10" t="s">
        <v>562</v>
      </c>
      <c r="E10" t="s">
        <v>24</v>
      </c>
      <c r="F10" t="s">
        <v>33</v>
      </c>
      <c r="G10" t="s">
        <v>721</v>
      </c>
      <c r="H10" t="s">
        <v>722</v>
      </c>
      <c r="I10" t="s">
        <v>33</v>
      </c>
      <c r="J10" t="s">
        <v>723</v>
      </c>
      <c r="K10" t="s">
        <v>724</v>
      </c>
      <c r="L10" t="s">
        <v>31</v>
      </c>
      <c r="M10" t="s">
        <v>456</v>
      </c>
      <c r="N10" t="s">
        <v>33</v>
      </c>
      <c r="O10" t="s">
        <v>725</v>
      </c>
      <c r="P10" t="s">
        <v>724</v>
      </c>
      <c r="Q10" t="s">
        <v>36</v>
      </c>
      <c r="R10" t="s">
        <v>37</v>
      </c>
      <c r="S10" t="s">
        <v>726</v>
      </c>
      <c r="T10" s="5">
        <f t="shared" ca="1" si="0"/>
        <v>0.77965799485802534</v>
      </c>
      <c r="U10" t="s">
        <v>767</v>
      </c>
      <c r="V10" t="s">
        <v>770</v>
      </c>
      <c r="W10" t="s">
        <v>773</v>
      </c>
      <c r="X10" t="s">
        <v>780</v>
      </c>
      <c r="Y10" t="s">
        <v>779</v>
      </c>
      <c r="Z10" t="s">
        <v>779</v>
      </c>
    </row>
    <row r="11" spans="1:26" x14ac:dyDescent="0.3">
      <c r="A11" t="s">
        <v>550</v>
      </c>
      <c r="B11" t="s">
        <v>560</v>
      </c>
      <c r="C11" t="s">
        <v>591</v>
      </c>
      <c r="D11" t="s">
        <v>562</v>
      </c>
      <c r="E11" t="s">
        <v>400</v>
      </c>
      <c r="F11" t="s">
        <v>741</v>
      </c>
      <c r="G11" t="s">
        <v>742</v>
      </c>
      <c r="H11" t="s">
        <v>743</v>
      </c>
      <c r="I11" t="s">
        <v>744</v>
      </c>
      <c r="J11" t="s">
        <v>745</v>
      </c>
      <c r="K11" t="s">
        <v>799</v>
      </c>
      <c r="L11" t="s">
        <v>747</v>
      </c>
      <c r="M11" t="s">
        <v>748</v>
      </c>
      <c r="N11" t="s">
        <v>429</v>
      </c>
      <c r="O11" t="s">
        <v>749</v>
      </c>
      <c r="P11" t="s">
        <v>385</v>
      </c>
      <c r="Q11" t="s">
        <v>36</v>
      </c>
      <c r="R11" t="s">
        <v>37</v>
      </c>
      <c r="S11" t="s">
        <v>750</v>
      </c>
      <c r="T11" s="5">
        <f t="shared" ca="1" si="0"/>
        <v>0.36729099795336562</v>
      </c>
      <c r="U11" t="s">
        <v>767</v>
      </c>
      <c r="V11" t="s">
        <v>770</v>
      </c>
      <c r="W11" t="s">
        <v>773</v>
      </c>
      <c r="X11" t="s">
        <v>780</v>
      </c>
      <c r="Y11" t="s">
        <v>784</v>
      </c>
      <c r="Z11" t="s">
        <v>779</v>
      </c>
    </row>
    <row r="12" spans="1:26" x14ac:dyDescent="0.3">
      <c r="A12" t="s">
        <v>528</v>
      </c>
      <c r="B12" t="s">
        <v>553</v>
      </c>
      <c r="C12" t="s">
        <v>554</v>
      </c>
      <c r="D12" t="s">
        <v>555</v>
      </c>
      <c r="E12" t="s">
        <v>57</v>
      </c>
      <c r="F12" t="s">
        <v>594</v>
      </c>
      <c r="G12" t="s">
        <v>595</v>
      </c>
      <c r="H12" t="s">
        <v>596</v>
      </c>
      <c r="I12" t="s">
        <v>597</v>
      </c>
      <c r="J12" t="s">
        <v>598</v>
      </c>
      <c r="K12" t="s">
        <v>599</v>
      </c>
      <c r="L12" t="s">
        <v>600</v>
      </c>
      <c r="M12" t="s">
        <v>456</v>
      </c>
      <c r="N12" t="s">
        <v>33</v>
      </c>
      <c r="O12" t="s">
        <v>601</v>
      </c>
      <c r="P12" t="s">
        <v>111</v>
      </c>
      <c r="Q12" t="s">
        <v>36</v>
      </c>
      <c r="R12" t="s">
        <v>37</v>
      </c>
      <c r="S12" t="s">
        <v>602</v>
      </c>
      <c r="T12" s="5">
        <f t="shared" ca="1" si="0"/>
        <v>0.55641832357757726</v>
      </c>
      <c r="U12" t="s">
        <v>767</v>
      </c>
      <c r="V12" t="s">
        <v>770</v>
      </c>
      <c r="W12" t="s">
        <v>773</v>
      </c>
      <c r="X12" t="s">
        <v>780</v>
      </c>
      <c r="Y12" t="s">
        <v>783</v>
      </c>
      <c r="Z12" t="s">
        <v>779</v>
      </c>
    </row>
    <row r="13" spans="1:26" x14ac:dyDescent="0.3">
      <c r="A13" t="s">
        <v>529</v>
      </c>
      <c r="B13" t="s">
        <v>553</v>
      </c>
      <c r="C13" t="s">
        <v>556</v>
      </c>
      <c r="D13" t="s">
        <v>555</v>
      </c>
      <c r="E13" t="s">
        <v>603</v>
      </c>
      <c r="F13" t="s">
        <v>604</v>
      </c>
      <c r="G13" t="s">
        <v>605</v>
      </c>
      <c r="H13" t="s">
        <v>606</v>
      </c>
      <c r="I13" t="s">
        <v>74</v>
      </c>
      <c r="J13" t="s">
        <v>607</v>
      </c>
      <c r="K13" t="s">
        <v>385</v>
      </c>
      <c r="L13" t="s">
        <v>31</v>
      </c>
      <c r="M13" t="s">
        <v>32</v>
      </c>
      <c r="N13" t="s">
        <v>33</v>
      </c>
      <c r="O13" t="s">
        <v>608</v>
      </c>
      <c r="P13" t="s">
        <v>385</v>
      </c>
      <c r="Q13" t="s">
        <v>36</v>
      </c>
      <c r="R13" t="s">
        <v>37</v>
      </c>
      <c r="S13" t="s">
        <v>609</v>
      </c>
      <c r="T13" s="5">
        <f t="shared" ca="1" si="0"/>
        <v>0.41654429608872634</v>
      </c>
      <c r="U13" t="s">
        <v>767</v>
      </c>
      <c r="V13" t="s">
        <v>770</v>
      </c>
      <c r="W13" t="s">
        <v>773</v>
      </c>
      <c r="X13" t="s">
        <v>780</v>
      </c>
      <c r="Y13" t="s">
        <v>779</v>
      </c>
      <c r="Z13" t="s">
        <v>779</v>
      </c>
    </row>
    <row r="14" spans="1:26" x14ac:dyDescent="0.3">
      <c r="A14" t="s">
        <v>534</v>
      </c>
      <c r="B14" t="s">
        <v>553</v>
      </c>
      <c r="C14" t="s">
        <v>567</v>
      </c>
      <c r="D14" t="s">
        <v>555</v>
      </c>
      <c r="E14" t="s">
        <v>637</v>
      </c>
      <c r="F14" t="s">
        <v>638</v>
      </c>
      <c r="G14" t="s">
        <v>639</v>
      </c>
      <c r="H14" t="s">
        <v>640</v>
      </c>
      <c r="I14" t="s">
        <v>28</v>
      </c>
      <c r="J14" t="s">
        <v>641</v>
      </c>
      <c r="K14" t="s">
        <v>385</v>
      </c>
      <c r="L14" t="s">
        <v>31</v>
      </c>
      <c r="M14" t="s">
        <v>76</v>
      </c>
      <c r="N14" t="s">
        <v>33</v>
      </c>
      <c r="O14" t="s">
        <v>642</v>
      </c>
      <c r="P14" t="s">
        <v>385</v>
      </c>
      <c r="Q14" t="s">
        <v>36</v>
      </c>
      <c r="R14" t="s">
        <v>37</v>
      </c>
      <c r="S14" t="s">
        <v>643</v>
      </c>
      <c r="T14" s="5">
        <f t="shared" ca="1" si="0"/>
        <v>9.0399642547102088E-3</v>
      </c>
      <c r="U14" t="s">
        <v>767</v>
      </c>
      <c r="V14" t="s">
        <v>770</v>
      </c>
      <c r="W14" t="s">
        <v>773</v>
      </c>
      <c r="X14" t="s">
        <v>780</v>
      </c>
      <c r="Y14" t="s">
        <v>786</v>
      </c>
      <c r="Z14" t="s">
        <v>779</v>
      </c>
    </row>
    <row r="15" spans="1:26" x14ac:dyDescent="0.3">
      <c r="A15" t="s">
        <v>539</v>
      </c>
      <c r="B15" t="s">
        <v>553</v>
      </c>
      <c r="C15" t="s">
        <v>580</v>
      </c>
      <c r="D15" t="s">
        <v>555</v>
      </c>
      <c r="E15" t="s">
        <v>41</v>
      </c>
      <c r="F15" t="s">
        <v>668</v>
      </c>
      <c r="G15" t="s">
        <v>669</v>
      </c>
      <c r="H15" t="s">
        <v>670</v>
      </c>
      <c r="I15" t="s">
        <v>33</v>
      </c>
      <c r="J15" t="s">
        <v>671</v>
      </c>
      <c r="K15" t="s">
        <v>100</v>
      </c>
      <c r="L15" t="s">
        <v>48</v>
      </c>
      <c r="M15" t="s">
        <v>113</v>
      </c>
      <c r="N15" t="s">
        <v>206</v>
      </c>
      <c r="O15" t="s">
        <v>255</v>
      </c>
      <c r="P15" t="s">
        <v>100</v>
      </c>
      <c r="Q15" t="s">
        <v>117</v>
      </c>
      <c r="R15" t="s">
        <v>37</v>
      </c>
      <c r="S15" t="s">
        <v>672</v>
      </c>
      <c r="T15" s="5">
        <f t="shared" ca="1" si="0"/>
        <v>3.0081452224136052E-2</v>
      </c>
      <c r="U15" t="s">
        <v>767</v>
      </c>
      <c r="V15" t="s">
        <v>770</v>
      </c>
      <c r="W15" t="s">
        <v>773</v>
      </c>
      <c r="X15" t="s">
        <v>780</v>
      </c>
      <c r="Y15" t="s">
        <v>784</v>
      </c>
      <c r="Z15" t="s">
        <v>779</v>
      </c>
    </row>
    <row r="16" spans="1:26" x14ac:dyDescent="0.3">
      <c r="A16" t="s">
        <v>540</v>
      </c>
      <c r="B16" t="s">
        <v>553</v>
      </c>
      <c r="C16" t="s">
        <v>581</v>
      </c>
      <c r="D16" t="s">
        <v>555</v>
      </c>
      <c r="E16" t="s">
        <v>57</v>
      </c>
      <c r="F16" t="s">
        <v>673</v>
      </c>
      <c r="G16" t="s">
        <v>674</v>
      </c>
      <c r="H16" t="s">
        <v>675</v>
      </c>
      <c r="I16" t="s">
        <v>676</v>
      </c>
      <c r="J16" t="s">
        <v>677</v>
      </c>
      <c r="K16" t="s">
        <v>347</v>
      </c>
      <c r="L16" t="s">
        <v>31</v>
      </c>
      <c r="M16" t="s">
        <v>678</v>
      </c>
      <c r="N16" t="s">
        <v>33</v>
      </c>
      <c r="O16" t="s">
        <v>679</v>
      </c>
      <c r="P16" t="s">
        <v>376</v>
      </c>
      <c r="Q16" t="s">
        <v>680</v>
      </c>
      <c r="R16" t="s">
        <v>37</v>
      </c>
      <c r="S16" t="s">
        <v>681</v>
      </c>
      <c r="T16" s="5">
        <f t="shared" ca="1" si="0"/>
        <v>0.3425230364409465</v>
      </c>
      <c r="U16" t="s">
        <v>767</v>
      </c>
      <c r="V16" t="s">
        <v>770</v>
      </c>
      <c r="W16" t="s">
        <v>773</v>
      </c>
      <c r="X16" t="s">
        <v>780</v>
      </c>
      <c r="Y16" t="s">
        <v>784</v>
      </c>
      <c r="Z16" t="s">
        <v>779</v>
      </c>
    </row>
    <row r="17" spans="1:26" x14ac:dyDescent="0.3">
      <c r="A17" t="s">
        <v>543</v>
      </c>
      <c r="B17" t="s">
        <v>553</v>
      </c>
      <c r="C17" t="s">
        <v>584</v>
      </c>
      <c r="D17" t="s">
        <v>555</v>
      </c>
      <c r="E17" t="s">
        <v>57</v>
      </c>
      <c r="F17" t="s">
        <v>695</v>
      </c>
      <c r="G17" t="s">
        <v>696</v>
      </c>
      <c r="H17" t="s">
        <v>618</v>
      </c>
      <c r="I17" t="s">
        <v>98</v>
      </c>
      <c r="J17" t="s">
        <v>697</v>
      </c>
      <c r="K17" t="s">
        <v>385</v>
      </c>
      <c r="L17" t="s">
        <v>31</v>
      </c>
      <c r="M17" t="s">
        <v>415</v>
      </c>
      <c r="N17" t="s">
        <v>33</v>
      </c>
      <c r="O17" t="s">
        <v>620</v>
      </c>
      <c r="P17" t="s">
        <v>417</v>
      </c>
      <c r="Q17" t="s">
        <v>36</v>
      </c>
      <c r="R17" t="s">
        <v>37</v>
      </c>
      <c r="S17" t="s">
        <v>699</v>
      </c>
      <c r="T17" s="5">
        <f t="shared" ca="1" si="0"/>
        <v>0.97582223110838218</v>
      </c>
      <c r="U17" t="s">
        <v>767</v>
      </c>
      <c r="V17" t="s">
        <v>770</v>
      </c>
      <c r="W17" t="s">
        <v>773</v>
      </c>
      <c r="X17" t="s">
        <v>780</v>
      </c>
      <c r="Y17" t="s">
        <v>786</v>
      </c>
      <c r="Z17" t="s">
        <v>779</v>
      </c>
    </row>
    <row r="18" spans="1:26" x14ac:dyDescent="0.3">
      <c r="A18" t="s">
        <v>544</v>
      </c>
      <c r="B18" t="s">
        <v>553</v>
      </c>
      <c r="C18" t="s">
        <v>585</v>
      </c>
      <c r="D18" t="s">
        <v>555</v>
      </c>
      <c r="E18" t="s">
        <v>57</v>
      </c>
      <c r="F18" t="s">
        <v>700</v>
      </c>
      <c r="G18" t="s">
        <v>701</v>
      </c>
      <c r="H18" t="s">
        <v>702</v>
      </c>
      <c r="I18" t="s">
        <v>703</v>
      </c>
      <c r="J18" t="s">
        <v>704</v>
      </c>
      <c r="K18" t="s">
        <v>290</v>
      </c>
      <c r="L18" t="s">
        <v>31</v>
      </c>
      <c r="M18" t="s">
        <v>166</v>
      </c>
      <c r="N18" t="s">
        <v>33</v>
      </c>
      <c r="O18" t="s">
        <v>705</v>
      </c>
      <c r="P18" t="s">
        <v>290</v>
      </c>
      <c r="Q18" t="s">
        <v>117</v>
      </c>
      <c r="R18" t="s">
        <v>37</v>
      </c>
      <c r="S18" t="s">
        <v>706</v>
      </c>
      <c r="T18" s="5">
        <f t="shared" ca="1" si="0"/>
        <v>0.46336226269845471</v>
      </c>
      <c r="U18" t="s">
        <v>767</v>
      </c>
      <c r="V18" t="s">
        <v>770</v>
      </c>
      <c r="W18" t="s">
        <v>773</v>
      </c>
      <c r="X18" t="s">
        <v>782</v>
      </c>
      <c r="Y18" t="s">
        <v>783</v>
      </c>
      <c r="Z18" t="s">
        <v>779</v>
      </c>
    </row>
    <row r="19" spans="1:26" x14ac:dyDescent="0.3">
      <c r="A19" t="s">
        <v>535</v>
      </c>
      <c r="B19" t="s">
        <v>568</v>
      </c>
      <c r="C19" t="s">
        <v>569</v>
      </c>
      <c r="D19" t="s">
        <v>570</v>
      </c>
      <c r="E19" t="s">
        <v>41</v>
      </c>
      <c r="F19" t="s">
        <v>644</v>
      </c>
      <c r="G19" t="s">
        <v>645</v>
      </c>
      <c r="H19" t="s">
        <v>646</v>
      </c>
      <c r="I19" t="s">
        <v>136</v>
      </c>
      <c r="J19" t="s">
        <v>647</v>
      </c>
      <c r="K19" t="s">
        <v>648</v>
      </c>
      <c r="L19" t="s">
        <v>48</v>
      </c>
      <c r="M19" t="s">
        <v>49</v>
      </c>
      <c r="N19" t="s">
        <v>33</v>
      </c>
      <c r="O19" t="s">
        <v>649</v>
      </c>
      <c r="P19" t="s">
        <v>650</v>
      </c>
      <c r="Q19" t="s">
        <v>36</v>
      </c>
      <c r="R19" t="s">
        <v>37</v>
      </c>
      <c r="S19" t="s">
        <v>651</v>
      </c>
      <c r="T19" s="5">
        <f t="shared" ca="1" si="0"/>
        <v>0.48961058754466169</v>
      </c>
      <c r="U19" t="s">
        <v>767</v>
      </c>
      <c r="V19" t="s">
        <v>770</v>
      </c>
      <c r="W19" t="s">
        <v>781</v>
      </c>
      <c r="X19" t="s">
        <v>778</v>
      </c>
      <c r="Y19" t="s">
        <v>786</v>
      </c>
      <c r="Z19" t="s">
        <v>779</v>
      </c>
    </row>
    <row r="20" spans="1:26" x14ac:dyDescent="0.3">
      <c r="A20" t="s">
        <v>541</v>
      </c>
      <c r="B20" t="s">
        <v>568</v>
      </c>
      <c r="C20" t="s">
        <v>582</v>
      </c>
      <c r="D20" t="s">
        <v>570</v>
      </c>
      <c r="E20" t="s">
        <v>24</v>
      </c>
      <c r="F20" t="s">
        <v>33</v>
      </c>
      <c r="G20" t="s">
        <v>682</v>
      </c>
      <c r="H20" t="s">
        <v>683</v>
      </c>
      <c r="I20" t="s">
        <v>33</v>
      </c>
      <c r="J20" t="s">
        <v>684</v>
      </c>
      <c r="K20" t="s">
        <v>685</v>
      </c>
      <c r="L20" t="s">
        <v>31</v>
      </c>
      <c r="M20" t="s">
        <v>76</v>
      </c>
      <c r="N20" t="s">
        <v>33</v>
      </c>
      <c r="O20" t="s">
        <v>686</v>
      </c>
      <c r="P20" t="s">
        <v>685</v>
      </c>
      <c r="Q20" t="s">
        <v>36</v>
      </c>
      <c r="R20" t="s">
        <v>37</v>
      </c>
      <c r="S20" t="s">
        <v>687</v>
      </c>
      <c r="T20" s="5">
        <f t="shared" ca="1" si="0"/>
        <v>0.67486208553720861</v>
      </c>
      <c r="U20" t="s">
        <v>767</v>
      </c>
      <c r="V20" t="s">
        <v>770</v>
      </c>
      <c r="W20" t="s">
        <v>781</v>
      </c>
      <c r="X20" t="s">
        <v>779</v>
      </c>
      <c r="Y20" t="s">
        <v>783</v>
      </c>
      <c r="Z20" t="s">
        <v>779</v>
      </c>
    </row>
    <row r="21" spans="1:26" x14ac:dyDescent="0.3">
      <c r="A21" t="s">
        <v>548</v>
      </c>
      <c r="B21" t="s">
        <v>568</v>
      </c>
      <c r="C21" t="s">
        <v>589</v>
      </c>
      <c r="D21" t="s">
        <v>570</v>
      </c>
      <c r="E21" t="s">
        <v>57</v>
      </c>
      <c r="F21" t="s">
        <v>727</v>
      </c>
      <c r="G21" t="s">
        <v>728</v>
      </c>
      <c r="H21" t="s">
        <v>729</v>
      </c>
      <c r="I21" t="s">
        <v>730</v>
      </c>
      <c r="J21" t="s">
        <v>731</v>
      </c>
      <c r="K21" t="s">
        <v>51</v>
      </c>
      <c r="L21" t="s">
        <v>31</v>
      </c>
      <c r="M21" t="s">
        <v>732</v>
      </c>
      <c r="N21" t="s">
        <v>33</v>
      </c>
      <c r="O21" t="s">
        <v>255</v>
      </c>
      <c r="P21" t="s">
        <v>51</v>
      </c>
      <c r="Q21" t="s">
        <v>117</v>
      </c>
      <c r="R21" t="s">
        <v>37</v>
      </c>
      <c r="S21" t="s">
        <v>733</v>
      </c>
      <c r="T21" s="5">
        <f t="shared" ca="1" si="0"/>
        <v>0.8287475710625184</v>
      </c>
      <c r="U21" t="s">
        <v>767</v>
      </c>
      <c r="V21" t="s">
        <v>770</v>
      </c>
      <c r="W21" t="s">
        <v>781</v>
      </c>
      <c r="X21" t="s">
        <v>779</v>
      </c>
      <c r="Y21" t="s">
        <v>783</v>
      </c>
      <c r="Z21" t="s">
        <v>779</v>
      </c>
    </row>
    <row r="22" spans="1:26" x14ac:dyDescent="0.3">
      <c r="A22" t="s">
        <v>549</v>
      </c>
      <c r="B22" t="s">
        <v>568</v>
      </c>
      <c r="C22" t="s">
        <v>590</v>
      </c>
      <c r="D22" t="s">
        <v>570</v>
      </c>
      <c r="E22" t="s">
        <v>57</v>
      </c>
      <c r="F22" t="s">
        <v>734</v>
      </c>
      <c r="G22" t="s">
        <v>735</v>
      </c>
      <c r="H22" t="s">
        <v>736</v>
      </c>
      <c r="I22" t="s">
        <v>737</v>
      </c>
      <c r="J22" t="s">
        <v>738</v>
      </c>
      <c r="K22" t="s">
        <v>100</v>
      </c>
      <c r="L22" t="s">
        <v>31</v>
      </c>
      <c r="M22" t="s">
        <v>76</v>
      </c>
      <c r="N22" t="s">
        <v>33</v>
      </c>
      <c r="O22" t="s">
        <v>739</v>
      </c>
      <c r="P22" t="s">
        <v>100</v>
      </c>
      <c r="Q22" t="s">
        <v>36</v>
      </c>
      <c r="R22" t="s">
        <v>37</v>
      </c>
      <c r="S22" t="s">
        <v>740</v>
      </c>
      <c r="T22" s="5">
        <f t="shared" ca="1" si="0"/>
        <v>0.93081914346456029</v>
      </c>
      <c r="U22" t="s">
        <v>767</v>
      </c>
      <c r="V22" t="s">
        <v>770</v>
      </c>
      <c r="W22" t="s">
        <v>774</v>
      </c>
      <c r="X22" t="s">
        <v>778</v>
      </c>
      <c r="Y22" t="s">
        <v>783</v>
      </c>
      <c r="Z22" t="s">
        <v>779</v>
      </c>
    </row>
    <row r="23" spans="1:26" x14ac:dyDescent="0.3">
      <c r="A23" t="s">
        <v>551</v>
      </c>
      <c r="B23" t="s">
        <v>568</v>
      </c>
      <c r="C23" t="s">
        <v>592</v>
      </c>
      <c r="D23" t="s">
        <v>570</v>
      </c>
      <c r="E23" t="s">
        <v>57</v>
      </c>
      <c r="F23" t="s">
        <v>751</v>
      </c>
      <c r="G23" t="s">
        <v>752</v>
      </c>
      <c r="H23" t="s">
        <v>753</v>
      </c>
      <c r="I23" t="s">
        <v>33</v>
      </c>
      <c r="J23" t="s">
        <v>754</v>
      </c>
      <c r="K23" t="s">
        <v>30</v>
      </c>
      <c r="L23" t="s">
        <v>31</v>
      </c>
      <c r="M23" t="s">
        <v>76</v>
      </c>
      <c r="N23" t="s">
        <v>33</v>
      </c>
      <c r="O23" t="s">
        <v>755</v>
      </c>
      <c r="P23" t="s">
        <v>30</v>
      </c>
      <c r="Q23" t="s">
        <v>36</v>
      </c>
      <c r="R23" t="s">
        <v>37</v>
      </c>
      <c r="S23" t="s">
        <v>756</v>
      </c>
      <c r="T23" s="5">
        <f t="shared" ca="1" si="0"/>
        <v>0.4772451117580625</v>
      </c>
      <c r="U23" t="s">
        <v>767</v>
      </c>
      <c r="V23" t="s">
        <v>770</v>
      </c>
      <c r="W23" t="s">
        <v>772</v>
      </c>
      <c r="X23" t="s">
        <v>778</v>
      </c>
      <c r="Y23" t="s">
        <v>786</v>
      </c>
      <c r="Z23" t="s">
        <v>789</v>
      </c>
    </row>
    <row r="24" spans="1:26" x14ac:dyDescent="0.3">
      <c r="A24" t="s">
        <v>552</v>
      </c>
      <c r="B24" t="s">
        <v>568</v>
      </c>
      <c r="C24" t="s">
        <v>593</v>
      </c>
      <c r="D24" t="s">
        <v>570</v>
      </c>
      <c r="E24" t="s">
        <v>57</v>
      </c>
      <c r="F24" t="s">
        <v>757</v>
      </c>
      <c r="G24" t="s">
        <v>758</v>
      </c>
      <c r="H24" t="s">
        <v>759</v>
      </c>
      <c r="I24" t="s">
        <v>33</v>
      </c>
      <c r="J24" t="s">
        <v>760</v>
      </c>
      <c r="K24" t="s">
        <v>427</v>
      </c>
      <c r="L24" t="s">
        <v>112</v>
      </c>
      <c r="M24" t="s">
        <v>761</v>
      </c>
      <c r="N24" t="s">
        <v>762</v>
      </c>
      <c r="O24" t="s">
        <v>763</v>
      </c>
      <c r="P24" t="s">
        <v>427</v>
      </c>
      <c r="Q24" t="s">
        <v>117</v>
      </c>
      <c r="R24" t="s">
        <v>37</v>
      </c>
      <c r="S24" t="s">
        <v>764</v>
      </c>
      <c r="T24" s="5">
        <f t="shared" ca="1" si="0"/>
        <v>0.30112799265547074</v>
      </c>
      <c r="U24" t="s">
        <v>767</v>
      </c>
      <c r="V24" t="s">
        <v>770</v>
      </c>
      <c r="W24" t="s">
        <v>772</v>
      </c>
      <c r="X24" t="s">
        <v>778</v>
      </c>
      <c r="Y24" t="s">
        <v>786</v>
      </c>
      <c r="Z24" t="s">
        <v>779</v>
      </c>
    </row>
    <row r="25" spans="1:26" x14ac:dyDescent="0.3">
      <c r="A25" t="s">
        <v>537</v>
      </c>
      <c r="B25" t="s">
        <v>574</v>
      </c>
      <c r="C25" t="s">
        <v>575</v>
      </c>
      <c r="D25" t="s">
        <v>576</v>
      </c>
      <c r="E25" t="s">
        <v>24</v>
      </c>
      <c r="F25" t="s">
        <v>659</v>
      </c>
      <c r="G25" t="s">
        <v>660</v>
      </c>
      <c r="H25" t="s">
        <v>661</v>
      </c>
      <c r="I25" t="s">
        <v>662</v>
      </c>
      <c r="J25" t="s">
        <v>663</v>
      </c>
      <c r="K25" t="s">
        <v>650</v>
      </c>
      <c r="L25" t="s">
        <v>48</v>
      </c>
      <c r="M25" t="s">
        <v>113</v>
      </c>
      <c r="N25" t="s">
        <v>664</v>
      </c>
      <c r="O25" t="s">
        <v>387</v>
      </c>
      <c r="P25" t="s">
        <v>650</v>
      </c>
      <c r="Q25" t="s">
        <v>117</v>
      </c>
      <c r="R25" t="s">
        <v>37</v>
      </c>
      <c r="S25" t="s">
        <v>665</v>
      </c>
      <c r="T25" s="5">
        <f t="shared" ca="1" si="0"/>
        <v>0.93221604570858485</v>
      </c>
      <c r="U25" t="s">
        <v>767</v>
      </c>
      <c r="V25" t="s">
        <v>770</v>
      </c>
      <c r="W25" t="s">
        <v>773</v>
      </c>
      <c r="X25" t="s">
        <v>782</v>
      </c>
      <c r="Y25" t="s">
        <v>786</v>
      </c>
      <c r="Z25" t="s">
        <v>779</v>
      </c>
    </row>
    <row r="26" spans="1:26" x14ac:dyDescent="0.3">
      <c r="A26" t="s">
        <v>538</v>
      </c>
      <c r="B26" t="s">
        <v>577</v>
      </c>
      <c r="C26" t="s">
        <v>578</v>
      </c>
      <c r="D26" t="s">
        <v>579</v>
      </c>
      <c r="E26" t="s">
        <v>57</v>
      </c>
      <c r="F26" t="s">
        <v>666</v>
      </c>
      <c r="G26" t="s">
        <v>410</v>
      </c>
      <c r="H26" t="s">
        <v>411</v>
      </c>
      <c r="I26" t="s">
        <v>412</v>
      </c>
      <c r="J26" t="s">
        <v>413</v>
      </c>
      <c r="K26" t="s">
        <v>51</v>
      </c>
      <c r="L26" t="s">
        <v>31</v>
      </c>
      <c r="M26" t="s">
        <v>415</v>
      </c>
      <c r="N26" t="s">
        <v>33</v>
      </c>
      <c r="O26" t="s">
        <v>416</v>
      </c>
      <c r="P26" t="s">
        <v>417</v>
      </c>
      <c r="Q26" t="s">
        <v>36</v>
      </c>
      <c r="R26" t="s">
        <v>37</v>
      </c>
      <c r="S26" t="s">
        <v>667</v>
      </c>
      <c r="T26" s="5">
        <f t="shared" ca="1" si="0"/>
        <v>0.66515885169144284</v>
      </c>
      <c r="U26" t="s">
        <v>767</v>
      </c>
      <c r="V26" t="s">
        <v>769</v>
      </c>
      <c r="W26" t="s">
        <v>775</v>
      </c>
      <c r="X26" t="s">
        <v>779</v>
      </c>
      <c r="Y26" t="s">
        <v>779</v>
      </c>
      <c r="Z26" t="s">
        <v>788</v>
      </c>
    </row>
    <row r="27" spans="1:26" x14ac:dyDescent="0.3">
      <c r="A27" t="s">
        <v>360</v>
      </c>
      <c r="B27" t="s">
        <v>130</v>
      </c>
      <c r="C27" t="s">
        <v>361</v>
      </c>
      <c r="D27" t="s">
        <v>132</v>
      </c>
      <c r="E27" t="s">
        <v>57</v>
      </c>
      <c r="F27" t="s">
        <v>362</v>
      </c>
      <c r="G27" t="s">
        <v>363</v>
      </c>
      <c r="H27" t="s">
        <v>364</v>
      </c>
      <c r="I27" t="s">
        <v>33</v>
      </c>
      <c r="J27" t="s">
        <v>365</v>
      </c>
      <c r="K27" t="s">
        <v>51</v>
      </c>
      <c r="L27" t="s">
        <v>48</v>
      </c>
      <c r="M27" t="s">
        <v>366</v>
      </c>
      <c r="N27" t="s">
        <v>215</v>
      </c>
      <c r="O27" t="s">
        <v>367</v>
      </c>
      <c r="P27" t="s">
        <v>368</v>
      </c>
      <c r="Q27" t="s">
        <v>117</v>
      </c>
      <c r="R27" t="s">
        <v>37</v>
      </c>
      <c r="S27" t="s">
        <v>369</v>
      </c>
      <c r="T27">
        <v>0.94763492677436523</v>
      </c>
      <c r="U27" t="s">
        <v>766</v>
      </c>
      <c r="V27" t="s">
        <v>769</v>
      </c>
      <c r="W27" t="s">
        <v>775</v>
      </c>
      <c r="X27" t="s">
        <v>779</v>
      </c>
      <c r="Y27" t="s">
        <v>783</v>
      </c>
      <c r="Z27" t="s">
        <v>788</v>
      </c>
    </row>
    <row r="28" spans="1:26" x14ac:dyDescent="0.3">
      <c r="A28" t="s">
        <v>129</v>
      </c>
      <c r="B28" t="s">
        <v>130</v>
      </c>
      <c r="C28" t="s">
        <v>131</v>
      </c>
      <c r="D28" t="s">
        <v>132</v>
      </c>
      <c r="E28" t="s">
        <v>24</v>
      </c>
      <c r="F28" t="s">
        <v>133</v>
      </c>
      <c r="G28" t="s">
        <v>134</v>
      </c>
      <c r="H28" t="s">
        <v>135</v>
      </c>
      <c r="I28" t="s">
        <v>136</v>
      </c>
      <c r="J28" t="s">
        <v>137</v>
      </c>
      <c r="K28" t="s">
        <v>138</v>
      </c>
      <c r="L28" t="s">
        <v>31</v>
      </c>
      <c r="M28" t="s">
        <v>32</v>
      </c>
      <c r="N28" t="s">
        <v>33</v>
      </c>
      <c r="O28" t="s">
        <v>139</v>
      </c>
      <c r="P28" t="s">
        <v>140</v>
      </c>
      <c r="Q28" t="s">
        <v>36</v>
      </c>
      <c r="R28" t="s">
        <v>37</v>
      </c>
      <c r="S28" t="s">
        <v>141</v>
      </c>
      <c r="T28">
        <v>0.98637624281489233</v>
      </c>
      <c r="U28" t="s">
        <v>766</v>
      </c>
      <c r="V28" t="s">
        <v>769</v>
      </c>
      <c r="W28" t="s">
        <v>775</v>
      </c>
      <c r="X28" t="s">
        <v>779</v>
      </c>
      <c r="Y28" t="s">
        <v>786</v>
      </c>
      <c r="Z28" t="s">
        <v>779</v>
      </c>
    </row>
    <row r="29" spans="1:26" x14ac:dyDescent="0.3">
      <c r="A29" t="s">
        <v>432</v>
      </c>
      <c r="B29" t="s">
        <v>130</v>
      </c>
      <c r="C29" t="s">
        <v>433</v>
      </c>
      <c r="D29" t="s">
        <v>132</v>
      </c>
      <c r="E29" t="s">
        <v>434</v>
      </c>
      <c r="F29" t="s">
        <v>435</v>
      </c>
      <c r="G29" t="s">
        <v>436</v>
      </c>
      <c r="H29" t="s">
        <v>437</v>
      </c>
      <c r="I29" t="s">
        <v>438</v>
      </c>
      <c r="J29" t="s">
        <v>439</v>
      </c>
      <c r="K29" t="s">
        <v>800</v>
      </c>
      <c r="L29" t="s">
        <v>31</v>
      </c>
      <c r="M29" t="s">
        <v>32</v>
      </c>
      <c r="N29" t="s">
        <v>33</v>
      </c>
      <c r="O29" t="s">
        <v>441</v>
      </c>
      <c r="P29" t="s">
        <v>214</v>
      </c>
      <c r="Q29" t="s">
        <v>36</v>
      </c>
      <c r="R29" t="s">
        <v>37</v>
      </c>
      <c r="S29" t="s">
        <v>442</v>
      </c>
      <c r="T29">
        <v>0.93698067046467859</v>
      </c>
      <c r="U29" t="s">
        <v>766</v>
      </c>
      <c r="V29" t="s">
        <v>769</v>
      </c>
      <c r="W29" t="s">
        <v>775</v>
      </c>
      <c r="X29" t="s">
        <v>779</v>
      </c>
      <c r="Y29" t="s">
        <v>786</v>
      </c>
      <c r="Z29" t="s">
        <v>779</v>
      </c>
    </row>
    <row r="30" spans="1:26" x14ac:dyDescent="0.3">
      <c r="A30" t="s">
        <v>408</v>
      </c>
      <c r="B30" t="s">
        <v>130</v>
      </c>
      <c r="C30" t="s">
        <v>409</v>
      </c>
      <c r="D30" t="s">
        <v>132</v>
      </c>
      <c r="E30" t="s">
        <v>24</v>
      </c>
      <c r="F30" t="s">
        <v>33</v>
      </c>
      <c r="G30" t="s">
        <v>410</v>
      </c>
      <c r="H30" t="s">
        <v>411</v>
      </c>
      <c r="I30" t="s">
        <v>412</v>
      </c>
      <c r="J30" t="s">
        <v>413</v>
      </c>
      <c r="K30" t="s">
        <v>51</v>
      </c>
      <c r="L30" t="s">
        <v>31</v>
      </c>
      <c r="M30" t="s">
        <v>415</v>
      </c>
      <c r="N30" t="s">
        <v>33</v>
      </c>
      <c r="O30" t="s">
        <v>416</v>
      </c>
      <c r="P30" t="s">
        <v>417</v>
      </c>
      <c r="Q30" t="s">
        <v>36</v>
      </c>
      <c r="R30" t="s">
        <v>37</v>
      </c>
      <c r="S30" t="s">
        <v>418</v>
      </c>
      <c r="T30">
        <v>0.94024795692577179</v>
      </c>
      <c r="U30" t="s">
        <v>766</v>
      </c>
      <c r="V30" t="s">
        <v>769</v>
      </c>
      <c r="W30" t="s">
        <v>775</v>
      </c>
      <c r="X30" t="s">
        <v>779</v>
      </c>
      <c r="Y30" t="s">
        <v>786</v>
      </c>
      <c r="Z30" t="s">
        <v>779</v>
      </c>
    </row>
    <row r="31" spans="1:26" x14ac:dyDescent="0.3">
      <c r="A31" t="s">
        <v>304</v>
      </c>
      <c r="B31" t="s">
        <v>130</v>
      </c>
      <c r="C31" t="s">
        <v>305</v>
      </c>
      <c r="D31" t="s">
        <v>132</v>
      </c>
      <c r="E31" t="s">
        <v>57</v>
      </c>
      <c r="F31" t="s">
        <v>306</v>
      </c>
      <c r="G31" t="s">
        <v>307</v>
      </c>
      <c r="H31" t="s">
        <v>308</v>
      </c>
      <c r="I31" t="s">
        <v>309</v>
      </c>
      <c r="J31" t="s">
        <v>310</v>
      </c>
      <c r="K31" t="s">
        <v>311</v>
      </c>
      <c r="L31" t="s">
        <v>224</v>
      </c>
      <c r="M31" t="s">
        <v>49</v>
      </c>
      <c r="N31" t="s">
        <v>312</v>
      </c>
      <c r="O31" t="s">
        <v>313</v>
      </c>
      <c r="P31" t="s">
        <v>87</v>
      </c>
      <c r="Q31" t="s">
        <v>36</v>
      </c>
      <c r="R31" t="s">
        <v>37</v>
      </c>
      <c r="S31" t="s">
        <v>314</v>
      </c>
      <c r="T31">
        <v>0.95611817462112569</v>
      </c>
      <c r="U31" t="s">
        <v>766</v>
      </c>
      <c r="V31" t="s">
        <v>769</v>
      </c>
      <c r="W31" t="s">
        <v>775</v>
      </c>
      <c r="X31" t="s">
        <v>779</v>
      </c>
      <c r="Y31" t="s">
        <v>784</v>
      </c>
      <c r="Z31" t="s">
        <v>789</v>
      </c>
    </row>
    <row r="32" spans="1:26" x14ac:dyDescent="0.3">
      <c r="A32" t="s">
        <v>200</v>
      </c>
      <c r="B32" t="s">
        <v>130</v>
      </c>
      <c r="C32" t="s">
        <v>201</v>
      </c>
      <c r="D32" t="s">
        <v>132</v>
      </c>
      <c r="E32" t="s">
        <v>24</v>
      </c>
      <c r="F32" t="s">
        <v>33</v>
      </c>
      <c r="G32" t="s">
        <v>202</v>
      </c>
      <c r="H32" t="s">
        <v>203</v>
      </c>
      <c r="I32" t="s">
        <v>33</v>
      </c>
      <c r="J32" t="s">
        <v>204</v>
      </c>
      <c r="K32" t="s">
        <v>30</v>
      </c>
      <c r="L32" t="s">
        <v>48</v>
      </c>
      <c r="M32" t="s">
        <v>205</v>
      </c>
      <c r="N32" t="s">
        <v>206</v>
      </c>
      <c r="O32" t="s">
        <v>178</v>
      </c>
      <c r="P32" t="s">
        <v>30</v>
      </c>
      <c r="Q32" t="s">
        <v>117</v>
      </c>
      <c r="R32" t="s">
        <v>37</v>
      </c>
      <c r="S32" t="s">
        <v>207</v>
      </c>
      <c r="T32">
        <v>0.96920209334437091</v>
      </c>
      <c r="U32" t="s">
        <v>766</v>
      </c>
      <c r="V32" t="s">
        <v>769</v>
      </c>
      <c r="W32" t="s">
        <v>775</v>
      </c>
      <c r="X32" t="s">
        <v>779</v>
      </c>
      <c r="Y32" t="s">
        <v>786</v>
      </c>
      <c r="Z32" t="s">
        <v>789</v>
      </c>
    </row>
    <row r="33" spans="1:26" x14ac:dyDescent="0.3">
      <c r="A33" t="s">
        <v>257</v>
      </c>
      <c r="B33" t="s">
        <v>130</v>
      </c>
      <c r="C33" t="s">
        <v>258</v>
      </c>
      <c r="D33" t="s">
        <v>132</v>
      </c>
      <c r="E33" t="s">
        <v>41</v>
      </c>
      <c r="F33" t="s">
        <v>259</v>
      </c>
      <c r="G33" t="s">
        <v>260</v>
      </c>
      <c r="H33" t="s">
        <v>261</v>
      </c>
      <c r="I33" t="s">
        <v>136</v>
      </c>
      <c r="J33" t="s">
        <v>262</v>
      </c>
      <c r="K33" t="s">
        <v>111</v>
      </c>
      <c r="L33" t="s">
        <v>48</v>
      </c>
      <c r="M33" t="s">
        <v>49</v>
      </c>
      <c r="N33" t="s">
        <v>33</v>
      </c>
      <c r="O33" t="s">
        <v>263</v>
      </c>
      <c r="P33" t="s">
        <v>111</v>
      </c>
      <c r="Q33" t="s">
        <v>36</v>
      </c>
      <c r="R33" t="s">
        <v>37</v>
      </c>
      <c r="S33" t="s">
        <v>264</v>
      </c>
      <c r="T33">
        <v>0.96286788341777885</v>
      </c>
      <c r="U33" t="s">
        <v>766</v>
      </c>
      <c r="V33" t="s">
        <v>769</v>
      </c>
      <c r="W33" t="s">
        <v>775</v>
      </c>
      <c r="X33" t="s">
        <v>779</v>
      </c>
      <c r="Y33" t="s">
        <v>786</v>
      </c>
      <c r="Z33" t="s">
        <v>789</v>
      </c>
    </row>
    <row r="34" spans="1:26" x14ac:dyDescent="0.3">
      <c r="A34" t="s">
        <v>142</v>
      </c>
      <c r="B34" t="s">
        <v>21</v>
      </c>
      <c r="C34" t="s">
        <v>143</v>
      </c>
      <c r="D34" t="s">
        <v>23</v>
      </c>
      <c r="E34" t="s">
        <v>57</v>
      </c>
      <c r="F34" t="s">
        <v>144</v>
      </c>
      <c r="G34" t="s">
        <v>145</v>
      </c>
      <c r="H34" t="s">
        <v>60</v>
      </c>
      <c r="I34" t="s">
        <v>61</v>
      </c>
      <c r="J34" t="s">
        <v>62</v>
      </c>
      <c r="K34" t="s">
        <v>146</v>
      </c>
      <c r="L34" t="s">
        <v>48</v>
      </c>
      <c r="M34" t="s">
        <v>64</v>
      </c>
      <c r="N34" t="s">
        <v>33</v>
      </c>
      <c r="O34" t="s">
        <v>65</v>
      </c>
      <c r="P34" t="s">
        <v>66</v>
      </c>
      <c r="Q34" t="s">
        <v>36</v>
      </c>
      <c r="R34" t="s">
        <v>37</v>
      </c>
      <c r="S34" t="s">
        <v>147</v>
      </c>
      <c r="T34">
        <v>0.98550365337159196</v>
      </c>
      <c r="U34" t="s">
        <v>766</v>
      </c>
      <c r="V34" t="s">
        <v>770</v>
      </c>
      <c r="W34" t="s">
        <v>773</v>
      </c>
      <c r="X34" t="s">
        <v>780</v>
      </c>
      <c r="Y34" t="s">
        <v>783</v>
      </c>
      <c r="Z34" t="s">
        <v>779</v>
      </c>
    </row>
    <row r="35" spans="1:26" x14ac:dyDescent="0.3">
      <c r="A35" t="s">
        <v>119</v>
      </c>
      <c r="B35" t="s">
        <v>21</v>
      </c>
      <c r="C35" t="s">
        <v>120</v>
      </c>
      <c r="D35" t="s">
        <v>23</v>
      </c>
      <c r="E35" t="s">
        <v>24</v>
      </c>
      <c r="F35" t="s">
        <v>33</v>
      </c>
      <c r="G35" t="s">
        <v>121</v>
      </c>
      <c r="H35" t="s">
        <v>122</v>
      </c>
      <c r="I35" t="s">
        <v>123</v>
      </c>
      <c r="J35" t="s">
        <v>124</v>
      </c>
      <c r="K35" t="s">
        <v>125</v>
      </c>
      <c r="L35" t="s">
        <v>31</v>
      </c>
      <c r="M35" t="s">
        <v>32</v>
      </c>
      <c r="N35" t="s">
        <v>33</v>
      </c>
      <c r="O35" t="s">
        <v>126</v>
      </c>
      <c r="P35" t="s">
        <v>127</v>
      </c>
      <c r="Q35" t="s">
        <v>36</v>
      </c>
      <c r="R35" t="s">
        <v>37</v>
      </c>
      <c r="S35" t="s">
        <v>128</v>
      </c>
      <c r="T35">
        <v>0.98642742952957407</v>
      </c>
      <c r="U35" t="s">
        <v>766</v>
      </c>
      <c r="V35" t="s">
        <v>770</v>
      </c>
      <c r="W35" t="s">
        <v>773</v>
      </c>
      <c r="X35" t="s">
        <v>779</v>
      </c>
      <c r="Y35" t="s">
        <v>779</v>
      </c>
      <c r="Z35" t="s">
        <v>779</v>
      </c>
    </row>
    <row r="36" spans="1:26" x14ac:dyDescent="0.3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  <c r="G36" t="s">
        <v>26</v>
      </c>
      <c r="H36" t="s">
        <v>27</v>
      </c>
      <c r="I36" t="s">
        <v>28</v>
      </c>
      <c r="J36" t="s">
        <v>29</v>
      </c>
      <c r="K36" t="s">
        <v>30</v>
      </c>
      <c r="L36" t="s">
        <v>31</v>
      </c>
      <c r="M36" t="s">
        <v>32</v>
      </c>
      <c r="N36" t="s">
        <v>33</v>
      </c>
      <c r="O36" t="s">
        <v>34</v>
      </c>
      <c r="P36" t="s">
        <v>35</v>
      </c>
      <c r="Q36" t="s">
        <v>36</v>
      </c>
      <c r="R36" t="s">
        <v>37</v>
      </c>
      <c r="S36" t="s">
        <v>38</v>
      </c>
      <c r="T36">
        <v>0.99874494509283374</v>
      </c>
      <c r="U36" t="s">
        <v>766</v>
      </c>
      <c r="V36" t="s">
        <v>770</v>
      </c>
      <c r="W36" t="s">
        <v>773</v>
      </c>
      <c r="X36" t="s">
        <v>779</v>
      </c>
      <c r="Y36" t="s">
        <v>786</v>
      </c>
      <c r="Z36" t="s">
        <v>788</v>
      </c>
    </row>
    <row r="37" spans="1:26" x14ac:dyDescent="0.3">
      <c r="A37" t="s">
        <v>218</v>
      </c>
      <c r="B37" t="s">
        <v>21</v>
      </c>
      <c r="C37" t="s">
        <v>219</v>
      </c>
      <c r="D37" t="s">
        <v>23</v>
      </c>
      <c r="E37" t="s">
        <v>57</v>
      </c>
      <c r="F37" t="s">
        <v>220</v>
      </c>
      <c r="G37" t="s">
        <v>221</v>
      </c>
      <c r="H37" t="s">
        <v>222</v>
      </c>
      <c r="I37" t="s">
        <v>33</v>
      </c>
      <c r="J37" t="s">
        <v>223</v>
      </c>
      <c r="K37" t="s">
        <v>100</v>
      </c>
      <c r="L37" t="s">
        <v>224</v>
      </c>
      <c r="M37" t="s">
        <v>113</v>
      </c>
      <c r="N37" t="s">
        <v>225</v>
      </c>
      <c r="O37" t="s">
        <v>226</v>
      </c>
      <c r="P37" t="s">
        <v>227</v>
      </c>
      <c r="Q37" t="s">
        <v>228</v>
      </c>
      <c r="R37" t="s">
        <v>229</v>
      </c>
      <c r="S37" t="s">
        <v>230</v>
      </c>
      <c r="T37">
        <v>0.96660273456447332</v>
      </c>
      <c r="U37" t="s">
        <v>766</v>
      </c>
      <c r="V37" t="s">
        <v>770</v>
      </c>
      <c r="W37" t="s">
        <v>773</v>
      </c>
      <c r="X37" t="s">
        <v>778</v>
      </c>
      <c r="Y37" t="s">
        <v>784</v>
      </c>
      <c r="Z37" t="s">
        <v>779</v>
      </c>
    </row>
    <row r="38" spans="1:26" x14ac:dyDescent="0.3">
      <c r="A38" t="s">
        <v>398</v>
      </c>
      <c r="B38" t="s">
        <v>21</v>
      </c>
      <c r="C38" t="s">
        <v>399</v>
      </c>
      <c r="D38" t="s">
        <v>23</v>
      </c>
      <c r="E38" t="s">
        <v>400</v>
      </c>
      <c r="F38" t="s">
        <v>401</v>
      </c>
      <c r="G38" t="s">
        <v>402</v>
      </c>
      <c r="H38" t="s">
        <v>403</v>
      </c>
      <c r="I38" t="s">
        <v>311</v>
      </c>
      <c r="J38" t="s">
        <v>404</v>
      </c>
      <c r="K38" t="s">
        <v>214</v>
      </c>
      <c r="L38" t="s">
        <v>31</v>
      </c>
      <c r="M38" t="s">
        <v>76</v>
      </c>
      <c r="N38" t="s">
        <v>33</v>
      </c>
      <c r="O38" t="s">
        <v>406</v>
      </c>
      <c r="P38" t="s">
        <v>214</v>
      </c>
      <c r="Q38" t="s">
        <v>36</v>
      </c>
      <c r="R38" t="s">
        <v>37</v>
      </c>
      <c r="S38" t="s">
        <v>407</v>
      </c>
      <c r="T38">
        <v>0.94131287801498809</v>
      </c>
      <c r="U38" t="s">
        <v>766</v>
      </c>
      <c r="V38" t="s">
        <v>770</v>
      </c>
      <c r="W38" t="s">
        <v>773</v>
      </c>
      <c r="X38" t="s">
        <v>780</v>
      </c>
      <c r="Y38" t="s">
        <v>779</v>
      </c>
      <c r="Z38" t="s">
        <v>779</v>
      </c>
    </row>
    <row r="39" spans="1:26" x14ac:dyDescent="0.3">
      <c r="A39" t="s">
        <v>33</v>
      </c>
      <c r="B39" t="s">
        <v>370</v>
      </c>
      <c r="C39" t="s">
        <v>371</v>
      </c>
      <c r="D39" t="s">
        <v>372</v>
      </c>
      <c r="E39" t="s">
        <v>70</v>
      </c>
      <c r="F39" t="s">
        <v>373</v>
      </c>
      <c r="G39" t="s">
        <v>374</v>
      </c>
      <c r="H39" t="s">
        <v>162</v>
      </c>
      <c r="I39" t="s">
        <v>163</v>
      </c>
      <c r="J39" t="s">
        <v>375</v>
      </c>
      <c r="K39" t="s">
        <v>376</v>
      </c>
      <c r="L39" t="s">
        <v>31</v>
      </c>
      <c r="M39" t="s">
        <v>76</v>
      </c>
      <c r="N39" t="s">
        <v>33</v>
      </c>
      <c r="O39" t="s">
        <v>377</v>
      </c>
      <c r="P39" t="s">
        <v>376</v>
      </c>
      <c r="Q39" t="s">
        <v>36</v>
      </c>
      <c r="R39" t="s">
        <v>37</v>
      </c>
      <c r="S39" t="s">
        <v>378</v>
      </c>
      <c r="T39">
        <v>0.94695053488329939</v>
      </c>
      <c r="U39" t="s">
        <v>766</v>
      </c>
      <c r="V39" t="s">
        <v>770</v>
      </c>
      <c r="W39" t="s">
        <v>773</v>
      </c>
      <c r="X39" t="s">
        <v>780</v>
      </c>
      <c r="Y39" t="s">
        <v>779</v>
      </c>
      <c r="Z39" t="s">
        <v>779</v>
      </c>
    </row>
    <row r="40" spans="1:26" x14ac:dyDescent="0.3">
      <c r="A40" t="s">
        <v>324</v>
      </c>
      <c r="B40" t="s">
        <v>21</v>
      </c>
      <c r="C40" t="s">
        <v>325</v>
      </c>
      <c r="D40" t="s">
        <v>23</v>
      </c>
      <c r="E40" t="s">
        <v>326</v>
      </c>
      <c r="F40" t="s">
        <v>327</v>
      </c>
      <c r="G40" t="s">
        <v>328</v>
      </c>
      <c r="H40" t="s">
        <v>329</v>
      </c>
      <c r="I40" t="s">
        <v>33</v>
      </c>
      <c r="J40" t="s">
        <v>330</v>
      </c>
      <c r="K40" t="s">
        <v>51</v>
      </c>
      <c r="L40" t="s">
        <v>48</v>
      </c>
      <c r="M40" t="s">
        <v>113</v>
      </c>
      <c r="N40" t="s">
        <v>225</v>
      </c>
      <c r="O40" t="s">
        <v>226</v>
      </c>
      <c r="P40" t="s">
        <v>331</v>
      </c>
      <c r="Q40" t="s">
        <v>228</v>
      </c>
      <c r="R40" t="s">
        <v>37</v>
      </c>
      <c r="S40" t="s">
        <v>332</v>
      </c>
      <c r="T40">
        <v>0.95242270223615855</v>
      </c>
      <c r="U40" t="s">
        <v>766</v>
      </c>
      <c r="V40" t="s">
        <v>770</v>
      </c>
      <c r="W40" t="s">
        <v>773</v>
      </c>
      <c r="X40" t="s">
        <v>780</v>
      </c>
      <c r="Y40" t="s">
        <v>784</v>
      </c>
      <c r="Z40" t="s">
        <v>779</v>
      </c>
    </row>
    <row r="41" spans="1:26" x14ac:dyDescent="0.3">
      <c r="A41" t="s">
        <v>39</v>
      </c>
      <c r="B41" t="s">
        <v>21</v>
      </c>
      <c r="C41" t="s">
        <v>40</v>
      </c>
      <c r="D41" t="s">
        <v>23</v>
      </c>
      <c r="E41" t="s">
        <v>41</v>
      </c>
      <c r="F41" t="s">
        <v>42</v>
      </c>
      <c r="G41" t="s">
        <v>43</v>
      </c>
      <c r="H41" t="s">
        <v>44</v>
      </c>
      <c r="I41" t="s">
        <v>45</v>
      </c>
      <c r="J41" t="s">
        <v>46</v>
      </c>
      <c r="K41" t="s">
        <v>51</v>
      </c>
      <c r="L41" t="s">
        <v>48</v>
      </c>
      <c r="M41" t="s">
        <v>49</v>
      </c>
      <c r="N41" t="s">
        <v>33</v>
      </c>
      <c r="O41" t="s">
        <v>50</v>
      </c>
      <c r="P41" t="s">
        <v>51</v>
      </c>
      <c r="Q41" t="s">
        <v>36</v>
      </c>
      <c r="R41" t="s">
        <v>37</v>
      </c>
      <c r="S41" t="s">
        <v>52</v>
      </c>
      <c r="T41">
        <v>0.99446746499939076</v>
      </c>
      <c r="U41" t="s">
        <v>766</v>
      </c>
      <c r="V41" t="s">
        <v>770</v>
      </c>
      <c r="W41" t="s">
        <v>773</v>
      </c>
      <c r="X41" t="s">
        <v>780</v>
      </c>
      <c r="Y41" t="s">
        <v>783</v>
      </c>
      <c r="Z41" t="s">
        <v>779</v>
      </c>
    </row>
    <row r="42" spans="1:26" x14ac:dyDescent="0.3">
      <c r="A42" t="s">
        <v>419</v>
      </c>
      <c r="B42" t="s">
        <v>21</v>
      </c>
      <c r="C42" t="s">
        <v>420</v>
      </c>
      <c r="D42" t="s">
        <v>23</v>
      </c>
      <c r="E42" t="s">
        <v>421</v>
      </c>
      <c r="F42" t="s">
        <v>422</v>
      </c>
      <c r="G42" t="s">
        <v>423</v>
      </c>
      <c r="H42" t="s">
        <v>424</v>
      </c>
      <c r="I42" t="s">
        <v>425</v>
      </c>
      <c r="J42" t="s">
        <v>426</v>
      </c>
      <c r="K42" t="s">
        <v>427</v>
      </c>
      <c r="L42" t="s">
        <v>428</v>
      </c>
      <c r="M42" t="s">
        <v>64</v>
      </c>
      <c r="N42" t="s">
        <v>429</v>
      </c>
      <c r="O42" t="s">
        <v>430</v>
      </c>
      <c r="P42" t="s">
        <v>51</v>
      </c>
      <c r="Q42" t="s">
        <v>117</v>
      </c>
      <c r="R42" t="s">
        <v>37</v>
      </c>
      <c r="S42" t="s">
        <v>431</v>
      </c>
      <c r="T42">
        <v>0.93998775112911925</v>
      </c>
      <c r="U42" t="s">
        <v>766</v>
      </c>
      <c r="V42" t="s">
        <v>770</v>
      </c>
      <c r="W42" t="s">
        <v>773</v>
      </c>
      <c r="X42" t="s">
        <v>780</v>
      </c>
      <c r="Y42" t="s">
        <v>779</v>
      </c>
      <c r="Z42" t="s">
        <v>779</v>
      </c>
    </row>
    <row r="43" spans="1:26" x14ac:dyDescent="0.3">
      <c r="A43" t="s">
        <v>103</v>
      </c>
      <c r="B43" t="s">
        <v>21</v>
      </c>
      <c r="C43" t="s">
        <v>104</v>
      </c>
      <c r="D43" t="s">
        <v>23</v>
      </c>
      <c r="E43" t="s">
        <v>105</v>
      </c>
      <c r="F43" t="s">
        <v>106</v>
      </c>
      <c r="G43" t="s">
        <v>107</v>
      </c>
      <c r="H43" t="s">
        <v>108</v>
      </c>
      <c r="I43" t="s">
        <v>109</v>
      </c>
      <c r="J43" t="s">
        <v>110</v>
      </c>
      <c r="K43" t="s">
        <v>111</v>
      </c>
      <c r="L43" t="s">
        <v>112</v>
      </c>
      <c r="M43" t="s">
        <v>113</v>
      </c>
      <c r="N43" t="s">
        <v>114</v>
      </c>
      <c r="O43" t="s">
        <v>115</v>
      </c>
      <c r="P43" t="s">
        <v>116</v>
      </c>
      <c r="Q43" t="s">
        <v>117</v>
      </c>
      <c r="R43" t="s">
        <v>37</v>
      </c>
      <c r="S43" t="s">
        <v>118</v>
      </c>
      <c r="T43">
        <v>0.98797679263065952</v>
      </c>
      <c r="U43" t="s">
        <v>766</v>
      </c>
      <c r="V43" t="s">
        <v>770</v>
      </c>
      <c r="W43" t="s">
        <v>773</v>
      </c>
      <c r="X43" t="s">
        <v>780</v>
      </c>
      <c r="Y43" t="s">
        <v>779</v>
      </c>
      <c r="Z43" t="s">
        <v>779</v>
      </c>
    </row>
    <row r="44" spans="1:26" x14ac:dyDescent="0.3">
      <c r="A44" t="s">
        <v>295</v>
      </c>
      <c r="B44" t="s">
        <v>21</v>
      </c>
      <c r="C44" t="s">
        <v>296</v>
      </c>
      <c r="D44" t="s">
        <v>23</v>
      </c>
      <c r="E44" t="s">
        <v>57</v>
      </c>
      <c r="F44" t="s">
        <v>297</v>
      </c>
      <c r="G44" t="s">
        <v>298</v>
      </c>
      <c r="H44" t="s">
        <v>299</v>
      </c>
      <c r="I44" t="s">
        <v>185</v>
      </c>
      <c r="J44" t="s">
        <v>300</v>
      </c>
      <c r="K44" t="s">
        <v>599</v>
      </c>
      <c r="L44" t="s">
        <v>31</v>
      </c>
      <c r="M44" t="s">
        <v>32</v>
      </c>
      <c r="N44" t="s">
        <v>33</v>
      </c>
      <c r="O44" t="s">
        <v>302</v>
      </c>
      <c r="P44" t="s">
        <v>78</v>
      </c>
      <c r="Q44" t="s">
        <v>36</v>
      </c>
      <c r="R44" t="s">
        <v>37</v>
      </c>
      <c r="S44" t="s">
        <v>303</v>
      </c>
      <c r="T44">
        <v>0.95719967586934251</v>
      </c>
      <c r="U44" t="s">
        <v>766</v>
      </c>
      <c r="V44" t="s">
        <v>770</v>
      </c>
      <c r="W44" t="s">
        <v>773</v>
      </c>
      <c r="X44" t="s">
        <v>780</v>
      </c>
      <c r="Y44" t="s">
        <v>784</v>
      </c>
      <c r="Z44" t="s">
        <v>789</v>
      </c>
    </row>
    <row r="45" spans="1:26" x14ac:dyDescent="0.3">
      <c r="A45" t="s">
        <v>91</v>
      </c>
      <c r="B45" t="s">
        <v>92</v>
      </c>
      <c r="C45" t="s">
        <v>93</v>
      </c>
      <c r="D45" t="s">
        <v>94</v>
      </c>
      <c r="E45" t="s">
        <v>57</v>
      </c>
      <c r="F45" t="s">
        <v>95</v>
      </c>
      <c r="G45" t="s">
        <v>96</v>
      </c>
      <c r="H45" t="s">
        <v>97</v>
      </c>
      <c r="I45" t="s">
        <v>98</v>
      </c>
      <c r="J45" t="s">
        <v>99</v>
      </c>
      <c r="K45" t="s">
        <v>100</v>
      </c>
      <c r="L45" t="s">
        <v>48</v>
      </c>
      <c r="M45" t="s">
        <v>49</v>
      </c>
      <c r="N45" t="s">
        <v>33</v>
      </c>
      <c r="O45" t="s">
        <v>101</v>
      </c>
      <c r="P45" t="s">
        <v>100</v>
      </c>
      <c r="Q45" t="s">
        <v>36</v>
      </c>
      <c r="R45" t="s">
        <v>37</v>
      </c>
      <c r="S45" t="s">
        <v>102</v>
      </c>
      <c r="T45">
        <v>0.98970550577158312</v>
      </c>
      <c r="U45" t="s">
        <v>766</v>
      </c>
      <c r="V45" t="s">
        <v>770</v>
      </c>
      <c r="W45" t="s">
        <v>773</v>
      </c>
      <c r="X45" t="s">
        <v>782</v>
      </c>
      <c r="Y45" t="s">
        <v>786</v>
      </c>
      <c r="Z45" t="s">
        <v>779</v>
      </c>
    </row>
    <row r="46" spans="1:26" x14ac:dyDescent="0.3">
      <c r="A46" t="s">
        <v>379</v>
      </c>
      <c r="B46" t="s">
        <v>92</v>
      </c>
      <c r="C46" t="s">
        <v>380</v>
      </c>
      <c r="D46" t="s">
        <v>94</v>
      </c>
      <c r="E46" t="s">
        <v>57</v>
      </c>
      <c r="F46" t="s">
        <v>381</v>
      </c>
      <c r="G46" t="s">
        <v>382</v>
      </c>
      <c r="H46" t="s">
        <v>383</v>
      </c>
      <c r="I46" t="s">
        <v>33</v>
      </c>
      <c r="J46" t="s">
        <v>384</v>
      </c>
      <c r="K46" t="s">
        <v>385</v>
      </c>
      <c r="L46" t="s">
        <v>224</v>
      </c>
      <c r="M46" t="s">
        <v>113</v>
      </c>
      <c r="N46" t="s">
        <v>386</v>
      </c>
      <c r="O46" t="s">
        <v>387</v>
      </c>
      <c r="P46" t="s">
        <v>385</v>
      </c>
      <c r="Q46" t="s">
        <v>117</v>
      </c>
      <c r="R46" t="s">
        <v>37</v>
      </c>
      <c r="S46" t="s">
        <v>388</v>
      </c>
      <c r="T46">
        <v>0.94633454647378568</v>
      </c>
      <c r="U46" t="s">
        <v>766</v>
      </c>
      <c r="V46" t="s">
        <v>770</v>
      </c>
      <c r="W46" t="s">
        <v>773</v>
      </c>
      <c r="X46" t="s">
        <v>782</v>
      </c>
      <c r="Y46" t="s">
        <v>784</v>
      </c>
      <c r="Z46" t="s">
        <v>779</v>
      </c>
    </row>
    <row r="47" spans="1:26" x14ac:dyDescent="0.3">
      <c r="A47" t="s">
        <v>503</v>
      </c>
      <c r="B47" t="s">
        <v>92</v>
      </c>
      <c r="C47" t="s">
        <v>504</v>
      </c>
      <c r="D47" t="s">
        <v>94</v>
      </c>
      <c r="E47" t="s">
        <v>57</v>
      </c>
      <c r="F47" t="s">
        <v>505</v>
      </c>
      <c r="G47" t="s">
        <v>473</v>
      </c>
      <c r="H47" t="s">
        <v>474</v>
      </c>
      <c r="I47" t="s">
        <v>438</v>
      </c>
      <c r="J47" t="s">
        <v>475</v>
      </c>
      <c r="K47" t="s">
        <v>146</v>
      </c>
      <c r="L47" t="s">
        <v>31</v>
      </c>
      <c r="M47" t="s">
        <v>32</v>
      </c>
      <c r="N47" t="s">
        <v>33</v>
      </c>
      <c r="O47" t="s">
        <v>477</v>
      </c>
      <c r="P47" t="s">
        <v>478</v>
      </c>
      <c r="Q47" t="s">
        <v>36</v>
      </c>
      <c r="R47" t="s">
        <v>37</v>
      </c>
      <c r="S47" t="s">
        <v>506</v>
      </c>
      <c r="T47">
        <v>0.92687366865349252</v>
      </c>
      <c r="U47" t="s">
        <v>766</v>
      </c>
      <c r="V47" t="s">
        <v>770</v>
      </c>
      <c r="W47" t="s">
        <v>773</v>
      </c>
      <c r="X47" t="s">
        <v>780</v>
      </c>
      <c r="Y47" t="s">
        <v>786</v>
      </c>
      <c r="Z47" t="s">
        <v>789</v>
      </c>
    </row>
    <row r="48" spans="1:26" x14ac:dyDescent="0.3">
      <c r="A48" t="s">
        <v>333</v>
      </c>
      <c r="B48" t="s">
        <v>92</v>
      </c>
      <c r="C48" t="s">
        <v>334</v>
      </c>
      <c r="D48" t="s">
        <v>94</v>
      </c>
      <c r="E48" t="s">
        <v>57</v>
      </c>
      <c r="F48" t="s">
        <v>335</v>
      </c>
      <c r="G48" t="s">
        <v>336</v>
      </c>
      <c r="H48" t="s">
        <v>337</v>
      </c>
      <c r="I48" t="s">
        <v>338</v>
      </c>
      <c r="J48" t="s">
        <v>339</v>
      </c>
      <c r="K48" t="s">
        <v>290</v>
      </c>
      <c r="L48" t="s">
        <v>48</v>
      </c>
      <c r="M48" t="s">
        <v>49</v>
      </c>
      <c r="N48" t="s">
        <v>33</v>
      </c>
      <c r="O48" t="s">
        <v>341</v>
      </c>
      <c r="P48" t="s">
        <v>290</v>
      </c>
      <c r="Q48" t="s">
        <v>36</v>
      </c>
      <c r="R48" t="s">
        <v>37</v>
      </c>
      <c r="S48" t="s">
        <v>342</v>
      </c>
      <c r="T48">
        <v>0.95240302827667755</v>
      </c>
      <c r="U48" t="s">
        <v>766</v>
      </c>
      <c r="V48" t="s">
        <v>770</v>
      </c>
      <c r="W48" t="s">
        <v>773</v>
      </c>
      <c r="X48" t="s">
        <v>780</v>
      </c>
      <c r="Y48" t="s">
        <v>783</v>
      </c>
      <c r="Z48" t="s">
        <v>779</v>
      </c>
    </row>
    <row r="49" spans="1:26" x14ac:dyDescent="0.3">
      <c r="A49" t="s">
        <v>68</v>
      </c>
      <c r="B49" t="s">
        <v>54</v>
      </c>
      <c r="C49" t="s">
        <v>69</v>
      </c>
      <c r="D49" t="s">
        <v>56</v>
      </c>
      <c r="E49" t="s">
        <v>70</v>
      </c>
      <c r="F49" t="s">
        <v>71</v>
      </c>
      <c r="G49" t="s">
        <v>72</v>
      </c>
      <c r="H49" t="s">
        <v>73</v>
      </c>
      <c r="I49" t="s">
        <v>74</v>
      </c>
      <c r="J49" t="s">
        <v>75</v>
      </c>
      <c r="K49" t="s">
        <v>66</v>
      </c>
      <c r="L49" t="s">
        <v>31</v>
      </c>
      <c r="M49" t="s">
        <v>76</v>
      </c>
      <c r="N49" t="s">
        <v>33</v>
      </c>
      <c r="O49" t="s">
        <v>77</v>
      </c>
      <c r="P49" t="s">
        <v>78</v>
      </c>
      <c r="Q49" t="s">
        <v>36</v>
      </c>
      <c r="R49" t="s">
        <v>37</v>
      </c>
      <c r="S49" t="s">
        <v>79</v>
      </c>
      <c r="T49">
        <v>0.99032984318944395</v>
      </c>
      <c r="U49" t="s">
        <v>766</v>
      </c>
      <c r="V49" t="s">
        <v>770</v>
      </c>
      <c r="W49" t="s">
        <v>772</v>
      </c>
      <c r="X49" t="s">
        <v>778</v>
      </c>
      <c r="Y49" t="s">
        <v>779</v>
      </c>
      <c r="Z49" t="s">
        <v>779</v>
      </c>
    </row>
    <row r="50" spans="1:26" x14ac:dyDescent="0.3">
      <c r="A50" t="s">
        <v>148</v>
      </c>
      <c r="B50" t="s">
        <v>54</v>
      </c>
      <c r="C50" t="s">
        <v>149</v>
      </c>
      <c r="D50" t="s">
        <v>56</v>
      </c>
      <c r="E50" t="s">
        <v>57</v>
      </c>
      <c r="F50" t="s">
        <v>150</v>
      </c>
      <c r="G50" t="s">
        <v>151</v>
      </c>
      <c r="H50" t="s">
        <v>152</v>
      </c>
      <c r="I50" t="s">
        <v>153</v>
      </c>
      <c r="J50" t="s">
        <v>154</v>
      </c>
      <c r="K50" t="s">
        <v>801</v>
      </c>
      <c r="L50" t="s">
        <v>31</v>
      </c>
      <c r="M50" t="s">
        <v>76</v>
      </c>
      <c r="N50" t="s">
        <v>33</v>
      </c>
      <c r="O50" t="s">
        <v>156</v>
      </c>
      <c r="P50" t="s">
        <v>74</v>
      </c>
      <c r="Q50" t="s">
        <v>36</v>
      </c>
      <c r="R50" t="s">
        <v>37</v>
      </c>
      <c r="S50" t="s">
        <v>157</v>
      </c>
      <c r="T50">
        <v>0.98366852025869977</v>
      </c>
      <c r="U50" t="s">
        <v>766</v>
      </c>
      <c r="V50" t="s">
        <v>770</v>
      </c>
      <c r="W50" t="s">
        <v>774</v>
      </c>
      <c r="X50" t="s">
        <v>778</v>
      </c>
      <c r="Y50" t="s">
        <v>786</v>
      </c>
      <c r="Z50" t="s">
        <v>779</v>
      </c>
    </row>
    <row r="51" spans="1:26" x14ac:dyDescent="0.3">
      <c r="A51" t="s">
        <v>491</v>
      </c>
      <c r="B51" t="s">
        <v>492</v>
      </c>
      <c r="C51" t="s">
        <v>493</v>
      </c>
      <c r="D51" t="s">
        <v>494</v>
      </c>
      <c r="E51" t="s">
        <v>57</v>
      </c>
      <c r="F51" t="s">
        <v>495</v>
      </c>
      <c r="G51" t="s">
        <v>496</v>
      </c>
      <c r="H51" t="s">
        <v>497</v>
      </c>
      <c r="I51" t="s">
        <v>498</v>
      </c>
      <c r="J51" t="s">
        <v>499</v>
      </c>
      <c r="K51" t="s">
        <v>288</v>
      </c>
      <c r="L51" t="s">
        <v>48</v>
      </c>
      <c r="M51" t="s">
        <v>49</v>
      </c>
      <c r="N51" t="s">
        <v>500</v>
      </c>
      <c r="O51" t="s">
        <v>501</v>
      </c>
      <c r="P51" t="s">
        <v>288</v>
      </c>
      <c r="Q51" t="s">
        <v>36</v>
      </c>
      <c r="R51" t="s">
        <v>37</v>
      </c>
      <c r="S51" t="s">
        <v>502</v>
      </c>
      <c r="T51">
        <v>0.92803496898364268</v>
      </c>
      <c r="U51" t="s">
        <v>766</v>
      </c>
      <c r="V51" t="s">
        <v>770</v>
      </c>
      <c r="W51" t="s">
        <v>774</v>
      </c>
      <c r="X51" t="s">
        <v>779</v>
      </c>
      <c r="Y51" t="s">
        <v>784</v>
      </c>
      <c r="Z51" t="s">
        <v>779</v>
      </c>
    </row>
  </sheetData>
  <sortState ref="A2:W70">
    <sortCondition ref="D2:D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4E7E-B39E-4AD6-9919-0559040350B6}">
  <dimension ref="A1:U68"/>
  <sheetViews>
    <sheetView workbookViewId="0">
      <selection sqref="A1:XFD1048576"/>
    </sheetView>
  </sheetViews>
  <sheetFormatPr defaultRowHeight="14.4" x14ac:dyDescent="0.3"/>
  <sheetData>
    <row r="1" spans="1:21" ht="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/>
    </row>
    <row r="2" spans="1:21" ht="15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>
        <v>0.99874494509283374</v>
      </c>
      <c r="U2" s="1"/>
    </row>
    <row r="3" spans="1:21" ht="15" x14ac:dyDescent="0.35">
      <c r="A3" t="s">
        <v>39</v>
      </c>
      <c r="B3" t="s">
        <v>21</v>
      </c>
      <c r="C3" t="s">
        <v>40</v>
      </c>
      <c r="D3" t="s">
        <v>23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33</v>
      </c>
      <c r="O3" t="s">
        <v>50</v>
      </c>
      <c r="P3" t="s">
        <v>51</v>
      </c>
      <c r="Q3" t="s">
        <v>36</v>
      </c>
      <c r="R3" t="s">
        <v>37</v>
      </c>
      <c r="S3" t="s">
        <v>52</v>
      </c>
      <c r="T3">
        <v>0.99446746499939076</v>
      </c>
      <c r="U3" s="1"/>
    </row>
    <row r="4" spans="1:21" ht="15" x14ac:dyDescent="0.35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48</v>
      </c>
      <c r="M4" t="s">
        <v>64</v>
      </c>
      <c r="N4" t="s">
        <v>33</v>
      </c>
      <c r="O4" t="s">
        <v>65</v>
      </c>
      <c r="P4" t="s">
        <v>66</v>
      </c>
      <c r="Q4" t="s">
        <v>36</v>
      </c>
      <c r="R4" t="s">
        <v>37</v>
      </c>
      <c r="S4" t="s">
        <v>67</v>
      </c>
      <c r="T4">
        <v>0.99225691513762682</v>
      </c>
      <c r="U4" s="1"/>
    </row>
    <row r="5" spans="1:21" ht="15" x14ac:dyDescent="0.35">
      <c r="A5" t="s">
        <v>68</v>
      </c>
      <c r="B5" t="s">
        <v>54</v>
      </c>
      <c r="C5" t="s">
        <v>69</v>
      </c>
      <c r="D5" t="s">
        <v>56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J5" t="s">
        <v>75</v>
      </c>
      <c r="K5" t="s">
        <v>66</v>
      </c>
      <c r="L5" t="s">
        <v>31</v>
      </c>
      <c r="M5" t="s">
        <v>76</v>
      </c>
      <c r="N5" t="s">
        <v>33</v>
      </c>
      <c r="O5" t="s">
        <v>77</v>
      </c>
      <c r="P5" t="s">
        <v>78</v>
      </c>
      <c r="Q5" t="s">
        <v>36</v>
      </c>
      <c r="R5" t="s">
        <v>37</v>
      </c>
      <c r="S5" t="s">
        <v>79</v>
      </c>
      <c r="T5">
        <v>0.99032984318944395</v>
      </c>
      <c r="U5" s="1"/>
    </row>
    <row r="6" spans="1:21" ht="15" x14ac:dyDescent="0.35">
      <c r="A6" t="s">
        <v>80</v>
      </c>
      <c r="B6" t="s">
        <v>21</v>
      </c>
      <c r="C6" t="s">
        <v>81</v>
      </c>
      <c r="D6" t="s">
        <v>23</v>
      </c>
      <c r="E6" t="s">
        <v>57</v>
      </c>
      <c r="F6" t="s">
        <v>82</v>
      </c>
      <c r="G6" t="s">
        <v>83</v>
      </c>
      <c r="H6" t="s">
        <v>84</v>
      </c>
      <c r="I6" t="s">
        <v>85</v>
      </c>
      <c r="J6" t="s">
        <v>86</v>
      </c>
      <c r="K6" t="s">
        <v>87</v>
      </c>
      <c r="L6" t="s">
        <v>31</v>
      </c>
      <c r="M6" t="s">
        <v>76</v>
      </c>
      <c r="N6" t="s">
        <v>33</v>
      </c>
      <c r="O6" t="s">
        <v>88</v>
      </c>
      <c r="P6" t="s">
        <v>89</v>
      </c>
      <c r="Q6" t="s">
        <v>36</v>
      </c>
      <c r="R6" t="s">
        <v>37</v>
      </c>
      <c r="S6" t="s">
        <v>90</v>
      </c>
      <c r="T6">
        <v>0.98973508691593726</v>
      </c>
      <c r="U6" s="1"/>
    </row>
    <row r="7" spans="1:21" ht="15" x14ac:dyDescent="0.35">
      <c r="A7" t="s">
        <v>91</v>
      </c>
      <c r="B7" t="s">
        <v>92</v>
      </c>
      <c r="C7" t="s">
        <v>93</v>
      </c>
      <c r="D7" t="s">
        <v>94</v>
      </c>
      <c r="E7" t="s">
        <v>57</v>
      </c>
      <c r="F7" t="s">
        <v>95</v>
      </c>
      <c r="G7" t="s">
        <v>96</v>
      </c>
      <c r="H7" t="s">
        <v>97</v>
      </c>
      <c r="I7" t="s">
        <v>98</v>
      </c>
      <c r="J7" t="s">
        <v>99</v>
      </c>
      <c r="K7" t="s">
        <v>100</v>
      </c>
      <c r="L7" t="s">
        <v>48</v>
      </c>
      <c r="M7" t="s">
        <v>49</v>
      </c>
      <c r="N7" t="s">
        <v>33</v>
      </c>
      <c r="O7" t="s">
        <v>101</v>
      </c>
      <c r="P7" t="s">
        <v>100</v>
      </c>
      <c r="Q7" t="s">
        <v>36</v>
      </c>
      <c r="R7" t="s">
        <v>37</v>
      </c>
      <c r="S7" t="s">
        <v>102</v>
      </c>
      <c r="T7">
        <v>0.98970550577158312</v>
      </c>
      <c r="U7" s="1"/>
    </row>
    <row r="8" spans="1:21" ht="15" x14ac:dyDescent="0.35">
      <c r="A8" t="s">
        <v>103</v>
      </c>
      <c r="B8" t="s">
        <v>21</v>
      </c>
      <c r="C8" t="s">
        <v>104</v>
      </c>
      <c r="D8" t="s">
        <v>23</v>
      </c>
      <c r="E8" t="s">
        <v>105</v>
      </c>
      <c r="F8" t="s">
        <v>106</v>
      </c>
      <c r="G8" t="s">
        <v>107</v>
      </c>
      <c r="H8" t="s">
        <v>108</v>
      </c>
      <c r="I8" t="s">
        <v>109</v>
      </c>
      <c r="J8" t="s">
        <v>110</v>
      </c>
      <c r="K8" t="s">
        <v>111</v>
      </c>
      <c r="L8" t="s">
        <v>112</v>
      </c>
      <c r="M8" t="s">
        <v>113</v>
      </c>
      <c r="N8" t="s">
        <v>114</v>
      </c>
      <c r="O8" t="s">
        <v>115</v>
      </c>
      <c r="P8" t="s">
        <v>116</v>
      </c>
      <c r="Q8" t="s">
        <v>117</v>
      </c>
      <c r="R8" t="s">
        <v>37</v>
      </c>
      <c r="S8" t="s">
        <v>118</v>
      </c>
      <c r="T8">
        <v>0.98797679263065952</v>
      </c>
      <c r="U8" s="1"/>
    </row>
    <row r="9" spans="1:21" ht="15" x14ac:dyDescent="0.35">
      <c r="A9" t="s">
        <v>119</v>
      </c>
      <c r="B9" t="s">
        <v>21</v>
      </c>
      <c r="C9" t="s">
        <v>120</v>
      </c>
      <c r="D9" t="s">
        <v>23</v>
      </c>
      <c r="E9" t="s">
        <v>24</v>
      </c>
      <c r="F9" t="s">
        <v>33</v>
      </c>
      <c r="G9" t="s">
        <v>121</v>
      </c>
      <c r="H9" t="s">
        <v>122</v>
      </c>
      <c r="I9" t="s">
        <v>123</v>
      </c>
      <c r="J9" t="s">
        <v>124</v>
      </c>
      <c r="K9" t="s">
        <v>125</v>
      </c>
      <c r="L9" t="s">
        <v>31</v>
      </c>
      <c r="M9" t="s">
        <v>32</v>
      </c>
      <c r="N9" t="s">
        <v>33</v>
      </c>
      <c r="O9" t="s">
        <v>126</v>
      </c>
      <c r="P9" t="s">
        <v>127</v>
      </c>
      <c r="Q9" t="s">
        <v>36</v>
      </c>
      <c r="R9" t="s">
        <v>37</v>
      </c>
      <c r="S9" t="s">
        <v>128</v>
      </c>
      <c r="T9">
        <v>0.98642742952957407</v>
      </c>
      <c r="U9" s="1"/>
    </row>
    <row r="10" spans="1:21" ht="15" x14ac:dyDescent="0.35">
      <c r="A10" t="s">
        <v>129</v>
      </c>
      <c r="B10" t="s">
        <v>130</v>
      </c>
      <c r="C10" t="s">
        <v>131</v>
      </c>
      <c r="D10" t="s">
        <v>132</v>
      </c>
      <c r="E10" t="s">
        <v>24</v>
      </c>
      <c r="F10" t="s">
        <v>133</v>
      </c>
      <c r="G10" t="s">
        <v>134</v>
      </c>
      <c r="H10" t="s">
        <v>135</v>
      </c>
      <c r="I10" t="s">
        <v>136</v>
      </c>
      <c r="J10" t="s">
        <v>137</v>
      </c>
      <c r="K10" t="s">
        <v>138</v>
      </c>
      <c r="L10" t="s">
        <v>31</v>
      </c>
      <c r="M10" t="s">
        <v>32</v>
      </c>
      <c r="N10" t="s">
        <v>33</v>
      </c>
      <c r="O10" t="s">
        <v>139</v>
      </c>
      <c r="P10" t="s">
        <v>140</v>
      </c>
      <c r="Q10" t="s">
        <v>36</v>
      </c>
      <c r="R10" t="s">
        <v>37</v>
      </c>
      <c r="S10" t="s">
        <v>141</v>
      </c>
      <c r="T10">
        <v>0.98637624281489233</v>
      </c>
      <c r="U10" s="1"/>
    </row>
    <row r="11" spans="1:21" ht="15" x14ac:dyDescent="0.35">
      <c r="A11" t="s">
        <v>142</v>
      </c>
      <c r="B11" t="s">
        <v>21</v>
      </c>
      <c r="C11" t="s">
        <v>143</v>
      </c>
      <c r="D11" t="s">
        <v>23</v>
      </c>
      <c r="E11" t="s">
        <v>57</v>
      </c>
      <c r="F11" t="s">
        <v>144</v>
      </c>
      <c r="G11" t="s">
        <v>145</v>
      </c>
      <c r="H11" t="s">
        <v>60</v>
      </c>
      <c r="I11" t="s">
        <v>61</v>
      </c>
      <c r="J11" t="s">
        <v>62</v>
      </c>
      <c r="K11" t="s">
        <v>146</v>
      </c>
      <c r="L11" t="s">
        <v>48</v>
      </c>
      <c r="M11" t="s">
        <v>64</v>
      </c>
      <c r="N11" t="s">
        <v>33</v>
      </c>
      <c r="O11" t="s">
        <v>65</v>
      </c>
      <c r="P11" t="s">
        <v>66</v>
      </c>
      <c r="Q11" t="s">
        <v>36</v>
      </c>
      <c r="R11" t="s">
        <v>37</v>
      </c>
      <c r="S11" t="s">
        <v>147</v>
      </c>
      <c r="T11">
        <v>0.98550365337159196</v>
      </c>
      <c r="U11" s="1"/>
    </row>
    <row r="12" spans="1:21" ht="15" x14ac:dyDescent="0.35">
      <c r="A12" t="s">
        <v>148</v>
      </c>
      <c r="B12" t="s">
        <v>54</v>
      </c>
      <c r="C12" t="s">
        <v>149</v>
      </c>
      <c r="D12" t="s">
        <v>56</v>
      </c>
      <c r="E12" t="s">
        <v>57</v>
      </c>
      <c r="F12" t="s">
        <v>150</v>
      </c>
      <c r="G12" t="s">
        <v>151</v>
      </c>
      <c r="H12" t="s">
        <v>152</v>
      </c>
      <c r="I12" t="s">
        <v>153</v>
      </c>
      <c r="J12" t="s">
        <v>154</v>
      </c>
      <c r="K12" t="s">
        <v>155</v>
      </c>
      <c r="L12" t="s">
        <v>31</v>
      </c>
      <c r="M12" t="s">
        <v>76</v>
      </c>
      <c r="N12" t="s">
        <v>33</v>
      </c>
      <c r="O12" t="s">
        <v>156</v>
      </c>
      <c r="P12" t="s">
        <v>74</v>
      </c>
      <c r="Q12" t="s">
        <v>36</v>
      </c>
      <c r="R12" t="s">
        <v>37</v>
      </c>
      <c r="S12" t="s">
        <v>157</v>
      </c>
      <c r="T12">
        <v>0.98366852025869977</v>
      </c>
      <c r="U12" s="1"/>
    </row>
    <row r="13" spans="1:21" ht="15" x14ac:dyDescent="0.35">
      <c r="A13" t="s">
        <v>158</v>
      </c>
      <c r="B13" t="s">
        <v>21</v>
      </c>
      <c r="C13" t="s">
        <v>159</v>
      </c>
      <c r="D13" t="s">
        <v>23</v>
      </c>
      <c r="E13" t="s">
        <v>57</v>
      </c>
      <c r="F13" t="s">
        <v>160</v>
      </c>
      <c r="G13" t="s">
        <v>161</v>
      </c>
      <c r="H13" t="s">
        <v>162</v>
      </c>
      <c r="I13" t="s">
        <v>163</v>
      </c>
      <c r="J13" t="s">
        <v>164</v>
      </c>
      <c r="K13" t="s">
        <v>165</v>
      </c>
      <c r="L13" t="s">
        <v>31</v>
      </c>
      <c r="M13" t="s">
        <v>166</v>
      </c>
      <c r="N13" t="s">
        <v>33</v>
      </c>
      <c r="O13" t="s">
        <v>167</v>
      </c>
      <c r="P13" t="s">
        <v>168</v>
      </c>
      <c r="Q13" t="s">
        <v>36</v>
      </c>
      <c r="R13" t="s">
        <v>37</v>
      </c>
      <c r="S13" t="s">
        <v>169</v>
      </c>
      <c r="T13">
        <v>0.97791148033044339</v>
      </c>
      <c r="U13" s="1"/>
    </row>
    <row r="14" spans="1:21" ht="15" x14ac:dyDescent="0.35">
      <c r="A14" t="s">
        <v>170</v>
      </c>
      <c r="B14" t="s">
        <v>92</v>
      </c>
      <c r="C14" t="s">
        <v>171</v>
      </c>
      <c r="D14" t="s">
        <v>94</v>
      </c>
      <c r="E14" t="s">
        <v>57</v>
      </c>
      <c r="F14" t="s">
        <v>172</v>
      </c>
      <c r="G14" t="s">
        <v>173</v>
      </c>
      <c r="H14" t="s">
        <v>174</v>
      </c>
      <c r="I14" t="s">
        <v>33</v>
      </c>
      <c r="J14" t="s">
        <v>175</v>
      </c>
      <c r="K14" t="s">
        <v>176</v>
      </c>
      <c r="L14" t="s">
        <v>48</v>
      </c>
      <c r="M14" t="s">
        <v>113</v>
      </c>
      <c r="N14" t="s">
        <v>177</v>
      </c>
      <c r="O14" t="s">
        <v>178</v>
      </c>
      <c r="P14" t="s">
        <v>176</v>
      </c>
      <c r="Q14" t="s">
        <v>117</v>
      </c>
      <c r="R14" t="s">
        <v>37</v>
      </c>
      <c r="S14" t="s">
        <v>179</v>
      </c>
      <c r="T14">
        <v>0.97724825643252444</v>
      </c>
      <c r="U14" s="1"/>
    </row>
    <row r="15" spans="1:21" ht="15" x14ac:dyDescent="0.35">
      <c r="A15" t="s">
        <v>180</v>
      </c>
      <c r="B15" t="s">
        <v>21</v>
      </c>
      <c r="C15" t="s">
        <v>181</v>
      </c>
      <c r="D15" t="s">
        <v>23</v>
      </c>
      <c r="E15" t="s">
        <v>57</v>
      </c>
      <c r="F15" t="s">
        <v>182</v>
      </c>
      <c r="G15" t="s">
        <v>183</v>
      </c>
      <c r="H15" t="s">
        <v>184</v>
      </c>
      <c r="I15" t="s">
        <v>185</v>
      </c>
      <c r="J15" t="s">
        <v>186</v>
      </c>
      <c r="K15" t="s">
        <v>66</v>
      </c>
      <c r="L15" t="s">
        <v>31</v>
      </c>
      <c r="M15" t="s">
        <v>76</v>
      </c>
      <c r="N15" t="s">
        <v>33</v>
      </c>
      <c r="O15" t="s">
        <v>187</v>
      </c>
      <c r="P15" t="s">
        <v>51</v>
      </c>
      <c r="Q15" t="s">
        <v>36</v>
      </c>
      <c r="R15" t="s">
        <v>37</v>
      </c>
      <c r="S15" t="s">
        <v>188</v>
      </c>
      <c r="T15">
        <v>0.9750736705930616</v>
      </c>
      <c r="U15" s="1"/>
    </row>
    <row r="16" spans="1:21" ht="15" x14ac:dyDescent="0.35">
      <c r="A16" t="s">
        <v>189</v>
      </c>
      <c r="B16" t="s">
        <v>54</v>
      </c>
      <c r="C16" t="s">
        <v>190</v>
      </c>
      <c r="D16" t="s">
        <v>56</v>
      </c>
      <c r="E16" t="s">
        <v>57</v>
      </c>
      <c r="F16" t="s">
        <v>191</v>
      </c>
      <c r="G16" t="s">
        <v>192</v>
      </c>
      <c r="H16" t="s">
        <v>193</v>
      </c>
      <c r="I16" t="s">
        <v>194</v>
      </c>
      <c r="J16" t="s">
        <v>195</v>
      </c>
      <c r="K16" t="s">
        <v>196</v>
      </c>
      <c r="L16" t="s">
        <v>31</v>
      </c>
      <c r="M16" t="s">
        <v>76</v>
      </c>
      <c r="N16" t="s">
        <v>33</v>
      </c>
      <c r="O16" t="s">
        <v>197</v>
      </c>
      <c r="P16" t="s">
        <v>198</v>
      </c>
      <c r="Q16" t="s">
        <v>36</v>
      </c>
      <c r="R16" t="s">
        <v>37</v>
      </c>
      <c r="S16" t="s">
        <v>199</v>
      </c>
      <c r="T16">
        <v>0.97503981381940652</v>
      </c>
      <c r="U16" s="1"/>
    </row>
    <row r="17" spans="1:21" ht="15" x14ac:dyDescent="0.35">
      <c r="A17" t="s">
        <v>200</v>
      </c>
      <c r="B17" t="s">
        <v>130</v>
      </c>
      <c r="C17" t="s">
        <v>201</v>
      </c>
      <c r="D17" t="s">
        <v>132</v>
      </c>
      <c r="E17" t="s">
        <v>24</v>
      </c>
      <c r="F17" t="s">
        <v>33</v>
      </c>
      <c r="G17" t="s">
        <v>202</v>
      </c>
      <c r="H17" t="s">
        <v>203</v>
      </c>
      <c r="I17" t="s">
        <v>33</v>
      </c>
      <c r="J17" t="s">
        <v>204</v>
      </c>
      <c r="K17" t="s">
        <v>30</v>
      </c>
      <c r="L17" t="s">
        <v>48</v>
      </c>
      <c r="M17" t="s">
        <v>205</v>
      </c>
      <c r="N17" t="s">
        <v>206</v>
      </c>
      <c r="O17" t="s">
        <v>178</v>
      </c>
      <c r="P17" t="s">
        <v>30</v>
      </c>
      <c r="Q17" t="s">
        <v>117</v>
      </c>
      <c r="R17" t="s">
        <v>37</v>
      </c>
      <c r="S17" t="s">
        <v>207</v>
      </c>
      <c r="T17">
        <v>0.96920209334437091</v>
      </c>
      <c r="U17" s="1"/>
    </row>
    <row r="18" spans="1:21" ht="15" x14ac:dyDescent="0.35">
      <c r="A18" t="s">
        <v>208</v>
      </c>
      <c r="B18" t="s">
        <v>130</v>
      </c>
      <c r="C18" t="s">
        <v>209</v>
      </c>
      <c r="D18" t="s">
        <v>132</v>
      </c>
      <c r="E18" t="s">
        <v>57</v>
      </c>
      <c r="F18" t="s">
        <v>210</v>
      </c>
      <c r="G18" t="s">
        <v>211</v>
      </c>
      <c r="H18" t="s">
        <v>212</v>
      </c>
      <c r="I18" t="s">
        <v>33</v>
      </c>
      <c r="J18" t="s">
        <v>213</v>
      </c>
      <c r="K18" t="s">
        <v>214</v>
      </c>
      <c r="L18" t="s">
        <v>48</v>
      </c>
      <c r="M18" t="s">
        <v>113</v>
      </c>
      <c r="N18" t="s">
        <v>215</v>
      </c>
      <c r="O18" t="s">
        <v>216</v>
      </c>
      <c r="P18" t="s">
        <v>214</v>
      </c>
      <c r="Q18" t="s">
        <v>117</v>
      </c>
      <c r="R18" t="s">
        <v>37</v>
      </c>
      <c r="S18" t="s">
        <v>217</v>
      </c>
      <c r="T18">
        <v>0.96754927590501882</v>
      </c>
      <c r="U18" s="1"/>
    </row>
    <row r="19" spans="1:21" ht="15" x14ac:dyDescent="0.35">
      <c r="A19" t="s">
        <v>218</v>
      </c>
      <c r="B19" t="s">
        <v>21</v>
      </c>
      <c r="C19" t="s">
        <v>219</v>
      </c>
      <c r="D19" t="s">
        <v>23</v>
      </c>
      <c r="E19" t="s">
        <v>57</v>
      </c>
      <c r="F19" t="s">
        <v>220</v>
      </c>
      <c r="G19" t="s">
        <v>221</v>
      </c>
      <c r="H19" t="s">
        <v>222</v>
      </c>
      <c r="I19" t="s">
        <v>33</v>
      </c>
      <c r="J19" t="s">
        <v>223</v>
      </c>
      <c r="K19" t="s">
        <v>100</v>
      </c>
      <c r="L19" t="s">
        <v>224</v>
      </c>
      <c r="M19" t="s">
        <v>113</v>
      </c>
      <c r="N19" t="s">
        <v>225</v>
      </c>
      <c r="O19" t="s">
        <v>226</v>
      </c>
      <c r="P19" t="s">
        <v>227</v>
      </c>
      <c r="Q19" t="s">
        <v>228</v>
      </c>
      <c r="R19" t="s">
        <v>229</v>
      </c>
      <c r="S19" t="s">
        <v>230</v>
      </c>
      <c r="T19">
        <v>0.96660273456447332</v>
      </c>
      <c r="U19" s="1"/>
    </row>
    <row r="20" spans="1:21" ht="15" x14ac:dyDescent="0.35">
      <c r="A20" t="s">
        <v>231</v>
      </c>
      <c r="B20" t="s">
        <v>130</v>
      </c>
      <c r="C20" t="s">
        <v>232</v>
      </c>
      <c r="D20" t="s">
        <v>132</v>
      </c>
      <c r="E20" t="s">
        <v>24</v>
      </c>
      <c r="F20" t="s">
        <v>233</v>
      </c>
      <c r="G20" t="s">
        <v>234</v>
      </c>
      <c r="H20" t="s">
        <v>235</v>
      </c>
      <c r="I20" t="s">
        <v>136</v>
      </c>
      <c r="J20" t="s">
        <v>236</v>
      </c>
      <c r="K20" t="s">
        <v>237</v>
      </c>
      <c r="L20" t="s">
        <v>48</v>
      </c>
      <c r="M20" t="s">
        <v>49</v>
      </c>
      <c r="N20" t="s">
        <v>33</v>
      </c>
      <c r="O20" t="s">
        <v>238</v>
      </c>
      <c r="P20" t="s">
        <v>111</v>
      </c>
      <c r="Q20" t="s">
        <v>36</v>
      </c>
      <c r="R20" t="s">
        <v>37</v>
      </c>
      <c r="S20" t="s">
        <v>239</v>
      </c>
      <c r="T20">
        <v>0.96618735642208242</v>
      </c>
      <c r="U20" s="1"/>
    </row>
    <row r="21" spans="1:21" ht="15" x14ac:dyDescent="0.35">
      <c r="A21" t="s">
        <v>240</v>
      </c>
      <c r="B21" t="s">
        <v>21</v>
      </c>
      <c r="C21" t="s">
        <v>241</v>
      </c>
      <c r="D21" t="s">
        <v>23</v>
      </c>
      <c r="E21" t="s">
        <v>57</v>
      </c>
      <c r="F21" t="s">
        <v>242</v>
      </c>
      <c r="G21" t="s">
        <v>243</v>
      </c>
      <c r="H21" t="s">
        <v>122</v>
      </c>
      <c r="I21" t="s">
        <v>123</v>
      </c>
      <c r="J21" t="s">
        <v>244</v>
      </c>
      <c r="K21" t="s">
        <v>51</v>
      </c>
      <c r="L21" t="s">
        <v>245</v>
      </c>
      <c r="M21" t="s">
        <v>64</v>
      </c>
      <c r="N21" t="s">
        <v>33</v>
      </c>
      <c r="O21" t="s">
        <v>115</v>
      </c>
      <c r="P21" t="s">
        <v>246</v>
      </c>
      <c r="Q21" t="s">
        <v>117</v>
      </c>
      <c r="R21" t="s">
        <v>37</v>
      </c>
      <c r="S21" t="s">
        <v>247</v>
      </c>
      <c r="T21">
        <v>0.96462297868002089</v>
      </c>
      <c r="U21" s="1"/>
    </row>
    <row r="22" spans="1:21" ht="15" x14ac:dyDescent="0.35">
      <c r="A22" t="s">
        <v>248</v>
      </c>
      <c r="B22" t="s">
        <v>21</v>
      </c>
      <c r="C22" t="s">
        <v>249</v>
      </c>
      <c r="D22" t="s">
        <v>23</v>
      </c>
      <c r="E22" t="s">
        <v>57</v>
      </c>
      <c r="F22" t="s">
        <v>250</v>
      </c>
      <c r="G22" t="s">
        <v>251</v>
      </c>
      <c r="H22" t="s">
        <v>252</v>
      </c>
      <c r="I22" t="s">
        <v>253</v>
      </c>
      <c r="J22" t="s">
        <v>254</v>
      </c>
      <c r="K22" t="s">
        <v>51</v>
      </c>
      <c r="L22" t="s">
        <v>31</v>
      </c>
      <c r="M22" t="s">
        <v>32</v>
      </c>
      <c r="N22" t="s">
        <v>33</v>
      </c>
      <c r="O22" t="s">
        <v>255</v>
      </c>
      <c r="P22" t="s">
        <v>51</v>
      </c>
      <c r="Q22" t="s">
        <v>117</v>
      </c>
      <c r="R22" t="s">
        <v>37</v>
      </c>
      <c r="S22" t="s">
        <v>256</v>
      </c>
      <c r="T22">
        <v>0.96372511718105247</v>
      </c>
      <c r="U22" s="1"/>
    </row>
    <row r="23" spans="1:21" ht="15" x14ac:dyDescent="0.35">
      <c r="A23" t="s">
        <v>257</v>
      </c>
      <c r="B23" t="s">
        <v>130</v>
      </c>
      <c r="C23" t="s">
        <v>258</v>
      </c>
      <c r="D23" t="s">
        <v>132</v>
      </c>
      <c r="E23" t="s">
        <v>41</v>
      </c>
      <c r="F23" t="s">
        <v>259</v>
      </c>
      <c r="G23" t="s">
        <v>260</v>
      </c>
      <c r="H23" t="s">
        <v>261</v>
      </c>
      <c r="I23" t="s">
        <v>136</v>
      </c>
      <c r="J23" t="s">
        <v>262</v>
      </c>
      <c r="K23" t="s">
        <v>111</v>
      </c>
      <c r="L23" t="s">
        <v>48</v>
      </c>
      <c r="M23" t="s">
        <v>49</v>
      </c>
      <c r="N23" t="s">
        <v>33</v>
      </c>
      <c r="O23" t="s">
        <v>263</v>
      </c>
      <c r="P23" t="s">
        <v>111</v>
      </c>
      <c r="Q23" t="s">
        <v>36</v>
      </c>
      <c r="R23" t="s">
        <v>37</v>
      </c>
      <c r="S23" t="s">
        <v>264</v>
      </c>
      <c r="T23">
        <v>0.96286788341777885</v>
      </c>
      <c r="U23" s="1"/>
    </row>
    <row r="24" spans="1:21" ht="15" x14ac:dyDescent="0.35">
      <c r="A24" t="s">
        <v>265</v>
      </c>
      <c r="B24" t="s">
        <v>92</v>
      </c>
      <c r="C24" t="s">
        <v>266</v>
      </c>
      <c r="D24" t="s">
        <v>94</v>
      </c>
      <c r="E24" t="s">
        <v>57</v>
      </c>
      <c r="F24" t="s">
        <v>267</v>
      </c>
      <c r="G24" t="s">
        <v>268</v>
      </c>
      <c r="H24" t="s">
        <v>269</v>
      </c>
      <c r="I24" t="s">
        <v>270</v>
      </c>
      <c r="J24" t="s">
        <v>271</v>
      </c>
      <c r="K24" t="s">
        <v>272</v>
      </c>
      <c r="L24" t="s">
        <v>31</v>
      </c>
      <c r="M24" t="s">
        <v>32</v>
      </c>
      <c r="N24" t="s">
        <v>33</v>
      </c>
      <c r="O24" t="s">
        <v>273</v>
      </c>
      <c r="P24" t="s">
        <v>78</v>
      </c>
      <c r="Q24" t="s">
        <v>36</v>
      </c>
      <c r="R24" t="s">
        <v>37</v>
      </c>
      <c r="S24" t="s">
        <v>274</v>
      </c>
      <c r="T24">
        <v>0.96163374445340222</v>
      </c>
      <c r="U24" s="1"/>
    </row>
    <row r="25" spans="1:21" ht="15" x14ac:dyDescent="0.35">
      <c r="A25" t="s">
        <v>275</v>
      </c>
      <c r="B25" t="s">
        <v>21</v>
      </c>
      <c r="C25" t="s">
        <v>276</v>
      </c>
      <c r="D25" t="s">
        <v>23</v>
      </c>
      <c r="E25" t="s">
        <v>57</v>
      </c>
      <c r="F25" t="s">
        <v>277</v>
      </c>
      <c r="G25" t="s">
        <v>278</v>
      </c>
      <c r="H25" t="s">
        <v>279</v>
      </c>
      <c r="I25" t="s">
        <v>109</v>
      </c>
      <c r="J25" t="s">
        <v>280</v>
      </c>
      <c r="K25" t="s">
        <v>51</v>
      </c>
      <c r="L25" t="s">
        <v>31</v>
      </c>
      <c r="M25" t="s">
        <v>76</v>
      </c>
      <c r="N25" t="s">
        <v>33</v>
      </c>
      <c r="O25" t="s">
        <v>281</v>
      </c>
      <c r="P25" t="s">
        <v>51</v>
      </c>
      <c r="Q25" t="s">
        <v>36</v>
      </c>
      <c r="R25" t="s">
        <v>37</v>
      </c>
      <c r="S25" t="s">
        <v>282</v>
      </c>
      <c r="T25">
        <v>0.95953889675877113</v>
      </c>
      <c r="U25" s="1"/>
    </row>
    <row r="26" spans="1:21" ht="15" x14ac:dyDescent="0.35">
      <c r="A26" t="s">
        <v>283</v>
      </c>
      <c r="B26" t="s">
        <v>130</v>
      </c>
      <c r="C26" t="s">
        <v>284</v>
      </c>
      <c r="D26" t="s">
        <v>132</v>
      </c>
      <c r="E26" t="s">
        <v>57</v>
      </c>
      <c r="F26" t="s">
        <v>285</v>
      </c>
      <c r="G26" t="s">
        <v>286</v>
      </c>
      <c r="H26" t="s">
        <v>287</v>
      </c>
      <c r="I26" t="s">
        <v>288</v>
      </c>
      <c r="J26" t="s">
        <v>289</v>
      </c>
      <c r="K26" t="s">
        <v>290</v>
      </c>
      <c r="L26" t="s">
        <v>48</v>
      </c>
      <c r="M26" t="s">
        <v>291</v>
      </c>
      <c r="N26" t="s">
        <v>292</v>
      </c>
      <c r="O26" t="s">
        <v>293</v>
      </c>
      <c r="P26" t="s">
        <v>111</v>
      </c>
      <c r="Q26" t="s">
        <v>36</v>
      </c>
      <c r="R26" t="s">
        <v>37</v>
      </c>
      <c r="S26" t="s">
        <v>294</v>
      </c>
      <c r="T26">
        <v>0.95918853330021603</v>
      </c>
      <c r="U26" s="1"/>
    </row>
    <row r="27" spans="1:21" ht="15" x14ac:dyDescent="0.35">
      <c r="A27" t="s">
        <v>295</v>
      </c>
      <c r="B27" t="s">
        <v>21</v>
      </c>
      <c r="C27" t="s">
        <v>296</v>
      </c>
      <c r="D27" t="s">
        <v>23</v>
      </c>
      <c r="E27" t="s">
        <v>57</v>
      </c>
      <c r="F27" t="s">
        <v>297</v>
      </c>
      <c r="G27" t="s">
        <v>298</v>
      </c>
      <c r="H27" t="s">
        <v>299</v>
      </c>
      <c r="I27" t="s">
        <v>185</v>
      </c>
      <c r="J27" t="s">
        <v>300</v>
      </c>
      <c r="K27" t="s">
        <v>301</v>
      </c>
      <c r="L27" t="s">
        <v>31</v>
      </c>
      <c r="M27" t="s">
        <v>32</v>
      </c>
      <c r="N27" t="s">
        <v>33</v>
      </c>
      <c r="O27" t="s">
        <v>302</v>
      </c>
      <c r="P27" t="s">
        <v>78</v>
      </c>
      <c r="Q27" t="s">
        <v>36</v>
      </c>
      <c r="R27" t="s">
        <v>37</v>
      </c>
      <c r="S27" t="s">
        <v>303</v>
      </c>
      <c r="T27">
        <v>0.95719967586934251</v>
      </c>
      <c r="U27" s="1"/>
    </row>
    <row r="28" spans="1:21" ht="15" x14ac:dyDescent="0.35">
      <c r="A28" t="s">
        <v>304</v>
      </c>
      <c r="B28" t="s">
        <v>130</v>
      </c>
      <c r="C28" t="s">
        <v>305</v>
      </c>
      <c r="D28" t="s">
        <v>132</v>
      </c>
      <c r="E28" t="s">
        <v>57</v>
      </c>
      <c r="F28" t="s">
        <v>306</v>
      </c>
      <c r="G28" t="s">
        <v>307</v>
      </c>
      <c r="H28" t="s">
        <v>308</v>
      </c>
      <c r="I28" t="s">
        <v>309</v>
      </c>
      <c r="J28" t="s">
        <v>310</v>
      </c>
      <c r="K28" t="s">
        <v>311</v>
      </c>
      <c r="L28" t="s">
        <v>224</v>
      </c>
      <c r="M28" t="s">
        <v>49</v>
      </c>
      <c r="N28" t="s">
        <v>312</v>
      </c>
      <c r="O28" t="s">
        <v>313</v>
      </c>
      <c r="P28" t="s">
        <v>87</v>
      </c>
      <c r="Q28" t="s">
        <v>36</v>
      </c>
      <c r="R28" t="s">
        <v>37</v>
      </c>
      <c r="S28" t="s">
        <v>314</v>
      </c>
      <c r="T28">
        <v>0.95611817462112569</v>
      </c>
      <c r="U28" s="1"/>
    </row>
    <row r="29" spans="1:21" ht="15" x14ac:dyDescent="0.35">
      <c r="A29" t="s">
        <v>315</v>
      </c>
      <c r="B29" t="s">
        <v>130</v>
      </c>
      <c r="C29" t="s">
        <v>316</v>
      </c>
      <c r="D29" t="s">
        <v>132</v>
      </c>
      <c r="E29" t="s">
        <v>57</v>
      </c>
      <c r="F29" t="s">
        <v>317</v>
      </c>
      <c r="G29" t="s">
        <v>318</v>
      </c>
      <c r="H29" t="s">
        <v>319</v>
      </c>
      <c r="I29" t="s">
        <v>33</v>
      </c>
      <c r="J29" t="s">
        <v>320</v>
      </c>
      <c r="K29" t="s">
        <v>321</v>
      </c>
      <c r="L29" t="s">
        <v>48</v>
      </c>
      <c r="M29" t="s">
        <v>113</v>
      </c>
      <c r="N29" t="s">
        <v>206</v>
      </c>
      <c r="O29" t="s">
        <v>322</v>
      </c>
      <c r="P29" t="s">
        <v>321</v>
      </c>
      <c r="Q29" t="s">
        <v>117</v>
      </c>
      <c r="R29" t="s">
        <v>37</v>
      </c>
      <c r="S29" t="s">
        <v>323</v>
      </c>
      <c r="T29">
        <v>0.95489676724769179</v>
      </c>
      <c r="U29" s="1"/>
    </row>
    <row r="30" spans="1:21" ht="15" x14ac:dyDescent="0.35">
      <c r="A30" t="s">
        <v>324</v>
      </c>
      <c r="B30" t="s">
        <v>21</v>
      </c>
      <c r="C30" t="s">
        <v>325</v>
      </c>
      <c r="D30" t="s">
        <v>23</v>
      </c>
      <c r="E30" t="s">
        <v>326</v>
      </c>
      <c r="F30" t="s">
        <v>327</v>
      </c>
      <c r="G30" t="s">
        <v>328</v>
      </c>
      <c r="H30" t="s">
        <v>329</v>
      </c>
      <c r="I30" t="s">
        <v>33</v>
      </c>
      <c r="J30" t="s">
        <v>330</v>
      </c>
      <c r="K30" t="s">
        <v>51</v>
      </c>
      <c r="L30" t="s">
        <v>48</v>
      </c>
      <c r="M30" t="s">
        <v>113</v>
      </c>
      <c r="N30" t="s">
        <v>225</v>
      </c>
      <c r="O30" t="s">
        <v>226</v>
      </c>
      <c r="P30" t="s">
        <v>331</v>
      </c>
      <c r="Q30" t="s">
        <v>228</v>
      </c>
      <c r="R30" t="s">
        <v>37</v>
      </c>
      <c r="S30" t="s">
        <v>332</v>
      </c>
      <c r="T30">
        <v>0.95242270223615855</v>
      </c>
      <c r="U30" s="1"/>
    </row>
    <row r="31" spans="1:21" ht="15" x14ac:dyDescent="0.35">
      <c r="A31" t="s">
        <v>333</v>
      </c>
      <c r="B31" t="s">
        <v>92</v>
      </c>
      <c r="C31" t="s">
        <v>334</v>
      </c>
      <c r="D31" t="s">
        <v>94</v>
      </c>
      <c r="E31" t="s">
        <v>57</v>
      </c>
      <c r="F31" t="s">
        <v>335</v>
      </c>
      <c r="G31" t="s">
        <v>336</v>
      </c>
      <c r="H31" t="s">
        <v>337</v>
      </c>
      <c r="I31" t="s">
        <v>338</v>
      </c>
      <c r="J31" t="s">
        <v>339</v>
      </c>
      <c r="K31" t="s">
        <v>340</v>
      </c>
      <c r="L31" t="s">
        <v>48</v>
      </c>
      <c r="M31" t="s">
        <v>49</v>
      </c>
      <c r="N31" t="s">
        <v>33</v>
      </c>
      <c r="O31" t="s">
        <v>341</v>
      </c>
      <c r="P31" t="s">
        <v>290</v>
      </c>
      <c r="Q31" t="s">
        <v>36</v>
      </c>
      <c r="R31" t="s">
        <v>37</v>
      </c>
      <c r="S31" t="s">
        <v>342</v>
      </c>
      <c r="T31">
        <v>0.95240302827667755</v>
      </c>
      <c r="U31" s="1"/>
    </row>
    <row r="32" spans="1:21" ht="15" x14ac:dyDescent="0.35">
      <c r="A32" t="s">
        <v>343</v>
      </c>
      <c r="B32" t="s">
        <v>130</v>
      </c>
      <c r="C32" t="s">
        <v>344</v>
      </c>
      <c r="D32" t="s">
        <v>132</v>
      </c>
      <c r="E32" t="s">
        <v>24</v>
      </c>
      <c r="F32" t="s">
        <v>33</v>
      </c>
      <c r="G32" t="s">
        <v>345</v>
      </c>
      <c r="H32" t="s">
        <v>184</v>
      </c>
      <c r="I32" t="s">
        <v>185</v>
      </c>
      <c r="J32" t="s">
        <v>346</v>
      </c>
      <c r="K32" t="s">
        <v>347</v>
      </c>
      <c r="L32" t="s">
        <v>31</v>
      </c>
      <c r="M32" t="s">
        <v>76</v>
      </c>
      <c r="N32" t="s">
        <v>33</v>
      </c>
      <c r="O32" t="s">
        <v>348</v>
      </c>
      <c r="P32" t="s">
        <v>349</v>
      </c>
      <c r="Q32" t="s">
        <v>36</v>
      </c>
      <c r="R32" t="s">
        <v>37</v>
      </c>
      <c r="S32" t="s">
        <v>350</v>
      </c>
      <c r="T32">
        <v>0.95128408550780896</v>
      </c>
      <c r="U32" s="1"/>
    </row>
    <row r="33" spans="1:21" ht="15" x14ac:dyDescent="0.35">
      <c r="A33" t="s">
        <v>351</v>
      </c>
      <c r="B33" t="s">
        <v>92</v>
      </c>
      <c r="C33" t="s">
        <v>352</v>
      </c>
      <c r="D33" t="s">
        <v>94</v>
      </c>
      <c r="E33" t="s">
        <v>24</v>
      </c>
      <c r="F33" t="s">
        <v>353</v>
      </c>
      <c r="G33" t="s">
        <v>354</v>
      </c>
      <c r="H33" t="s">
        <v>355</v>
      </c>
      <c r="I33" t="s">
        <v>163</v>
      </c>
      <c r="J33" t="s">
        <v>356</v>
      </c>
      <c r="K33" t="s">
        <v>357</v>
      </c>
      <c r="L33" t="s">
        <v>31</v>
      </c>
      <c r="M33" t="s">
        <v>32</v>
      </c>
      <c r="N33" t="s">
        <v>33</v>
      </c>
      <c r="O33" t="s">
        <v>358</v>
      </c>
      <c r="P33" t="s">
        <v>290</v>
      </c>
      <c r="Q33" t="s">
        <v>36</v>
      </c>
      <c r="R33" t="s">
        <v>37</v>
      </c>
      <c r="S33" t="s">
        <v>359</v>
      </c>
      <c r="T33">
        <v>0.95023609934488074</v>
      </c>
      <c r="U33" s="1"/>
    </row>
    <row r="34" spans="1:21" ht="15" x14ac:dyDescent="0.35">
      <c r="A34" t="s">
        <v>360</v>
      </c>
      <c r="B34" t="s">
        <v>130</v>
      </c>
      <c r="C34" t="s">
        <v>361</v>
      </c>
      <c r="D34" t="s">
        <v>132</v>
      </c>
      <c r="E34" t="s">
        <v>57</v>
      </c>
      <c r="F34" t="s">
        <v>362</v>
      </c>
      <c r="G34" t="s">
        <v>363</v>
      </c>
      <c r="H34" t="s">
        <v>364</v>
      </c>
      <c r="I34" t="s">
        <v>33</v>
      </c>
      <c r="J34" t="s">
        <v>365</v>
      </c>
      <c r="K34" t="s">
        <v>51</v>
      </c>
      <c r="L34" t="s">
        <v>48</v>
      </c>
      <c r="M34" t="s">
        <v>366</v>
      </c>
      <c r="N34" t="s">
        <v>215</v>
      </c>
      <c r="O34" t="s">
        <v>367</v>
      </c>
      <c r="P34" t="s">
        <v>368</v>
      </c>
      <c r="Q34" t="s">
        <v>117</v>
      </c>
      <c r="R34" t="s">
        <v>37</v>
      </c>
      <c r="S34" t="s">
        <v>369</v>
      </c>
      <c r="T34">
        <v>0.94763492677436523</v>
      </c>
      <c r="U34" s="1"/>
    </row>
    <row r="35" spans="1:21" ht="15" x14ac:dyDescent="0.35">
      <c r="A35" t="s">
        <v>33</v>
      </c>
      <c r="B35" t="s">
        <v>370</v>
      </c>
      <c r="C35" t="s">
        <v>371</v>
      </c>
      <c r="D35" t="s">
        <v>372</v>
      </c>
      <c r="E35" t="s">
        <v>70</v>
      </c>
      <c r="F35" t="s">
        <v>373</v>
      </c>
      <c r="G35" t="s">
        <v>374</v>
      </c>
      <c r="H35" t="s">
        <v>162</v>
      </c>
      <c r="I35" t="s">
        <v>163</v>
      </c>
      <c r="J35" t="s">
        <v>375</v>
      </c>
      <c r="K35" t="s">
        <v>376</v>
      </c>
      <c r="L35" t="s">
        <v>31</v>
      </c>
      <c r="M35" t="s">
        <v>76</v>
      </c>
      <c r="N35" t="s">
        <v>33</v>
      </c>
      <c r="O35" t="s">
        <v>377</v>
      </c>
      <c r="P35" t="s">
        <v>376</v>
      </c>
      <c r="Q35" t="s">
        <v>36</v>
      </c>
      <c r="R35" t="s">
        <v>37</v>
      </c>
      <c r="S35" t="s">
        <v>378</v>
      </c>
      <c r="T35">
        <v>0.94695053488329939</v>
      </c>
      <c r="U35" s="1"/>
    </row>
    <row r="36" spans="1:21" ht="15" x14ac:dyDescent="0.35">
      <c r="A36" t="s">
        <v>379</v>
      </c>
      <c r="B36" t="s">
        <v>92</v>
      </c>
      <c r="C36" t="s">
        <v>380</v>
      </c>
      <c r="D36" t="s">
        <v>94</v>
      </c>
      <c r="E36" t="s">
        <v>57</v>
      </c>
      <c r="F36" t="s">
        <v>381</v>
      </c>
      <c r="G36" t="s">
        <v>382</v>
      </c>
      <c r="H36" t="s">
        <v>383</v>
      </c>
      <c r="I36" t="s">
        <v>33</v>
      </c>
      <c r="J36" t="s">
        <v>384</v>
      </c>
      <c r="K36" t="s">
        <v>385</v>
      </c>
      <c r="L36" t="s">
        <v>224</v>
      </c>
      <c r="M36" t="s">
        <v>113</v>
      </c>
      <c r="N36" t="s">
        <v>386</v>
      </c>
      <c r="O36" t="s">
        <v>387</v>
      </c>
      <c r="P36" t="s">
        <v>385</v>
      </c>
      <c r="Q36" t="s">
        <v>117</v>
      </c>
      <c r="R36" t="s">
        <v>37</v>
      </c>
      <c r="S36" t="s">
        <v>388</v>
      </c>
      <c r="T36">
        <v>0.94633454647378568</v>
      </c>
      <c r="U36" s="1"/>
    </row>
    <row r="37" spans="1:21" ht="15" x14ac:dyDescent="0.35">
      <c r="A37" t="s">
        <v>389</v>
      </c>
      <c r="B37" t="s">
        <v>21</v>
      </c>
      <c r="C37" t="s">
        <v>390</v>
      </c>
      <c r="D37" t="s">
        <v>23</v>
      </c>
      <c r="E37" t="s">
        <v>57</v>
      </c>
      <c r="F37" t="s">
        <v>391</v>
      </c>
      <c r="G37" t="s">
        <v>392</v>
      </c>
      <c r="H37" t="s">
        <v>393</v>
      </c>
      <c r="I37" t="s">
        <v>33</v>
      </c>
      <c r="J37" t="s">
        <v>394</v>
      </c>
      <c r="K37" t="s">
        <v>51</v>
      </c>
      <c r="L37" t="s">
        <v>48</v>
      </c>
      <c r="M37" t="s">
        <v>113</v>
      </c>
      <c r="N37" t="s">
        <v>395</v>
      </c>
      <c r="O37" t="s">
        <v>226</v>
      </c>
      <c r="P37" t="s">
        <v>396</v>
      </c>
      <c r="Q37" t="s">
        <v>228</v>
      </c>
      <c r="R37" t="s">
        <v>37</v>
      </c>
      <c r="S37" t="s">
        <v>397</v>
      </c>
      <c r="T37">
        <v>0.94290428361351819</v>
      </c>
      <c r="U37" s="1"/>
    </row>
    <row r="38" spans="1:21" ht="15" x14ac:dyDescent="0.35">
      <c r="A38" t="s">
        <v>398</v>
      </c>
      <c r="B38" t="s">
        <v>21</v>
      </c>
      <c r="C38" t="s">
        <v>399</v>
      </c>
      <c r="D38" t="s">
        <v>23</v>
      </c>
      <c r="E38" t="s">
        <v>400</v>
      </c>
      <c r="F38" t="s">
        <v>401</v>
      </c>
      <c r="G38" t="s">
        <v>402</v>
      </c>
      <c r="H38" t="s">
        <v>403</v>
      </c>
      <c r="I38" t="s">
        <v>311</v>
      </c>
      <c r="J38" t="s">
        <v>404</v>
      </c>
      <c r="K38" t="s">
        <v>405</v>
      </c>
      <c r="L38" t="s">
        <v>31</v>
      </c>
      <c r="M38" t="s">
        <v>76</v>
      </c>
      <c r="N38" t="s">
        <v>33</v>
      </c>
      <c r="O38" t="s">
        <v>406</v>
      </c>
      <c r="P38" t="s">
        <v>214</v>
      </c>
      <c r="Q38" t="s">
        <v>36</v>
      </c>
      <c r="R38" t="s">
        <v>37</v>
      </c>
      <c r="S38" t="s">
        <v>407</v>
      </c>
      <c r="T38">
        <v>0.94131287801498809</v>
      </c>
      <c r="U38" s="1"/>
    </row>
    <row r="39" spans="1:21" ht="15" x14ac:dyDescent="0.35">
      <c r="A39" t="s">
        <v>408</v>
      </c>
      <c r="B39" t="s">
        <v>130</v>
      </c>
      <c r="C39" t="s">
        <v>409</v>
      </c>
      <c r="D39" t="s">
        <v>132</v>
      </c>
      <c r="E39" t="s">
        <v>24</v>
      </c>
      <c r="F39" t="s">
        <v>33</v>
      </c>
      <c r="G39" t="s">
        <v>410</v>
      </c>
      <c r="H39" t="s">
        <v>411</v>
      </c>
      <c r="I39" t="s">
        <v>412</v>
      </c>
      <c r="J39" t="s">
        <v>413</v>
      </c>
      <c r="K39" t="s">
        <v>414</v>
      </c>
      <c r="L39" t="s">
        <v>31</v>
      </c>
      <c r="M39" t="s">
        <v>415</v>
      </c>
      <c r="N39" t="s">
        <v>33</v>
      </c>
      <c r="O39" t="s">
        <v>416</v>
      </c>
      <c r="P39" t="s">
        <v>417</v>
      </c>
      <c r="Q39" t="s">
        <v>36</v>
      </c>
      <c r="R39" t="s">
        <v>37</v>
      </c>
      <c r="S39" t="s">
        <v>418</v>
      </c>
      <c r="T39">
        <v>0.94024795692577179</v>
      </c>
      <c r="U39" s="1"/>
    </row>
    <row r="40" spans="1:21" ht="15" x14ac:dyDescent="0.35">
      <c r="A40" t="s">
        <v>419</v>
      </c>
      <c r="B40" t="s">
        <v>21</v>
      </c>
      <c r="C40" t="s">
        <v>420</v>
      </c>
      <c r="D40" t="s">
        <v>23</v>
      </c>
      <c r="E40" t="s">
        <v>421</v>
      </c>
      <c r="F40" t="s">
        <v>422</v>
      </c>
      <c r="G40" t="s">
        <v>423</v>
      </c>
      <c r="H40" t="s">
        <v>424</v>
      </c>
      <c r="I40" t="s">
        <v>425</v>
      </c>
      <c r="J40" t="s">
        <v>426</v>
      </c>
      <c r="K40" t="s">
        <v>427</v>
      </c>
      <c r="L40" t="s">
        <v>428</v>
      </c>
      <c r="M40" t="s">
        <v>64</v>
      </c>
      <c r="N40" t="s">
        <v>429</v>
      </c>
      <c r="O40" t="s">
        <v>430</v>
      </c>
      <c r="P40" t="s">
        <v>51</v>
      </c>
      <c r="Q40" t="s">
        <v>117</v>
      </c>
      <c r="R40" t="s">
        <v>37</v>
      </c>
      <c r="S40" t="s">
        <v>431</v>
      </c>
      <c r="T40">
        <v>0.93998775112911925</v>
      </c>
      <c r="U40" s="1"/>
    </row>
    <row r="41" spans="1:21" ht="15" x14ac:dyDescent="0.35">
      <c r="A41" t="s">
        <v>432</v>
      </c>
      <c r="B41" t="s">
        <v>130</v>
      </c>
      <c r="C41" t="s">
        <v>433</v>
      </c>
      <c r="D41" t="s">
        <v>132</v>
      </c>
      <c r="E41" t="s">
        <v>434</v>
      </c>
      <c r="F41" t="s">
        <v>435</v>
      </c>
      <c r="G41" t="s">
        <v>436</v>
      </c>
      <c r="H41" t="s">
        <v>437</v>
      </c>
      <c r="I41" t="s">
        <v>438</v>
      </c>
      <c r="J41" t="s">
        <v>439</v>
      </c>
      <c r="K41" t="s">
        <v>440</v>
      </c>
      <c r="L41" t="s">
        <v>31</v>
      </c>
      <c r="M41" t="s">
        <v>32</v>
      </c>
      <c r="N41" t="s">
        <v>33</v>
      </c>
      <c r="O41" t="s">
        <v>441</v>
      </c>
      <c r="P41" t="s">
        <v>214</v>
      </c>
      <c r="Q41" t="s">
        <v>36</v>
      </c>
      <c r="R41" t="s">
        <v>37</v>
      </c>
      <c r="S41" t="s">
        <v>442</v>
      </c>
      <c r="T41">
        <v>0.93698067046467859</v>
      </c>
      <c r="U41" s="1"/>
    </row>
    <row r="42" spans="1:21" ht="15" x14ac:dyDescent="0.35">
      <c r="A42" t="s">
        <v>443</v>
      </c>
      <c r="B42" t="s">
        <v>21</v>
      </c>
      <c r="C42" t="s">
        <v>444</v>
      </c>
      <c r="D42" t="s">
        <v>23</v>
      </c>
      <c r="E42" t="s">
        <v>24</v>
      </c>
      <c r="F42" t="s">
        <v>33</v>
      </c>
      <c r="G42" t="s">
        <v>445</v>
      </c>
      <c r="H42" t="s">
        <v>446</v>
      </c>
      <c r="I42" t="s">
        <v>163</v>
      </c>
      <c r="J42" t="s">
        <v>447</v>
      </c>
      <c r="K42" t="s">
        <v>146</v>
      </c>
      <c r="L42" t="s">
        <v>31</v>
      </c>
      <c r="M42" t="s">
        <v>32</v>
      </c>
      <c r="N42" t="s">
        <v>33</v>
      </c>
      <c r="O42" t="s">
        <v>448</v>
      </c>
      <c r="P42" t="s">
        <v>100</v>
      </c>
      <c r="Q42" t="s">
        <v>36</v>
      </c>
      <c r="R42" t="s">
        <v>37</v>
      </c>
      <c r="S42" t="s">
        <v>449</v>
      </c>
      <c r="T42">
        <v>0.93472773825378475</v>
      </c>
      <c r="U42" s="1"/>
    </row>
    <row r="43" spans="1:21" ht="15" x14ac:dyDescent="0.35">
      <c r="A43" t="s">
        <v>450</v>
      </c>
      <c r="B43" t="s">
        <v>21</v>
      </c>
      <c r="C43" t="s">
        <v>451</v>
      </c>
      <c r="D43" t="s">
        <v>23</v>
      </c>
      <c r="E43" t="s">
        <v>24</v>
      </c>
      <c r="F43" t="s">
        <v>33</v>
      </c>
      <c r="G43" t="s">
        <v>452</v>
      </c>
      <c r="H43" t="s">
        <v>453</v>
      </c>
      <c r="I43" t="s">
        <v>85</v>
      </c>
      <c r="J43" t="s">
        <v>454</v>
      </c>
      <c r="K43" t="s">
        <v>455</v>
      </c>
      <c r="L43" t="s">
        <v>31</v>
      </c>
      <c r="M43" t="s">
        <v>456</v>
      </c>
      <c r="N43" t="s">
        <v>33</v>
      </c>
      <c r="O43" t="s">
        <v>457</v>
      </c>
      <c r="P43" t="s">
        <v>458</v>
      </c>
      <c r="Q43" t="s">
        <v>36</v>
      </c>
      <c r="R43" t="s">
        <v>37</v>
      </c>
      <c r="S43" t="s">
        <v>459</v>
      </c>
      <c r="T43">
        <v>0.93455414890207078</v>
      </c>
      <c r="U43" s="1"/>
    </row>
    <row r="44" spans="1:21" ht="15" x14ac:dyDescent="0.35">
      <c r="A44" t="s">
        <v>460</v>
      </c>
      <c r="B44" t="s">
        <v>461</v>
      </c>
      <c r="C44" t="s">
        <v>462</v>
      </c>
      <c r="D44" t="s">
        <v>463</v>
      </c>
      <c r="E44" t="s">
        <v>24</v>
      </c>
      <c r="F44" t="s">
        <v>33</v>
      </c>
      <c r="G44" t="s">
        <v>464</v>
      </c>
      <c r="H44" t="s">
        <v>465</v>
      </c>
      <c r="I44" t="s">
        <v>33</v>
      </c>
      <c r="J44" t="s">
        <v>466</v>
      </c>
      <c r="K44" t="s">
        <v>467</v>
      </c>
      <c r="L44" t="s">
        <v>31</v>
      </c>
      <c r="M44" t="s">
        <v>76</v>
      </c>
      <c r="N44" t="s">
        <v>33</v>
      </c>
      <c r="O44" t="s">
        <v>468</v>
      </c>
      <c r="P44" t="s">
        <v>467</v>
      </c>
      <c r="Q44" t="s">
        <v>36</v>
      </c>
      <c r="R44" t="s">
        <v>37</v>
      </c>
      <c r="S44" t="s">
        <v>469</v>
      </c>
      <c r="T44">
        <v>0.93191079519941267</v>
      </c>
      <c r="U44" s="1"/>
    </row>
    <row r="45" spans="1:21" ht="15" x14ac:dyDescent="0.35">
      <c r="A45" t="s">
        <v>470</v>
      </c>
      <c r="B45" t="s">
        <v>54</v>
      </c>
      <c r="C45" t="s">
        <v>471</v>
      </c>
      <c r="D45" t="s">
        <v>56</v>
      </c>
      <c r="E45" t="s">
        <v>57</v>
      </c>
      <c r="F45" t="s">
        <v>472</v>
      </c>
      <c r="G45" t="s">
        <v>473</v>
      </c>
      <c r="H45" t="s">
        <v>474</v>
      </c>
      <c r="I45" t="s">
        <v>438</v>
      </c>
      <c r="J45" t="s">
        <v>475</v>
      </c>
      <c r="K45" t="s">
        <v>476</v>
      </c>
      <c r="L45" t="s">
        <v>31</v>
      </c>
      <c r="M45" t="s">
        <v>32</v>
      </c>
      <c r="N45" t="s">
        <v>33</v>
      </c>
      <c r="O45" t="s">
        <v>477</v>
      </c>
      <c r="P45" t="s">
        <v>478</v>
      </c>
      <c r="Q45" t="s">
        <v>36</v>
      </c>
      <c r="R45" t="s">
        <v>37</v>
      </c>
      <c r="S45" t="s">
        <v>479</v>
      </c>
      <c r="T45">
        <v>0.92924107557158442</v>
      </c>
      <c r="U45" s="1"/>
    </row>
    <row r="46" spans="1:21" ht="15" x14ac:dyDescent="0.35">
      <c r="A46" t="s">
        <v>480</v>
      </c>
      <c r="B46" t="s">
        <v>92</v>
      </c>
      <c r="C46" t="s">
        <v>481</v>
      </c>
      <c r="D46" t="s">
        <v>94</v>
      </c>
      <c r="E46" t="s">
        <v>57</v>
      </c>
      <c r="F46" t="s">
        <v>482</v>
      </c>
      <c r="G46" t="s">
        <v>483</v>
      </c>
      <c r="H46" t="s">
        <v>484</v>
      </c>
      <c r="I46" t="s">
        <v>33</v>
      </c>
      <c r="J46" t="s">
        <v>485</v>
      </c>
      <c r="K46" t="s">
        <v>486</v>
      </c>
      <c r="L46" t="s">
        <v>48</v>
      </c>
      <c r="M46" t="s">
        <v>487</v>
      </c>
      <c r="N46" t="s">
        <v>488</v>
      </c>
      <c r="O46" t="s">
        <v>489</v>
      </c>
      <c r="P46" t="s">
        <v>486</v>
      </c>
      <c r="Q46" t="s">
        <v>117</v>
      </c>
      <c r="R46" t="s">
        <v>37</v>
      </c>
      <c r="S46" t="s">
        <v>490</v>
      </c>
      <c r="T46">
        <v>0.9281389582271159</v>
      </c>
      <c r="U46" s="1"/>
    </row>
    <row r="47" spans="1:21" ht="15" x14ac:dyDescent="0.35">
      <c r="A47" t="s">
        <v>491</v>
      </c>
      <c r="B47" t="s">
        <v>492</v>
      </c>
      <c r="C47" t="s">
        <v>493</v>
      </c>
      <c r="D47" t="s">
        <v>494</v>
      </c>
      <c r="E47" t="s">
        <v>57</v>
      </c>
      <c r="F47" t="s">
        <v>495</v>
      </c>
      <c r="G47" t="s">
        <v>496</v>
      </c>
      <c r="H47" t="s">
        <v>497</v>
      </c>
      <c r="I47" t="s">
        <v>498</v>
      </c>
      <c r="J47" t="s">
        <v>499</v>
      </c>
      <c r="K47" t="s">
        <v>288</v>
      </c>
      <c r="L47" t="s">
        <v>48</v>
      </c>
      <c r="M47" t="s">
        <v>49</v>
      </c>
      <c r="N47" t="s">
        <v>500</v>
      </c>
      <c r="O47" t="s">
        <v>501</v>
      </c>
      <c r="P47" t="s">
        <v>288</v>
      </c>
      <c r="Q47" t="s">
        <v>36</v>
      </c>
      <c r="R47" t="s">
        <v>37</v>
      </c>
      <c r="S47" t="s">
        <v>502</v>
      </c>
      <c r="T47">
        <v>0.92803496898364268</v>
      </c>
      <c r="U47" s="1"/>
    </row>
    <row r="48" spans="1:21" ht="15" x14ac:dyDescent="0.35">
      <c r="A48" t="s">
        <v>503</v>
      </c>
      <c r="B48" t="s">
        <v>92</v>
      </c>
      <c r="C48" t="s">
        <v>504</v>
      </c>
      <c r="D48" t="s">
        <v>94</v>
      </c>
      <c r="E48" t="s">
        <v>57</v>
      </c>
      <c r="F48" t="s">
        <v>505</v>
      </c>
      <c r="G48" t="s">
        <v>473</v>
      </c>
      <c r="H48" t="s">
        <v>474</v>
      </c>
      <c r="I48" t="s">
        <v>438</v>
      </c>
      <c r="J48" t="s">
        <v>475</v>
      </c>
      <c r="K48" t="s">
        <v>476</v>
      </c>
      <c r="L48" t="s">
        <v>31</v>
      </c>
      <c r="M48" t="s">
        <v>32</v>
      </c>
      <c r="N48" t="s">
        <v>33</v>
      </c>
      <c r="O48" t="s">
        <v>477</v>
      </c>
      <c r="P48" t="s">
        <v>478</v>
      </c>
      <c r="Q48" t="s">
        <v>36</v>
      </c>
      <c r="R48" t="s">
        <v>37</v>
      </c>
      <c r="S48" t="s">
        <v>506</v>
      </c>
      <c r="T48">
        <v>0.92687366865349252</v>
      </c>
      <c r="U48" s="1"/>
    </row>
    <row r="49" spans="1:21" ht="15" x14ac:dyDescent="0.35">
      <c r="A49" t="s">
        <v>507</v>
      </c>
      <c r="B49" t="s">
        <v>92</v>
      </c>
      <c r="C49" t="s">
        <v>508</v>
      </c>
      <c r="D49" t="s">
        <v>94</v>
      </c>
      <c r="E49" t="s">
        <v>57</v>
      </c>
      <c r="F49" t="s">
        <v>509</v>
      </c>
      <c r="G49" t="s">
        <v>510</v>
      </c>
      <c r="H49" t="s">
        <v>511</v>
      </c>
      <c r="I49" t="s">
        <v>512</v>
      </c>
      <c r="J49" t="s">
        <v>513</v>
      </c>
      <c r="K49" t="s">
        <v>514</v>
      </c>
      <c r="L49" t="s">
        <v>31</v>
      </c>
      <c r="M49" t="s">
        <v>76</v>
      </c>
      <c r="N49" t="s">
        <v>33</v>
      </c>
      <c r="O49" t="s">
        <v>515</v>
      </c>
      <c r="P49" t="s">
        <v>78</v>
      </c>
      <c r="Q49" t="s">
        <v>36</v>
      </c>
      <c r="R49" t="s">
        <v>229</v>
      </c>
      <c r="S49" t="s">
        <v>516</v>
      </c>
      <c r="T49">
        <v>0.92572414639887368</v>
      </c>
      <c r="U49" s="1"/>
    </row>
    <row r="50" spans="1:21" ht="15" x14ac:dyDescent="0.35">
      <c r="A50" t="s">
        <v>517</v>
      </c>
      <c r="B50" t="s">
        <v>130</v>
      </c>
      <c r="C50" t="s">
        <v>518</v>
      </c>
      <c r="D50" t="s">
        <v>132</v>
      </c>
      <c r="E50" t="s">
        <v>57</v>
      </c>
      <c r="F50" t="s">
        <v>519</v>
      </c>
      <c r="G50" t="s">
        <v>520</v>
      </c>
      <c r="H50" t="s">
        <v>222</v>
      </c>
      <c r="I50" t="s">
        <v>33</v>
      </c>
      <c r="J50" t="s">
        <v>521</v>
      </c>
      <c r="K50" t="s">
        <v>100</v>
      </c>
      <c r="L50" t="s">
        <v>48</v>
      </c>
      <c r="M50" t="s">
        <v>113</v>
      </c>
      <c r="N50" t="s">
        <v>225</v>
      </c>
      <c r="O50" t="s">
        <v>226</v>
      </c>
      <c r="P50" t="s">
        <v>522</v>
      </c>
      <c r="Q50" t="s">
        <v>228</v>
      </c>
      <c r="R50" t="s">
        <v>37</v>
      </c>
      <c r="S50" t="s">
        <v>523</v>
      </c>
      <c r="T50">
        <v>0.92572307007554122</v>
      </c>
      <c r="U50" s="1"/>
    </row>
    <row r="51" spans="1:21" ht="15" x14ac:dyDescent="0.35">
      <c r="U51" s="1" t="str">
        <f t="shared" ref="U51:U68" si="0">IF(H58=H57, "", 1)</f>
        <v/>
      </c>
    </row>
    <row r="52" spans="1:21" ht="15" x14ac:dyDescent="0.35">
      <c r="U52" s="1" t="str">
        <f t="shared" si="0"/>
        <v/>
      </c>
    </row>
    <row r="53" spans="1:21" ht="15" x14ac:dyDescent="0.35">
      <c r="U53" s="1" t="str">
        <f t="shared" si="0"/>
        <v/>
      </c>
    </row>
    <row r="54" spans="1:21" ht="15" x14ac:dyDescent="0.35">
      <c r="U54" s="1" t="str">
        <f t="shared" si="0"/>
        <v/>
      </c>
    </row>
    <row r="55" spans="1:21" ht="15" x14ac:dyDescent="0.35">
      <c r="U55" s="1" t="str">
        <f t="shared" si="0"/>
        <v/>
      </c>
    </row>
    <row r="56" spans="1:21" ht="15" x14ac:dyDescent="0.35">
      <c r="U56" s="1" t="str">
        <f t="shared" si="0"/>
        <v/>
      </c>
    </row>
    <row r="57" spans="1:21" ht="15" x14ac:dyDescent="0.35">
      <c r="U57" s="1" t="str">
        <f t="shared" si="0"/>
        <v/>
      </c>
    </row>
    <row r="58" spans="1:21" ht="15" x14ac:dyDescent="0.35">
      <c r="U58" s="1" t="str">
        <f t="shared" si="0"/>
        <v/>
      </c>
    </row>
    <row r="59" spans="1:21" ht="15" x14ac:dyDescent="0.35">
      <c r="U59" s="1" t="str">
        <f t="shared" si="0"/>
        <v/>
      </c>
    </row>
    <row r="60" spans="1:21" ht="15" x14ac:dyDescent="0.35">
      <c r="U60" s="1" t="str">
        <f t="shared" si="0"/>
        <v/>
      </c>
    </row>
    <row r="61" spans="1:21" ht="15" x14ac:dyDescent="0.35">
      <c r="U61" s="1" t="str">
        <f t="shared" si="0"/>
        <v/>
      </c>
    </row>
    <row r="62" spans="1:21" ht="15" x14ac:dyDescent="0.35">
      <c r="U62" s="1" t="str">
        <f t="shared" si="0"/>
        <v/>
      </c>
    </row>
    <row r="63" spans="1:21" ht="15" x14ac:dyDescent="0.35">
      <c r="U63" s="1" t="str">
        <f t="shared" si="0"/>
        <v/>
      </c>
    </row>
    <row r="64" spans="1:21" ht="15" x14ac:dyDescent="0.35">
      <c r="U64" s="1" t="str">
        <f t="shared" si="0"/>
        <v/>
      </c>
    </row>
    <row r="65" spans="21:21" ht="15" x14ac:dyDescent="0.35">
      <c r="U65" s="1" t="str">
        <f t="shared" si="0"/>
        <v/>
      </c>
    </row>
    <row r="66" spans="21:21" ht="15" x14ac:dyDescent="0.35">
      <c r="U66" s="1" t="str">
        <f t="shared" si="0"/>
        <v/>
      </c>
    </row>
    <row r="67" spans="21:21" ht="15" x14ac:dyDescent="0.35">
      <c r="U67" s="1" t="str">
        <f t="shared" si="0"/>
        <v/>
      </c>
    </row>
    <row r="68" spans="21:21" ht="15" x14ac:dyDescent="0.35">
      <c r="U68" s="1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A1F1-93B5-4141-916A-9CF8AC269D6C}">
  <dimension ref="A1:U64"/>
  <sheetViews>
    <sheetView workbookViewId="0">
      <selection sqref="A1:XFD1048576"/>
    </sheetView>
  </sheetViews>
  <sheetFormatPr defaultRowHeight="14.4" x14ac:dyDescent="0.3"/>
  <sheetData>
    <row r="1" spans="1:21" ht="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527</v>
      </c>
    </row>
    <row r="2" spans="1:21" ht="15" x14ac:dyDescent="0.35">
      <c r="A2" t="s">
        <v>360</v>
      </c>
      <c r="B2" t="s">
        <v>130</v>
      </c>
      <c r="C2" t="s">
        <v>361</v>
      </c>
      <c r="D2" t="s">
        <v>132</v>
      </c>
      <c r="E2" t="s">
        <v>57</v>
      </c>
      <c r="F2" t="s">
        <v>362</v>
      </c>
      <c r="G2" t="s">
        <v>363</v>
      </c>
      <c r="H2" t="s">
        <v>364</v>
      </c>
      <c r="I2" t="s">
        <v>33</v>
      </c>
      <c r="J2" t="s">
        <v>365</v>
      </c>
      <c r="K2" t="s">
        <v>51</v>
      </c>
      <c r="L2" t="s">
        <v>48</v>
      </c>
      <c r="M2" t="s">
        <v>366</v>
      </c>
      <c r="N2" t="s">
        <v>215</v>
      </c>
      <c r="O2" t="s">
        <v>367</v>
      </c>
      <c r="P2" t="s">
        <v>368</v>
      </c>
      <c r="Q2" t="s">
        <v>117</v>
      </c>
      <c r="R2" t="s">
        <v>37</v>
      </c>
      <c r="S2" t="s">
        <v>369</v>
      </c>
      <c r="T2">
        <v>0.94763492677436523</v>
      </c>
      <c r="U2" s="1">
        <f t="shared" ref="U2:U46" ca="1" si="0">RAND()</f>
        <v>0.79431014929337596</v>
      </c>
    </row>
    <row r="3" spans="1:21" ht="15" x14ac:dyDescent="0.35">
      <c r="A3" t="s">
        <v>68</v>
      </c>
      <c r="B3" t="s">
        <v>54</v>
      </c>
      <c r="C3" t="s">
        <v>69</v>
      </c>
      <c r="D3" t="s">
        <v>56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66</v>
      </c>
      <c r="L3" t="s">
        <v>31</v>
      </c>
      <c r="M3" t="s">
        <v>76</v>
      </c>
      <c r="N3" t="s">
        <v>33</v>
      </c>
      <c r="O3" t="s">
        <v>77</v>
      </c>
      <c r="P3" t="s">
        <v>78</v>
      </c>
      <c r="Q3" t="s">
        <v>36</v>
      </c>
      <c r="R3" t="s">
        <v>37</v>
      </c>
      <c r="S3" t="s">
        <v>79</v>
      </c>
      <c r="T3">
        <v>0.99032984318944395</v>
      </c>
      <c r="U3" s="1">
        <f t="shared" ca="1" si="0"/>
        <v>7.6698614140542909E-2</v>
      </c>
    </row>
    <row r="4" spans="1:21" ht="15" x14ac:dyDescent="0.35">
      <c r="A4" t="s">
        <v>148</v>
      </c>
      <c r="B4" t="s">
        <v>54</v>
      </c>
      <c r="C4" t="s">
        <v>149</v>
      </c>
      <c r="D4" t="s">
        <v>56</v>
      </c>
      <c r="E4" t="s">
        <v>57</v>
      </c>
      <c r="F4" t="s">
        <v>150</v>
      </c>
      <c r="G4" t="s">
        <v>151</v>
      </c>
      <c r="H4" t="s">
        <v>152</v>
      </c>
      <c r="I4" t="s">
        <v>153</v>
      </c>
      <c r="J4" t="s">
        <v>154</v>
      </c>
      <c r="K4" t="s">
        <v>155</v>
      </c>
      <c r="L4" t="s">
        <v>31</v>
      </c>
      <c r="M4" t="s">
        <v>76</v>
      </c>
      <c r="N4" t="s">
        <v>33</v>
      </c>
      <c r="O4" t="s">
        <v>156</v>
      </c>
      <c r="P4" t="s">
        <v>74</v>
      </c>
      <c r="Q4" t="s">
        <v>36</v>
      </c>
      <c r="R4" t="s">
        <v>37</v>
      </c>
      <c r="S4" t="s">
        <v>157</v>
      </c>
      <c r="T4">
        <v>0.98366852025869977</v>
      </c>
      <c r="U4" s="1">
        <f t="shared" ca="1" si="0"/>
        <v>0.8903230388918093</v>
      </c>
    </row>
    <row r="5" spans="1:21" ht="15" x14ac:dyDescent="0.35">
      <c r="A5" t="s">
        <v>142</v>
      </c>
      <c r="B5" t="s">
        <v>21</v>
      </c>
      <c r="C5" t="s">
        <v>143</v>
      </c>
      <c r="D5" t="s">
        <v>23</v>
      </c>
      <c r="E5" t="s">
        <v>57</v>
      </c>
      <c r="F5" t="s">
        <v>144</v>
      </c>
      <c r="G5" t="s">
        <v>145</v>
      </c>
      <c r="H5" t="s">
        <v>60</v>
      </c>
      <c r="I5" t="s">
        <v>61</v>
      </c>
      <c r="J5" t="s">
        <v>62</v>
      </c>
      <c r="K5" t="s">
        <v>146</v>
      </c>
      <c r="L5" t="s">
        <v>48</v>
      </c>
      <c r="M5" t="s">
        <v>64</v>
      </c>
      <c r="N5" t="s">
        <v>33</v>
      </c>
      <c r="O5" t="s">
        <v>65</v>
      </c>
      <c r="P5" t="s">
        <v>66</v>
      </c>
      <c r="Q5" t="s">
        <v>36</v>
      </c>
      <c r="R5" t="s">
        <v>37</v>
      </c>
      <c r="S5" t="s">
        <v>147</v>
      </c>
      <c r="T5">
        <v>0.98550365337159196</v>
      </c>
      <c r="U5" s="1">
        <f t="shared" ca="1" si="0"/>
        <v>0.50148500513675509</v>
      </c>
    </row>
    <row r="6" spans="1:21" ht="15" x14ac:dyDescent="0.35">
      <c r="A6" t="s">
        <v>119</v>
      </c>
      <c r="B6" t="s">
        <v>21</v>
      </c>
      <c r="C6" t="s">
        <v>120</v>
      </c>
      <c r="D6" t="s">
        <v>23</v>
      </c>
      <c r="E6" t="s">
        <v>24</v>
      </c>
      <c r="F6" t="s">
        <v>33</v>
      </c>
      <c r="G6" t="s">
        <v>121</v>
      </c>
      <c r="H6" t="s">
        <v>122</v>
      </c>
      <c r="I6" t="s">
        <v>123</v>
      </c>
      <c r="J6" t="s">
        <v>124</v>
      </c>
      <c r="K6" t="s">
        <v>125</v>
      </c>
      <c r="L6" t="s">
        <v>31</v>
      </c>
      <c r="M6" t="s">
        <v>32</v>
      </c>
      <c r="N6" t="s">
        <v>33</v>
      </c>
      <c r="O6" t="s">
        <v>126</v>
      </c>
      <c r="P6" t="s">
        <v>127</v>
      </c>
      <c r="Q6" t="s">
        <v>36</v>
      </c>
      <c r="R6" t="s">
        <v>37</v>
      </c>
      <c r="S6" t="s">
        <v>128</v>
      </c>
      <c r="T6">
        <v>0.98642742952957407</v>
      </c>
      <c r="U6" s="1">
        <f t="shared" ca="1" si="0"/>
        <v>0.1683715200539998</v>
      </c>
    </row>
    <row r="7" spans="1:21" ht="15" x14ac:dyDescent="0.35">
      <c r="A7" t="s">
        <v>129</v>
      </c>
      <c r="B7" t="s">
        <v>130</v>
      </c>
      <c r="C7" t="s">
        <v>131</v>
      </c>
      <c r="D7" t="s">
        <v>132</v>
      </c>
      <c r="E7" t="s">
        <v>24</v>
      </c>
      <c r="F7" t="s">
        <v>133</v>
      </c>
      <c r="G7" t="s">
        <v>134</v>
      </c>
      <c r="H7" t="s">
        <v>135</v>
      </c>
      <c r="I7" t="s">
        <v>136</v>
      </c>
      <c r="J7" t="s">
        <v>137</v>
      </c>
      <c r="K7" t="s">
        <v>138</v>
      </c>
      <c r="L7" t="s">
        <v>31</v>
      </c>
      <c r="M7" t="s">
        <v>32</v>
      </c>
      <c r="N7" t="s">
        <v>33</v>
      </c>
      <c r="O7" t="s">
        <v>139</v>
      </c>
      <c r="P7" t="s">
        <v>140</v>
      </c>
      <c r="Q7" t="s">
        <v>36</v>
      </c>
      <c r="R7" t="s">
        <v>37</v>
      </c>
      <c r="S7" t="s">
        <v>141</v>
      </c>
      <c r="T7">
        <v>0.98637624281489233</v>
      </c>
      <c r="U7" s="1">
        <f t="shared" ca="1" si="0"/>
        <v>0.31721102980050053</v>
      </c>
    </row>
    <row r="8" spans="1:21" ht="15" x14ac:dyDescent="0.35">
      <c r="A8" t="s">
        <v>91</v>
      </c>
      <c r="B8" t="s">
        <v>92</v>
      </c>
      <c r="C8" t="s">
        <v>93</v>
      </c>
      <c r="D8" t="s">
        <v>94</v>
      </c>
      <c r="E8" t="s">
        <v>57</v>
      </c>
      <c r="F8" t="s">
        <v>95</v>
      </c>
      <c r="G8" t="s">
        <v>96</v>
      </c>
      <c r="H8" t="s">
        <v>97</v>
      </c>
      <c r="I8" t="s">
        <v>98</v>
      </c>
      <c r="J8" t="s">
        <v>99</v>
      </c>
      <c r="K8" t="s">
        <v>100</v>
      </c>
      <c r="L8" t="s">
        <v>48</v>
      </c>
      <c r="M8" t="s">
        <v>49</v>
      </c>
      <c r="N8" t="s">
        <v>33</v>
      </c>
      <c r="O8" t="s">
        <v>101</v>
      </c>
      <c r="P8" t="s">
        <v>100</v>
      </c>
      <c r="Q8" t="s">
        <v>36</v>
      </c>
      <c r="R8" t="s">
        <v>37</v>
      </c>
      <c r="S8" t="s">
        <v>102</v>
      </c>
      <c r="T8">
        <v>0.98970550577158312</v>
      </c>
      <c r="U8" s="1">
        <f t="shared" ca="1" si="0"/>
        <v>0.46734870633585601</v>
      </c>
    </row>
    <row r="9" spans="1:21" ht="15" x14ac:dyDescent="0.35">
      <c r="A9" t="s">
        <v>432</v>
      </c>
      <c r="B9" t="s">
        <v>130</v>
      </c>
      <c r="C9" t="s">
        <v>433</v>
      </c>
      <c r="D9" t="s">
        <v>132</v>
      </c>
      <c r="E9" t="s">
        <v>434</v>
      </c>
      <c r="F9" t="s">
        <v>435</v>
      </c>
      <c r="G9" t="s">
        <v>436</v>
      </c>
      <c r="H9" t="s">
        <v>437</v>
      </c>
      <c r="I9" t="s">
        <v>438</v>
      </c>
      <c r="J9" t="s">
        <v>439</v>
      </c>
      <c r="K9" t="s">
        <v>440</v>
      </c>
      <c r="L9" t="s">
        <v>31</v>
      </c>
      <c r="M9" t="s">
        <v>32</v>
      </c>
      <c r="N9" t="s">
        <v>33</v>
      </c>
      <c r="O9" t="s">
        <v>441</v>
      </c>
      <c r="P9" t="s">
        <v>214</v>
      </c>
      <c r="Q9" t="s">
        <v>36</v>
      </c>
      <c r="R9" t="s">
        <v>37</v>
      </c>
      <c r="S9" t="s">
        <v>442</v>
      </c>
      <c r="T9">
        <v>0.93698067046467859</v>
      </c>
      <c r="U9" s="1">
        <f t="shared" ca="1" si="0"/>
        <v>6.8864493677546768E-2</v>
      </c>
    </row>
    <row r="10" spans="1:21" ht="15" x14ac:dyDescent="0.35">
      <c r="A10" t="s">
        <v>379</v>
      </c>
      <c r="B10" t="s">
        <v>92</v>
      </c>
      <c r="C10" t="s">
        <v>380</v>
      </c>
      <c r="D10" t="s">
        <v>94</v>
      </c>
      <c r="E10" t="s">
        <v>57</v>
      </c>
      <c r="F10" t="s">
        <v>381</v>
      </c>
      <c r="G10" t="s">
        <v>382</v>
      </c>
      <c r="H10" t="s">
        <v>383</v>
      </c>
      <c r="I10" t="s">
        <v>33</v>
      </c>
      <c r="J10" t="s">
        <v>384</v>
      </c>
      <c r="K10" t="s">
        <v>385</v>
      </c>
      <c r="L10" t="s">
        <v>224</v>
      </c>
      <c r="M10" t="s">
        <v>113</v>
      </c>
      <c r="N10" t="s">
        <v>386</v>
      </c>
      <c r="O10" t="s">
        <v>387</v>
      </c>
      <c r="P10" t="s">
        <v>385</v>
      </c>
      <c r="Q10" t="s">
        <v>117</v>
      </c>
      <c r="R10" t="s">
        <v>37</v>
      </c>
      <c r="S10" t="s">
        <v>388</v>
      </c>
      <c r="T10">
        <v>0.94633454647378568</v>
      </c>
      <c r="U10" s="1">
        <f t="shared" ca="1" si="0"/>
        <v>0.64143564188441915</v>
      </c>
    </row>
    <row r="11" spans="1:21" ht="15" x14ac:dyDescent="0.35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32</v>
      </c>
      <c r="N11" t="s">
        <v>33</v>
      </c>
      <c r="O11" t="s">
        <v>34</v>
      </c>
      <c r="P11" t="s">
        <v>35</v>
      </c>
      <c r="Q11" t="s">
        <v>36</v>
      </c>
      <c r="R11" t="s">
        <v>37</v>
      </c>
      <c r="S11" t="s">
        <v>38</v>
      </c>
      <c r="T11">
        <v>0.99874494509283374</v>
      </c>
      <c r="U11" s="1">
        <f t="shared" ca="1" si="0"/>
        <v>0.9252811003211765</v>
      </c>
    </row>
    <row r="12" spans="1:21" ht="15" x14ac:dyDescent="0.35">
      <c r="A12" t="s">
        <v>218</v>
      </c>
      <c r="B12" t="s">
        <v>21</v>
      </c>
      <c r="C12" t="s">
        <v>219</v>
      </c>
      <c r="D12" t="s">
        <v>23</v>
      </c>
      <c r="E12" t="s">
        <v>57</v>
      </c>
      <c r="F12" t="s">
        <v>220</v>
      </c>
      <c r="G12" t="s">
        <v>221</v>
      </c>
      <c r="H12" t="s">
        <v>222</v>
      </c>
      <c r="I12" t="s">
        <v>33</v>
      </c>
      <c r="J12" t="s">
        <v>223</v>
      </c>
      <c r="K12" t="s">
        <v>100</v>
      </c>
      <c r="L12" t="s">
        <v>224</v>
      </c>
      <c r="M12" t="s">
        <v>113</v>
      </c>
      <c r="N12" t="s">
        <v>225</v>
      </c>
      <c r="O12" t="s">
        <v>226</v>
      </c>
      <c r="P12" t="s">
        <v>227</v>
      </c>
      <c r="Q12" t="s">
        <v>228</v>
      </c>
      <c r="R12" t="s">
        <v>229</v>
      </c>
      <c r="S12" t="s">
        <v>230</v>
      </c>
      <c r="T12">
        <v>0.96660273456447332</v>
      </c>
      <c r="U12" s="1">
        <f t="shared" ca="1" si="0"/>
        <v>0.61500794322787311</v>
      </c>
    </row>
    <row r="13" spans="1:21" ht="15" x14ac:dyDescent="0.35">
      <c r="A13" t="s">
        <v>491</v>
      </c>
      <c r="B13" t="s">
        <v>492</v>
      </c>
      <c r="C13" t="s">
        <v>493</v>
      </c>
      <c r="D13" t="s">
        <v>494</v>
      </c>
      <c r="E13" t="s">
        <v>57</v>
      </c>
      <c r="F13" t="s">
        <v>495</v>
      </c>
      <c r="G13" t="s">
        <v>496</v>
      </c>
      <c r="H13" t="s">
        <v>497</v>
      </c>
      <c r="I13" t="s">
        <v>498</v>
      </c>
      <c r="J13" t="s">
        <v>499</v>
      </c>
      <c r="K13" t="s">
        <v>288</v>
      </c>
      <c r="L13" t="s">
        <v>48</v>
      </c>
      <c r="M13" t="s">
        <v>49</v>
      </c>
      <c r="N13" t="s">
        <v>500</v>
      </c>
      <c r="O13" t="s">
        <v>501</v>
      </c>
      <c r="P13" t="s">
        <v>288</v>
      </c>
      <c r="Q13" t="s">
        <v>36</v>
      </c>
      <c r="R13" t="s">
        <v>37</v>
      </c>
      <c r="S13" t="s">
        <v>502</v>
      </c>
      <c r="T13">
        <v>0.92803496898364268</v>
      </c>
      <c r="U13" s="1">
        <f t="shared" ca="1" si="0"/>
        <v>0.33594944320522846</v>
      </c>
    </row>
    <row r="14" spans="1:21" ht="15" x14ac:dyDescent="0.35">
      <c r="A14" t="s">
        <v>398</v>
      </c>
      <c r="B14" t="s">
        <v>21</v>
      </c>
      <c r="C14" t="s">
        <v>399</v>
      </c>
      <c r="D14" t="s">
        <v>23</v>
      </c>
      <c r="E14" t="s">
        <v>400</v>
      </c>
      <c r="F14" t="s">
        <v>401</v>
      </c>
      <c r="G14" t="s">
        <v>402</v>
      </c>
      <c r="H14" t="s">
        <v>403</v>
      </c>
      <c r="I14" t="s">
        <v>311</v>
      </c>
      <c r="J14" t="s">
        <v>404</v>
      </c>
      <c r="K14" t="s">
        <v>405</v>
      </c>
      <c r="L14" t="s">
        <v>31</v>
      </c>
      <c r="M14" t="s">
        <v>76</v>
      </c>
      <c r="N14" t="s">
        <v>33</v>
      </c>
      <c r="O14" t="s">
        <v>406</v>
      </c>
      <c r="P14" t="s">
        <v>214</v>
      </c>
      <c r="Q14" t="s">
        <v>36</v>
      </c>
      <c r="R14" t="s">
        <v>37</v>
      </c>
      <c r="S14" t="s">
        <v>407</v>
      </c>
      <c r="T14">
        <v>0.94131287801498809</v>
      </c>
      <c r="U14" s="1">
        <f t="shared" ca="1" si="0"/>
        <v>0.23141012023588636</v>
      </c>
    </row>
    <row r="15" spans="1:21" ht="15" x14ac:dyDescent="0.35">
      <c r="A15" t="s">
        <v>33</v>
      </c>
      <c r="B15" t="s">
        <v>370</v>
      </c>
      <c r="C15" t="s">
        <v>371</v>
      </c>
      <c r="D15" t="s">
        <v>372</v>
      </c>
      <c r="E15" t="s">
        <v>70</v>
      </c>
      <c r="F15" t="s">
        <v>373</v>
      </c>
      <c r="G15" t="s">
        <v>374</v>
      </c>
      <c r="H15" t="s">
        <v>162</v>
      </c>
      <c r="I15" t="s">
        <v>163</v>
      </c>
      <c r="J15" t="s">
        <v>375</v>
      </c>
      <c r="K15" t="s">
        <v>376</v>
      </c>
      <c r="L15" t="s">
        <v>31</v>
      </c>
      <c r="M15" t="s">
        <v>76</v>
      </c>
      <c r="N15" t="s">
        <v>33</v>
      </c>
      <c r="O15" t="s">
        <v>377</v>
      </c>
      <c r="P15" t="s">
        <v>376</v>
      </c>
      <c r="Q15" t="s">
        <v>36</v>
      </c>
      <c r="R15" t="s">
        <v>37</v>
      </c>
      <c r="S15" t="s">
        <v>378</v>
      </c>
      <c r="T15">
        <v>0.94695053488329939</v>
      </c>
      <c r="U15" s="1">
        <f t="shared" ca="1" si="0"/>
        <v>0.23778723391420709</v>
      </c>
    </row>
    <row r="16" spans="1:21" ht="15" x14ac:dyDescent="0.35">
      <c r="A16" t="s">
        <v>503</v>
      </c>
      <c r="B16" t="s">
        <v>92</v>
      </c>
      <c r="C16" t="s">
        <v>504</v>
      </c>
      <c r="D16" t="s">
        <v>94</v>
      </c>
      <c r="E16" t="s">
        <v>57</v>
      </c>
      <c r="F16" t="s">
        <v>505</v>
      </c>
      <c r="G16" t="s">
        <v>473</v>
      </c>
      <c r="H16" t="s">
        <v>474</v>
      </c>
      <c r="I16" t="s">
        <v>438</v>
      </c>
      <c r="J16" t="s">
        <v>475</v>
      </c>
      <c r="K16" t="s">
        <v>476</v>
      </c>
      <c r="L16" t="s">
        <v>31</v>
      </c>
      <c r="M16" t="s">
        <v>32</v>
      </c>
      <c r="N16" t="s">
        <v>33</v>
      </c>
      <c r="O16" t="s">
        <v>477</v>
      </c>
      <c r="P16" t="s">
        <v>478</v>
      </c>
      <c r="Q16" t="s">
        <v>36</v>
      </c>
      <c r="R16" t="s">
        <v>37</v>
      </c>
      <c r="S16" t="s">
        <v>506</v>
      </c>
      <c r="T16">
        <v>0.92687366865349252</v>
      </c>
      <c r="U16" s="1">
        <f t="shared" ca="1" si="0"/>
        <v>0.44281890181974226</v>
      </c>
    </row>
    <row r="17" spans="1:21" ht="15" x14ac:dyDescent="0.35">
      <c r="A17" t="s">
        <v>324</v>
      </c>
      <c r="B17" t="s">
        <v>21</v>
      </c>
      <c r="C17" t="s">
        <v>325</v>
      </c>
      <c r="D17" t="s">
        <v>23</v>
      </c>
      <c r="E17" t="s">
        <v>326</v>
      </c>
      <c r="F17" t="s">
        <v>327</v>
      </c>
      <c r="G17" t="s">
        <v>328</v>
      </c>
      <c r="H17" t="s">
        <v>329</v>
      </c>
      <c r="I17" t="s">
        <v>33</v>
      </c>
      <c r="J17" t="s">
        <v>330</v>
      </c>
      <c r="K17" t="s">
        <v>51</v>
      </c>
      <c r="L17" t="s">
        <v>48</v>
      </c>
      <c r="M17" t="s">
        <v>113</v>
      </c>
      <c r="N17" t="s">
        <v>225</v>
      </c>
      <c r="O17" t="s">
        <v>226</v>
      </c>
      <c r="P17" t="s">
        <v>331</v>
      </c>
      <c r="Q17" t="s">
        <v>228</v>
      </c>
      <c r="R17" t="s">
        <v>37</v>
      </c>
      <c r="S17" t="s">
        <v>332</v>
      </c>
      <c r="T17">
        <v>0.95242270223615855</v>
      </c>
      <c r="U17" s="1">
        <f t="shared" ca="1" si="0"/>
        <v>0.84106108425858839</v>
      </c>
    </row>
    <row r="18" spans="1:21" ht="15" x14ac:dyDescent="0.35">
      <c r="A18" t="s">
        <v>408</v>
      </c>
      <c r="B18" t="s">
        <v>130</v>
      </c>
      <c r="C18" t="s">
        <v>409</v>
      </c>
      <c r="D18" t="s">
        <v>132</v>
      </c>
      <c r="E18" t="s">
        <v>24</v>
      </c>
      <c r="F18" t="s">
        <v>33</v>
      </c>
      <c r="G18" t="s">
        <v>410</v>
      </c>
      <c r="H18" t="s">
        <v>411</v>
      </c>
      <c r="I18" t="s">
        <v>412</v>
      </c>
      <c r="J18" t="s">
        <v>413</v>
      </c>
      <c r="K18" t="s">
        <v>414</v>
      </c>
      <c r="L18" t="s">
        <v>31</v>
      </c>
      <c r="M18" t="s">
        <v>415</v>
      </c>
      <c r="N18" t="s">
        <v>33</v>
      </c>
      <c r="O18" t="s">
        <v>416</v>
      </c>
      <c r="P18" t="s">
        <v>417</v>
      </c>
      <c r="Q18" t="s">
        <v>36</v>
      </c>
      <c r="R18" t="s">
        <v>37</v>
      </c>
      <c r="S18" t="s">
        <v>418</v>
      </c>
      <c r="T18">
        <v>0.94024795692577179</v>
      </c>
      <c r="U18" s="1">
        <f t="shared" ca="1" si="0"/>
        <v>0.40567744153976659</v>
      </c>
    </row>
    <row r="19" spans="1:21" ht="15" x14ac:dyDescent="0.35">
      <c r="A19" t="s">
        <v>304</v>
      </c>
      <c r="B19" t="s">
        <v>130</v>
      </c>
      <c r="C19" t="s">
        <v>305</v>
      </c>
      <c r="D19" t="s">
        <v>132</v>
      </c>
      <c r="E19" t="s">
        <v>57</v>
      </c>
      <c r="F19" t="s">
        <v>306</v>
      </c>
      <c r="G19" t="s">
        <v>307</v>
      </c>
      <c r="H19" t="s">
        <v>308</v>
      </c>
      <c r="I19" t="s">
        <v>309</v>
      </c>
      <c r="J19" t="s">
        <v>310</v>
      </c>
      <c r="K19" t="s">
        <v>311</v>
      </c>
      <c r="L19" t="s">
        <v>224</v>
      </c>
      <c r="M19" t="s">
        <v>49</v>
      </c>
      <c r="N19" t="s">
        <v>312</v>
      </c>
      <c r="O19" t="s">
        <v>313</v>
      </c>
      <c r="P19" t="s">
        <v>87</v>
      </c>
      <c r="Q19" t="s">
        <v>36</v>
      </c>
      <c r="R19" t="s">
        <v>37</v>
      </c>
      <c r="S19" t="s">
        <v>314</v>
      </c>
      <c r="T19">
        <v>0.95611817462112569</v>
      </c>
      <c r="U19" s="1">
        <f t="shared" ca="1" si="0"/>
        <v>0.6329388999248986</v>
      </c>
    </row>
    <row r="20" spans="1:21" ht="15" x14ac:dyDescent="0.35">
      <c r="A20" t="s">
        <v>200</v>
      </c>
      <c r="B20" t="s">
        <v>130</v>
      </c>
      <c r="C20" t="s">
        <v>201</v>
      </c>
      <c r="D20" t="s">
        <v>132</v>
      </c>
      <c r="E20" t="s">
        <v>24</v>
      </c>
      <c r="F20" t="s">
        <v>33</v>
      </c>
      <c r="G20" t="s">
        <v>202</v>
      </c>
      <c r="H20" t="s">
        <v>203</v>
      </c>
      <c r="I20" t="s">
        <v>33</v>
      </c>
      <c r="J20" t="s">
        <v>204</v>
      </c>
      <c r="K20" t="s">
        <v>30</v>
      </c>
      <c r="L20" t="s">
        <v>48</v>
      </c>
      <c r="M20" t="s">
        <v>205</v>
      </c>
      <c r="N20" t="s">
        <v>206</v>
      </c>
      <c r="O20" t="s">
        <v>178</v>
      </c>
      <c r="P20" t="s">
        <v>30</v>
      </c>
      <c r="Q20" t="s">
        <v>117</v>
      </c>
      <c r="R20" t="s">
        <v>37</v>
      </c>
      <c r="S20" t="s">
        <v>207</v>
      </c>
      <c r="T20">
        <v>0.96920209334437091</v>
      </c>
      <c r="U20" s="1">
        <f t="shared" ca="1" si="0"/>
        <v>0.87992206612616208</v>
      </c>
    </row>
    <row r="21" spans="1:21" ht="15" x14ac:dyDescent="0.35">
      <c r="A21" t="s">
        <v>39</v>
      </c>
      <c r="B21" t="s">
        <v>21</v>
      </c>
      <c r="C21" t="s">
        <v>40</v>
      </c>
      <c r="D21" t="s">
        <v>23</v>
      </c>
      <c r="E21" t="s">
        <v>41</v>
      </c>
      <c r="F21" t="s">
        <v>42</v>
      </c>
      <c r="G21" t="s">
        <v>43</v>
      </c>
      <c r="H21" t="s">
        <v>44</v>
      </c>
      <c r="I21" t="s">
        <v>45</v>
      </c>
      <c r="J21" t="s">
        <v>46</v>
      </c>
      <c r="K21" t="s">
        <v>47</v>
      </c>
      <c r="L21" t="s">
        <v>48</v>
      </c>
      <c r="M21" t="s">
        <v>49</v>
      </c>
      <c r="N21" t="s">
        <v>33</v>
      </c>
      <c r="O21" t="s">
        <v>50</v>
      </c>
      <c r="P21" t="s">
        <v>51</v>
      </c>
      <c r="Q21" t="s">
        <v>36</v>
      </c>
      <c r="R21" t="s">
        <v>37</v>
      </c>
      <c r="S21" t="s">
        <v>52</v>
      </c>
      <c r="T21">
        <v>0.99446746499939076</v>
      </c>
      <c r="U21" s="1">
        <f t="shared" ca="1" si="0"/>
        <v>0.45224223511458772</v>
      </c>
    </row>
    <row r="22" spans="1:21" ht="15" x14ac:dyDescent="0.35">
      <c r="A22" t="s">
        <v>257</v>
      </c>
      <c r="B22" t="s">
        <v>130</v>
      </c>
      <c r="C22" t="s">
        <v>258</v>
      </c>
      <c r="D22" t="s">
        <v>132</v>
      </c>
      <c r="E22" t="s">
        <v>41</v>
      </c>
      <c r="F22" t="s">
        <v>259</v>
      </c>
      <c r="G22" t="s">
        <v>260</v>
      </c>
      <c r="H22" t="s">
        <v>261</v>
      </c>
      <c r="I22" t="s">
        <v>136</v>
      </c>
      <c r="J22" t="s">
        <v>262</v>
      </c>
      <c r="K22" t="s">
        <v>111</v>
      </c>
      <c r="L22" t="s">
        <v>48</v>
      </c>
      <c r="M22" t="s">
        <v>49</v>
      </c>
      <c r="N22" t="s">
        <v>33</v>
      </c>
      <c r="O22" t="s">
        <v>263</v>
      </c>
      <c r="P22" t="s">
        <v>111</v>
      </c>
      <c r="Q22" t="s">
        <v>36</v>
      </c>
      <c r="R22" t="s">
        <v>37</v>
      </c>
      <c r="S22" t="s">
        <v>264</v>
      </c>
      <c r="T22">
        <v>0.96286788341777885</v>
      </c>
      <c r="U22" s="1">
        <f t="shared" ca="1" si="0"/>
        <v>0.28979022747106808</v>
      </c>
    </row>
    <row r="23" spans="1:21" ht="15" x14ac:dyDescent="0.35">
      <c r="A23" t="s">
        <v>419</v>
      </c>
      <c r="B23" t="s">
        <v>21</v>
      </c>
      <c r="C23" t="s">
        <v>420</v>
      </c>
      <c r="D23" t="s">
        <v>23</v>
      </c>
      <c r="E23" t="s">
        <v>421</v>
      </c>
      <c r="F23" t="s">
        <v>422</v>
      </c>
      <c r="G23" t="s">
        <v>423</v>
      </c>
      <c r="H23" t="s">
        <v>424</v>
      </c>
      <c r="I23" t="s">
        <v>425</v>
      </c>
      <c r="J23" t="s">
        <v>426</v>
      </c>
      <c r="K23" t="s">
        <v>427</v>
      </c>
      <c r="L23" t="s">
        <v>428</v>
      </c>
      <c r="M23" t="s">
        <v>64</v>
      </c>
      <c r="N23" t="s">
        <v>429</v>
      </c>
      <c r="O23" t="s">
        <v>430</v>
      </c>
      <c r="P23" t="s">
        <v>51</v>
      </c>
      <c r="Q23" t="s">
        <v>117</v>
      </c>
      <c r="R23" t="s">
        <v>37</v>
      </c>
      <c r="S23" t="s">
        <v>431</v>
      </c>
      <c r="T23">
        <v>0.93998775112911925</v>
      </c>
      <c r="U23" s="1">
        <f t="shared" ca="1" si="0"/>
        <v>0.61945929079302808</v>
      </c>
    </row>
    <row r="24" spans="1:21" ht="15" x14ac:dyDescent="0.35">
      <c r="A24" t="s">
        <v>103</v>
      </c>
      <c r="B24" t="s">
        <v>21</v>
      </c>
      <c r="C24" t="s">
        <v>104</v>
      </c>
      <c r="D24" t="s">
        <v>23</v>
      </c>
      <c r="E24" t="s">
        <v>105</v>
      </c>
      <c r="F24" t="s">
        <v>106</v>
      </c>
      <c r="G24" t="s">
        <v>107</v>
      </c>
      <c r="H24" t="s">
        <v>108</v>
      </c>
      <c r="I24" t="s">
        <v>109</v>
      </c>
      <c r="J24" t="s">
        <v>110</v>
      </c>
      <c r="K24" t="s">
        <v>111</v>
      </c>
      <c r="L24" t="s">
        <v>112</v>
      </c>
      <c r="M24" t="s">
        <v>113</v>
      </c>
      <c r="N24" t="s">
        <v>114</v>
      </c>
      <c r="O24" t="s">
        <v>115</v>
      </c>
      <c r="P24" t="s">
        <v>116</v>
      </c>
      <c r="Q24" t="s">
        <v>117</v>
      </c>
      <c r="R24" t="s">
        <v>37</v>
      </c>
      <c r="S24" t="s">
        <v>118</v>
      </c>
      <c r="T24">
        <v>0.98797679263065952</v>
      </c>
      <c r="U24" s="1">
        <f t="shared" ca="1" si="0"/>
        <v>7.6700737964505716E-2</v>
      </c>
    </row>
    <row r="25" spans="1:21" ht="15" x14ac:dyDescent="0.35">
      <c r="A25" t="s">
        <v>333</v>
      </c>
      <c r="B25" t="s">
        <v>92</v>
      </c>
      <c r="C25" t="s">
        <v>334</v>
      </c>
      <c r="D25" t="s">
        <v>94</v>
      </c>
      <c r="E25" t="s">
        <v>57</v>
      </c>
      <c r="F25" t="s">
        <v>335</v>
      </c>
      <c r="G25" t="s">
        <v>336</v>
      </c>
      <c r="H25" t="s">
        <v>337</v>
      </c>
      <c r="I25" t="s">
        <v>338</v>
      </c>
      <c r="J25" t="s">
        <v>339</v>
      </c>
      <c r="K25" t="s">
        <v>340</v>
      </c>
      <c r="L25" t="s">
        <v>48</v>
      </c>
      <c r="M25" t="s">
        <v>49</v>
      </c>
      <c r="N25" t="s">
        <v>33</v>
      </c>
      <c r="O25" t="s">
        <v>341</v>
      </c>
      <c r="P25" t="s">
        <v>290</v>
      </c>
      <c r="Q25" t="s">
        <v>36</v>
      </c>
      <c r="R25" t="s">
        <v>37</v>
      </c>
      <c r="S25" t="s">
        <v>342</v>
      </c>
      <c r="T25">
        <v>0.95240302827667755</v>
      </c>
      <c r="U25" s="1">
        <f t="shared" ca="1" si="0"/>
        <v>4.8462904580246935E-2</v>
      </c>
    </row>
    <row r="26" spans="1:21" ht="15" x14ac:dyDescent="0.35">
      <c r="A26" t="s">
        <v>295</v>
      </c>
      <c r="B26" t="s">
        <v>21</v>
      </c>
      <c r="C26" t="s">
        <v>296</v>
      </c>
      <c r="D26" t="s">
        <v>23</v>
      </c>
      <c r="E26" t="s">
        <v>57</v>
      </c>
      <c r="F26" t="s">
        <v>297</v>
      </c>
      <c r="G26" t="s">
        <v>298</v>
      </c>
      <c r="H26" t="s">
        <v>299</v>
      </c>
      <c r="I26" t="s">
        <v>185</v>
      </c>
      <c r="J26" t="s">
        <v>300</v>
      </c>
      <c r="K26" t="s">
        <v>301</v>
      </c>
      <c r="L26" t="s">
        <v>31</v>
      </c>
      <c r="M26" t="s">
        <v>32</v>
      </c>
      <c r="N26" t="s">
        <v>33</v>
      </c>
      <c r="O26" t="s">
        <v>302</v>
      </c>
      <c r="P26" t="s">
        <v>78</v>
      </c>
      <c r="Q26" t="s">
        <v>36</v>
      </c>
      <c r="R26" t="s">
        <v>37</v>
      </c>
      <c r="S26" t="s">
        <v>303</v>
      </c>
      <c r="T26">
        <v>0.95719967586934251</v>
      </c>
      <c r="U26" s="1">
        <f t="shared" ca="1" si="0"/>
        <v>0.42043330538469204</v>
      </c>
    </row>
    <row r="27" spans="1:21" ht="15" x14ac:dyDescent="0.35">
      <c r="A27" t="s">
        <v>170</v>
      </c>
      <c r="B27" t="s">
        <v>92</v>
      </c>
      <c r="C27" t="s">
        <v>171</v>
      </c>
      <c r="D27" t="s">
        <v>94</v>
      </c>
      <c r="E27" t="s">
        <v>57</v>
      </c>
      <c r="F27" t="s">
        <v>172</v>
      </c>
      <c r="G27" t="s">
        <v>173</v>
      </c>
      <c r="H27" t="s">
        <v>174</v>
      </c>
      <c r="I27" t="s">
        <v>33</v>
      </c>
      <c r="J27" t="s">
        <v>175</v>
      </c>
      <c r="K27" t="s">
        <v>176</v>
      </c>
      <c r="L27" t="s">
        <v>48</v>
      </c>
      <c r="M27" t="s">
        <v>113</v>
      </c>
      <c r="N27" t="s">
        <v>177</v>
      </c>
      <c r="O27" t="s">
        <v>178</v>
      </c>
      <c r="P27" t="s">
        <v>176</v>
      </c>
      <c r="Q27" t="s">
        <v>117</v>
      </c>
      <c r="R27" t="s">
        <v>37</v>
      </c>
      <c r="S27" t="s">
        <v>179</v>
      </c>
      <c r="T27">
        <v>0.97724825643252444</v>
      </c>
      <c r="U27" s="1">
        <f t="shared" ca="1" si="0"/>
        <v>6.2885389420146764E-2</v>
      </c>
    </row>
    <row r="28" spans="1:21" ht="15" x14ac:dyDescent="0.35">
      <c r="A28" t="s">
        <v>315</v>
      </c>
      <c r="B28" t="s">
        <v>130</v>
      </c>
      <c r="C28" t="s">
        <v>316</v>
      </c>
      <c r="D28" t="s">
        <v>132</v>
      </c>
      <c r="E28" t="s">
        <v>57</v>
      </c>
      <c r="F28" t="s">
        <v>317</v>
      </c>
      <c r="G28" t="s">
        <v>318</v>
      </c>
      <c r="H28" t="s">
        <v>319</v>
      </c>
      <c r="I28" t="s">
        <v>33</v>
      </c>
      <c r="J28" t="s">
        <v>320</v>
      </c>
      <c r="K28" t="s">
        <v>321</v>
      </c>
      <c r="L28" t="s">
        <v>48</v>
      </c>
      <c r="M28" t="s">
        <v>113</v>
      </c>
      <c r="N28" t="s">
        <v>206</v>
      </c>
      <c r="O28" t="s">
        <v>322</v>
      </c>
      <c r="P28" t="s">
        <v>321</v>
      </c>
      <c r="Q28" t="s">
        <v>117</v>
      </c>
      <c r="R28" t="s">
        <v>37</v>
      </c>
      <c r="S28" t="s">
        <v>323</v>
      </c>
      <c r="T28">
        <v>0.95489676724769179</v>
      </c>
      <c r="U28" s="1">
        <f t="shared" ca="1" si="0"/>
        <v>0.84476501753821143</v>
      </c>
    </row>
    <row r="29" spans="1:21" ht="15" x14ac:dyDescent="0.35">
      <c r="A29" t="s">
        <v>517</v>
      </c>
      <c r="B29" t="s">
        <v>130</v>
      </c>
      <c r="C29" t="s">
        <v>518</v>
      </c>
      <c r="D29" t="s">
        <v>132</v>
      </c>
      <c r="E29" t="s">
        <v>57</v>
      </c>
      <c r="F29" t="s">
        <v>519</v>
      </c>
      <c r="G29" t="s">
        <v>520</v>
      </c>
      <c r="H29" t="s">
        <v>222</v>
      </c>
      <c r="I29" t="s">
        <v>33</v>
      </c>
      <c r="J29" t="s">
        <v>521</v>
      </c>
      <c r="K29" t="s">
        <v>100</v>
      </c>
      <c r="L29" t="s">
        <v>48</v>
      </c>
      <c r="M29" t="s">
        <v>113</v>
      </c>
      <c r="N29" t="s">
        <v>225</v>
      </c>
      <c r="O29" t="s">
        <v>226</v>
      </c>
      <c r="P29" t="s">
        <v>522</v>
      </c>
      <c r="Q29" t="s">
        <v>228</v>
      </c>
      <c r="R29" t="s">
        <v>37</v>
      </c>
      <c r="S29" t="s">
        <v>523</v>
      </c>
      <c r="T29">
        <v>0.92572307007554122</v>
      </c>
      <c r="U29" s="1">
        <f t="shared" ca="1" si="0"/>
        <v>0.85191325301557608</v>
      </c>
    </row>
    <row r="30" spans="1:21" ht="15" x14ac:dyDescent="0.35">
      <c r="A30" t="s">
        <v>480</v>
      </c>
      <c r="B30" t="s">
        <v>92</v>
      </c>
      <c r="C30" t="s">
        <v>481</v>
      </c>
      <c r="D30" t="s">
        <v>94</v>
      </c>
      <c r="E30" t="s">
        <v>57</v>
      </c>
      <c r="F30" t="s">
        <v>482</v>
      </c>
      <c r="G30" t="s">
        <v>483</v>
      </c>
      <c r="H30" t="s">
        <v>484</v>
      </c>
      <c r="I30" t="s">
        <v>33</v>
      </c>
      <c r="J30" t="s">
        <v>485</v>
      </c>
      <c r="K30" t="s">
        <v>486</v>
      </c>
      <c r="L30" t="s">
        <v>48</v>
      </c>
      <c r="M30" t="s">
        <v>487</v>
      </c>
      <c r="N30" t="s">
        <v>488</v>
      </c>
      <c r="O30" t="s">
        <v>489</v>
      </c>
      <c r="P30" t="s">
        <v>486</v>
      </c>
      <c r="Q30" t="s">
        <v>117</v>
      </c>
      <c r="R30" t="s">
        <v>37</v>
      </c>
      <c r="S30" t="s">
        <v>490</v>
      </c>
      <c r="T30">
        <v>0.9281389582271159</v>
      </c>
      <c r="U30" s="1">
        <f t="shared" ca="1" si="0"/>
        <v>0.30137530669885348</v>
      </c>
    </row>
    <row r="31" spans="1:21" ht="15" x14ac:dyDescent="0.35">
      <c r="A31" t="s">
        <v>189</v>
      </c>
      <c r="B31" t="s">
        <v>54</v>
      </c>
      <c r="C31" t="s">
        <v>190</v>
      </c>
      <c r="D31" t="s">
        <v>56</v>
      </c>
      <c r="E31" t="s">
        <v>57</v>
      </c>
      <c r="F31" t="s">
        <v>191</v>
      </c>
      <c r="G31" t="s">
        <v>192</v>
      </c>
      <c r="H31" t="s">
        <v>193</v>
      </c>
      <c r="I31" t="s">
        <v>194</v>
      </c>
      <c r="J31" t="s">
        <v>195</v>
      </c>
      <c r="K31" t="s">
        <v>196</v>
      </c>
      <c r="L31" t="s">
        <v>31</v>
      </c>
      <c r="M31" t="s">
        <v>76</v>
      </c>
      <c r="N31" t="s">
        <v>33</v>
      </c>
      <c r="O31" t="s">
        <v>197</v>
      </c>
      <c r="P31" t="s">
        <v>198</v>
      </c>
      <c r="Q31" t="s">
        <v>36</v>
      </c>
      <c r="R31" t="s">
        <v>37</v>
      </c>
      <c r="S31" t="s">
        <v>199</v>
      </c>
      <c r="T31">
        <v>0.97503981381940652</v>
      </c>
      <c r="U31" s="1">
        <f t="shared" ca="1" si="0"/>
        <v>0.76675447586613199</v>
      </c>
    </row>
    <row r="32" spans="1:21" ht="15" x14ac:dyDescent="0.35">
      <c r="A32" t="s">
        <v>507</v>
      </c>
      <c r="B32" t="s">
        <v>92</v>
      </c>
      <c r="C32" t="s">
        <v>508</v>
      </c>
      <c r="D32" t="s">
        <v>94</v>
      </c>
      <c r="E32" t="s">
        <v>57</v>
      </c>
      <c r="F32" t="s">
        <v>509</v>
      </c>
      <c r="G32" t="s">
        <v>510</v>
      </c>
      <c r="H32" t="s">
        <v>511</v>
      </c>
      <c r="I32" t="s">
        <v>512</v>
      </c>
      <c r="J32" t="s">
        <v>513</v>
      </c>
      <c r="K32" t="s">
        <v>514</v>
      </c>
      <c r="L32" t="s">
        <v>31</v>
      </c>
      <c r="M32" t="s">
        <v>76</v>
      </c>
      <c r="N32" t="s">
        <v>33</v>
      </c>
      <c r="O32" t="s">
        <v>515</v>
      </c>
      <c r="P32" t="s">
        <v>78</v>
      </c>
      <c r="Q32" t="s">
        <v>36</v>
      </c>
      <c r="R32" t="s">
        <v>229</v>
      </c>
      <c r="S32" t="s">
        <v>516</v>
      </c>
      <c r="T32">
        <v>0.92572414639887368</v>
      </c>
      <c r="U32" s="1">
        <f t="shared" ca="1" si="0"/>
        <v>0.26269778451636172</v>
      </c>
    </row>
    <row r="33" spans="1:21" ht="15" x14ac:dyDescent="0.35">
      <c r="A33" t="s">
        <v>460</v>
      </c>
      <c r="B33" t="s">
        <v>461</v>
      </c>
      <c r="C33" t="s">
        <v>462</v>
      </c>
      <c r="D33" t="s">
        <v>463</v>
      </c>
      <c r="E33" t="s">
        <v>24</v>
      </c>
      <c r="F33" t="s">
        <v>33</v>
      </c>
      <c r="G33" t="s">
        <v>464</v>
      </c>
      <c r="H33" t="s">
        <v>465</v>
      </c>
      <c r="I33" t="s">
        <v>33</v>
      </c>
      <c r="J33" t="s">
        <v>466</v>
      </c>
      <c r="K33" t="s">
        <v>467</v>
      </c>
      <c r="L33" t="s">
        <v>31</v>
      </c>
      <c r="M33" t="s">
        <v>76</v>
      </c>
      <c r="N33" t="s">
        <v>33</v>
      </c>
      <c r="O33" t="s">
        <v>468</v>
      </c>
      <c r="P33" t="s">
        <v>467</v>
      </c>
      <c r="Q33" t="s">
        <v>36</v>
      </c>
      <c r="R33" t="s">
        <v>37</v>
      </c>
      <c r="S33" t="s">
        <v>469</v>
      </c>
      <c r="T33">
        <v>0.93191079519941267</v>
      </c>
      <c r="U33" s="1">
        <f t="shared" ca="1" si="0"/>
        <v>0.79482105588558971</v>
      </c>
    </row>
    <row r="34" spans="1:21" ht="15" x14ac:dyDescent="0.35">
      <c r="A34" t="s">
        <v>53</v>
      </c>
      <c r="B34" t="s">
        <v>54</v>
      </c>
      <c r="C34" t="s">
        <v>55</v>
      </c>
      <c r="D34" t="s">
        <v>56</v>
      </c>
      <c r="E34" t="s">
        <v>57</v>
      </c>
      <c r="F34" t="s">
        <v>58</v>
      </c>
      <c r="G34" t="s">
        <v>59</v>
      </c>
      <c r="H34" t="s">
        <v>60</v>
      </c>
      <c r="I34" t="s">
        <v>61</v>
      </c>
      <c r="J34" t="s">
        <v>62</v>
      </c>
      <c r="K34" t="s">
        <v>63</v>
      </c>
      <c r="L34" t="s">
        <v>48</v>
      </c>
      <c r="M34" t="s">
        <v>64</v>
      </c>
      <c r="N34" t="s">
        <v>33</v>
      </c>
      <c r="O34" t="s">
        <v>65</v>
      </c>
      <c r="P34" t="s">
        <v>66</v>
      </c>
      <c r="Q34" t="s">
        <v>36</v>
      </c>
      <c r="R34" t="s">
        <v>37</v>
      </c>
      <c r="S34" t="s">
        <v>67</v>
      </c>
      <c r="T34">
        <v>0.99225691513762682</v>
      </c>
      <c r="U34" s="1">
        <f t="shared" ca="1" si="0"/>
        <v>0.45900865608931996</v>
      </c>
    </row>
    <row r="35" spans="1:21" ht="15" x14ac:dyDescent="0.35">
      <c r="A35" t="s">
        <v>283</v>
      </c>
      <c r="B35" t="s">
        <v>130</v>
      </c>
      <c r="C35" t="s">
        <v>284</v>
      </c>
      <c r="D35" t="s">
        <v>132</v>
      </c>
      <c r="E35" t="s">
        <v>57</v>
      </c>
      <c r="F35" t="s">
        <v>285</v>
      </c>
      <c r="G35" t="s">
        <v>286</v>
      </c>
      <c r="H35" t="s">
        <v>287</v>
      </c>
      <c r="I35" t="s">
        <v>288</v>
      </c>
      <c r="J35" t="s">
        <v>289</v>
      </c>
      <c r="K35" t="s">
        <v>290</v>
      </c>
      <c r="L35" t="s">
        <v>48</v>
      </c>
      <c r="M35" t="s">
        <v>291</v>
      </c>
      <c r="N35" t="s">
        <v>292</v>
      </c>
      <c r="O35" t="s">
        <v>293</v>
      </c>
      <c r="P35" t="s">
        <v>111</v>
      </c>
      <c r="Q35" t="s">
        <v>36</v>
      </c>
      <c r="R35" t="s">
        <v>37</v>
      </c>
      <c r="S35" t="s">
        <v>294</v>
      </c>
      <c r="T35">
        <v>0.95918853330021603</v>
      </c>
      <c r="U35" s="1">
        <f t="shared" ca="1" si="0"/>
        <v>0.61813677821383317</v>
      </c>
    </row>
    <row r="36" spans="1:21" ht="15" x14ac:dyDescent="0.35">
      <c r="A36" t="s">
        <v>240</v>
      </c>
      <c r="B36" t="s">
        <v>21</v>
      </c>
      <c r="C36" t="s">
        <v>241</v>
      </c>
      <c r="D36" t="s">
        <v>23</v>
      </c>
      <c r="E36" t="s">
        <v>57</v>
      </c>
      <c r="F36" t="s">
        <v>242</v>
      </c>
      <c r="G36" t="s">
        <v>243</v>
      </c>
      <c r="H36" t="s">
        <v>122</v>
      </c>
      <c r="I36" t="s">
        <v>123</v>
      </c>
      <c r="J36" t="s">
        <v>244</v>
      </c>
      <c r="K36" t="s">
        <v>51</v>
      </c>
      <c r="L36" t="s">
        <v>245</v>
      </c>
      <c r="M36" t="s">
        <v>64</v>
      </c>
      <c r="N36" t="s">
        <v>33</v>
      </c>
      <c r="O36" t="s">
        <v>115</v>
      </c>
      <c r="P36" t="s">
        <v>246</v>
      </c>
      <c r="Q36" t="s">
        <v>117</v>
      </c>
      <c r="R36" t="s">
        <v>37</v>
      </c>
      <c r="S36" t="s">
        <v>247</v>
      </c>
      <c r="T36">
        <v>0.96462297868002089</v>
      </c>
      <c r="U36" s="1">
        <f t="shared" ca="1" si="0"/>
        <v>0.35460145506297525</v>
      </c>
    </row>
    <row r="37" spans="1:21" ht="15" x14ac:dyDescent="0.35">
      <c r="A37" t="s">
        <v>343</v>
      </c>
      <c r="B37" t="s">
        <v>130</v>
      </c>
      <c r="C37" t="s">
        <v>344</v>
      </c>
      <c r="D37" t="s">
        <v>132</v>
      </c>
      <c r="E37" t="s">
        <v>24</v>
      </c>
      <c r="F37" t="s">
        <v>33</v>
      </c>
      <c r="G37" t="s">
        <v>345</v>
      </c>
      <c r="H37" t="s">
        <v>184</v>
      </c>
      <c r="I37" t="s">
        <v>185</v>
      </c>
      <c r="J37" t="s">
        <v>346</v>
      </c>
      <c r="K37" t="s">
        <v>347</v>
      </c>
      <c r="L37" t="s">
        <v>31</v>
      </c>
      <c r="M37" t="s">
        <v>76</v>
      </c>
      <c r="N37" t="s">
        <v>33</v>
      </c>
      <c r="O37" t="s">
        <v>348</v>
      </c>
      <c r="P37" t="s">
        <v>349</v>
      </c>
      <c r="Q37" t="s">
        <v>36</v>
      </c>
      <c r="R37" t="s">
        <v>37</v>
      </c>
      <c r="S37" t="s">
        <v>350</v>
      </c>
      <c r="T37">
        <v>0.95128408550780896</v>
      </c>
      <c r="U37" s="1">
        <f t="shared" ca="1" si="0"/>
        <v>0.28652052444773857</v>
      </c>
    </row>
    <row r="38" spans="1:21" ht="15" x14ac:dyDescent="0.35">
      <c r="A38" t="s">
        <v>450</v>
      </c>
      <c r="B38" t="s">
        <v>21</v>
      </c>
      <c r="C38" t="s">
        <v>451</v>
      </c>
      <c r="D38" t="s">
        <v>23</v>
      </c>
      <c r="E38" t="s">
        <v>24</v>
      </c>
      <c r="F38" t="s">
        <v>33</v>
      </c>
      <c r="G38" t="s">
        <v>452</v>
      </c>
      <c r="H38" t="s">
        <v>453</v>
      </c>
      <c r="I38" t="s">
        <v>85</v>
      </c>
      <c r="J38" t="s">
        <v>454</v>
      </c>
      <c r="K38" t="s">
        <v>455</v>
      </c>
      <c r="L38" t="s">
        <v>31</v>
      </c>
      <c r="M38" t="s">
        <v>456</v>
      </c>
      <c r="N38" t="s">
        <v>33</v>
      </c>
      <c r="O38" t="s">
        <v>457</v>
      </c>
      <c r="P38" t="s">
        <v>458</v>
      </c>
      <c r="Q38" t="s">
        <v>36</v>
      </c>
      <c r="R38" t="s">
        <v>37</v>
      </c>
      <c r="S38" t="s">
        <v>459</v>
      </c>
      <c r="T38">
        <v>0.93455414890207078</v>
      </c>
      <c r="U38" s="1">
        <f t="shared" ca="1" si="0"/>
        <v>0.55839169770180486</v>
      </c>
    </row>
    <row r="39" spans="1:21" ht="15" x14ac:dyDescent="0.35">
      <c r="A39" t="s">
        <v>231</v>
      </c>
      <c r="B39" t="s">
        <v>130</v>
      </c>
      <c r="C39" t="s">
        <v>232</v>
      </c>
      <c r="D39" t="s">
        <v>132</v>
      </c>
      <c r="E39" t="s">
        <v>24</v>
      </c>
      <c r="F39" t="s">
        <v>233</v>
      </c>
      <c r="G39" t="s">
        <v>234</v>
      </c>
      <c r="H39" t="s">
        <v>235</v>
      </c>
      <c r="I39" t="s">
        <v>136</v>
      </c>
      <c r="J39" t="s">
        <v>236</v>
      </c>
      <c r="K39" t="s">
        <v>237</v>
      </c>
      <c r="L39" t="s">
        <v>48</v>
      </c>
      <c r="M39" t="s">
        <v>49</v>
      </c>
      <c r="N39" t="s">
        <v>33</v>
      </c>
      <c r="O39" t="s">
        <v>238</v>
      </c>
      <c r="P39" t="s">
        <v>111</v>
      </c>
      <c r="Q39" t="s">
        <v>36</v>
      </c>
      <c r="R39" t="s">
        <v>37</v>
      </c>
      <c r="S39" t="s">
        <v>239</v>
      </c>
      <c r="T39">
        <v>0.96618735642208242</v>
      </c>
      <c r="U39" s="1">
        <f t="shared" ca="1" si="0"/>
        <v>0.68617361710697256</v>
      </c>
    </row>
    <row r="40" spans="1:21" ht="15" x14ac:dyDescent="0.35">
      <c r="A40" t="s">
        <v>443</v>
      </c>
      <c r="B40" t="s">
        <v>21</v>
      </c>
      <c r="C40" t="s">
        <v>444</v>
      </c>
      <c r="D40" t="s">
        <v>23</v>
      </c>
      <c r="E40" t="s">
        <v>24</v>
      </c>
      <c r="F40" t="s">
        <v>33</v>
      </c>
      <c r="G40" t="s">
        <v>445</v>
      </c>
      <c r="H40" t="s">
        <v>446</v>
      </c>
      <c r="I40" t="s">
        <v>163</v>
      </c>
      <c r="J40" t="s">
        <v>447</v>
      </c>
      <c r="K40" t="s">
        <v>146</v>
      </c>
      <c r="L40" t="s">
        <v>31</v>
      </c>
      <c r="M40" t="s">
        <v>32</v>
      </c>
      <c r="N40" t="s">
        <v>33</v>
      </c>
      <c r="O40" t="s">
        <v>448</v>
      </c>
      <c r="P40" t="s">
        <v>100</v>
      </c>
      <c r="Q40" t="s">
        <v>36</v>
      </c>
      <c r="R40" t="s">
        <v>37</v>
      </c>
      <c r="S40" t="s">
        <v>449</v>
      </c>
      <c r="T40">
        <v>0.93472773825378475</v>
      </c>
      <c r="U40" s="1">
        <f t="shared" ca="1" si="0"/>
        <v>0.34087499030833013</v>
      </c>
    </row>
    <row r="41" spans="1:21" ht="15" x14ac:dyDescent="0.35">
      <c r="A41" t="s">
        <v>158</v>
      </c>
      <c r="B41" t="s">
        <v>21</v>
      </c>
      <c r="C41" t="s">
        <v>159</v>
      </c>
      <c r="D41" t="s">
        <v>23</v>
      </c>
      <c r="E41" t="s">
        <v>57</v>
      </c>
      <c r="F41" t="s">
        <v>160</v>
      </c>
      <c r="G41" t="s">
        <v>161</v>
      </c>
      <c r="H41" t="s">
        <v>162</v>
      </c>
      <c r="I41" t="s">
        <v>163</v>
      </c>
      <c r="J41" t="s">
        <v>164</v>
      </c>
      <c r="K41" t="s">
        <v>165</v>
      </c>
      <c r="L41" t="s">
        <v>31</v>
      </c>
      <c r="M41" t="s">
        <v>166</v>
      </c>
      <c r="N41" t="s">
        <v>33</v>
      </c>
      <c r="O41" t="s">
        <v>167</v>
      </c>
      <c r="P41" t="s">
        <v>168</v>
      </c>
      <c r="Q41" t="s">
        <v>36</v>
      </c>
      <c r="R41" t="s">
        <v>37</v>
      </c>
      <c r="S41" t="s">
        <v>169</v>
      </c>
      <c r="T41">
        <v>0.97791148033044339</v>
      </c>
      <c r="U41" s="1">
        <f t="shared" ca="1" si="0"/>
        <v>0.46498540671905375</v>
      </c>
    </row>
    <row r="42" spans="1:21" ht="15" x14ac:dyDescent="0.35">
      <c r="A42" t="s">
        <v>470</v>
      </c>
      <c r="B42" t="s">
        <v>54</v>
      </c>
      <c r="C42" t="s">
        <v>471</v>
      </c>
      <c r="D42" t="s">
        <v>56</v>
      </c>
      <c r="E42" t="s">
        <v>57</v>
      </c>
      <c r="F42" t="s">
        <v>472</v>
      </c>
      <c r="G42" t="s">
        <v>473</v>
      </c>
      <c r="H42" t="s">
        <v>474</v>
      </c>
      <c r="I42" t="s">
        <v>438</v>
      </c>
      <c r="J42" t="s">
        <v>475</v>
      </c>
      <c r="K42" t="s">
        <v>476</v>
      </c>
      <c r="L42" t="s">
        <v>31</v>
      </c>
      <c r="M42" t="s">
        <v>32</v>
      </c>
      <c r="N42" t="s">
        <v>33</v>
      </c>
      <c r="O42" t="s">
        <v>477</v>
      </c>
      <c r="P42" t="s">
        <v>478</v>
      </c>
      <c r="Q42" t="s">
        <v>36</v>
      </c>
      <c r="R42" t="s">
        <v>37</v>
      </c>
      <c r="S42" t="s">
        <v>479</v>
      </c>
      <c r="T42">
        <v>0.92924107557158442</v>
      </c>
      <c r="U42" s="1">
        <f t="shared" ca="1" si="0"/>
        <v>0.13671287370407725</v>
      </c>
    </row>
    <row r="43" spans="1:21" ht="15" x14ac:dyDescent="0.35">
      <c r="A43" t="s">
        <v>248</v>
      </c>
      <c r="B43" t="s">
        <v>21</v>
      </c>
      <c r="C43" t="s">
        <v>249</v>
      </c>
      <c r="D43" t="s">
        <v>23</v>
      </c>
      <c r="E43" t="s">
        <v>57</v>
      </c>
      <c r="F43" t="s">
        <v>250</v>
      </c>
      <c r="G43" t="s">
        <v>251</v>
      </c>
      <c r="H43" t="s">
        <v>252</v>
      </c>
      <c r="I43" t="s">
        <v>253</v>
      </c>
      <c r="J43" t="s">
        <v>254</v>
      </c>
      <c r="K43" t="s">
        <v>51</v>
      </c>
      <c r="L43" t="s">
        <v>31</v>
      </c>
      <c r="M43" t="s">
        <v>32</v>
      </c>
      <c r="N43" t="s">
        <v>33</v>
      </c>
      <c r="O43" t="s">
        <v>255</v>
      </c>
      <c r="P43" t="s">
        <v>51</v>
      </c>
      <c r="Q43" t="s">
        <v>117</v>
      </c>
      <c r="R43" t="s">
        <v>37</v>
      </c>
      <c r="S43" t="s">
        <v>256</v>
      </c>
      <c r="T43">
        <v>0.96372511718105247</v>
      </c>
      <c r="U43" s="1">
        <f t="shared" ca="1" si="0"/>
        <v>0.1209728585296288</v>
      </c>
    </row>
    <row r="44" spans="1:21" ht="15" x14ac:dyDescent="0.35">
      <c r="A44" t="s">
        <v>80</v>
      </c>
      <c r="B44" t="s">
        <v>21</v>
      </c>
      <c r="C44" t="s">
        <v>81</v>
      </c>
      <c r="D44" t="s">
        <v>23</v>
      </c>
      <c r="E44" t="s">
        <v>57</v>
      </c>
      <c r="F44" t="s">
        <v>82</v>
      </c>
      <c r="G44" t="s">
        <v>83</v>
      </c>
      <c r="H44" t="s">
        <v>84</v>
      </c>
      <c r="I44" t="s">
        <v>85</v>
      </c>
      <c r="J44" t="s">
        <v>86</v>
      </c>
      <c r="K44" t="s">
        <v>87</v>
      </c>
      <c r="L44" t="s">
        <v>31</v>
      </c>
      <c r="M44" t="s">
        <v>76</v>
      </c>
      <c r="N44" t="s">
        <v>33</v>
      </c>
      <c r="O44" t="s">
        <v>88</v>
      </c>
      <c r="P44" t="s">
        <v>89</v>
      </c>
      <c r="Q44" t="s">
        <v>36</v>
      </c>
      <c r="R44" t="s">
        <v>37</v>
      </c>
      <c r="S44" t="s">
        <v>90</v>
      </c>
      <c r="T44">
        <v>0.98973508691593726</v>
      </c>
      <c r="U44" s="1">
        <f t="shared" ca="1" si="0"/>
        <v>0.94939027857224167</v>
      </c>
    </row>
    <row r="45" spans="1:21" ht="15" x14ac:dyDescent="0.35">
      <c r="A45" t="s">
        <v>180</v>
      </c>
      <c r="B45" t="s">
        <v>21</v>
      </c>
      <c r="C45" t="s">
        <v>181</v>
      </c>
      <c r="D45" t="s">
        <v>23</v>
      </c>
      <c r="E45" t="s">
        <v>57</v>
      </c>
      <c r="F45" t="s">
        <v>182</v>
      </c>
      <c r="G45" t="s">
        <v>183</v>
      </c>
      <c r="H45" t="s">
        <v>184</v>
      </c>
      <c r="I45" t="s">
        <v>185</v>
      </c>
      <c r="J45" t="s">
        <v>186</v>
      </c>
      <c r="K45" t="s">
        <v>66</v>
      </c>
      <c r="L45" t="s">
        <v>31</v>
      </c>
      <c r="M45" t="s">
        <v>76</v>
      </c>
      <c r="N45" t="s">
        <v>33</v>
      </c>
      <c r="O45" t="s">
        <v>187</v>
      </c>
      <c r="P45" t="s">
        <v>51</v>
      </c>
      <c r="Q45" t="s">
        <v>36</v>
      </c>
      <c r="R45" t="s">
        <v>37</v>
      </c>
      <c r="S45" t="s">
        <v>188</v>
      </c>
      <c r="T45">
        <v>0.9750736705930616</v>
      </c>
      <c r="U45" s="1">
        <f t="shared" ca="1" si="0"/>
        <v>8.4698272338759151E-2</v>
      </c>
    </row>
    <row r="46" spans="1:21" ht="15" x14ac:dyDescent="0.35">
      <c r="A46" t="s">
        <v>351</v>
      </c>
      <c r="B46" t="s">
        <v>92</v>
      </c>
      <c r="C46" t="s">
        <v>352</v>
      </c>
      <c r="D46" t="s">
        <v>94</v>
      </c>
      <c r="E46" t="s">
        <v>24</v>
      </c>
      <c r="F46" t="s">
        <v>353</v>
      </c>
      <c r="G46" t="s">
        <v>354</v>
      </c>
      <c r="H46" t="s">
        <v>355</v>
      </c>
      <c r="I46" t="s">
        <v>163</v>
      </c>
      <c r="J46" t="s">
        <v>356</v>
      </c>
      <c r="K46" t="s">
        <v>357</v>
      </c>
      <c r="L46" t="s">
        <v>31</v>
      </c>
      <c r="M46" t="s">
        <v>32</v>
      </c>
      <c r="N46" t="s">
        <v>33</v>
      </c>
      <c r="O46" t="s">
        <v>358</v>
      </c>
      <c r="P46" t="s">
        <v>290</v>
      </c>
      <c r="Q46" t="s">
        <v>36</v>
      </c>
      <c r="R46" t="s">
        <v>37</v>
      </c>
      <c r="S46" t="s">
        <v>359</v>
      </c>
      <c r="T46">
        <v>0.95023609934488074</v>
      </c>
      <c r="U46" s="1">
        <f t="shared" ca="1" si="0"/>
        <v>0.72782814572381649</v>
      </c>
    </row>
    <row r="47" spans="1:21" ht="15" x14ac:dyDescent="0.35">
      <c r="U47" s="1" t="str">
        <f t="shared" ref="U47:U64" si="1">IF(H54=H53, "", 1)</f>
        <v/>
      </c>
    </row>
    <row r="48" spans="1:21" ht="15" x14ac:dyDescent="0.35">
      <c r="U48" s="1" t="str">
        <f t="shared" si="1"/>
        <v/>
      </c>
    </row>
    <row r="49" spans="21:21" ht="15" x14ac:dyDescent="0.35">
      <c r="U49" s="1" t="str">
        <f t="shared" si="1"/>
        <v/>
      </c>
    </row>
    <row r="50" spans="21:21" ht="15" x14ac:dyDescent="0.35">
      <c r="U50" s="1" t="str">
        <f t="shared" si="1"/>
        <v/>
      </c>
    </row>
    <row r="51" spans="21:21" ht="15" x14ac:dyDescent="0.35">
      <c r="U51" s="1" t="str">
        <f t="shared" si="1"/>
        <v/>
      </c>
    </row>
    <row r="52" spans="21:21" ht="15" x14ac:dyDescent="0.35">
      <c r="U52" s="1" t="str">
        <f t="shared" si="1"/>
        <v/>
      </c>
    </row>
    <row r="53" spans="21:21" ht="15" x14ac:dyDescent="0.35">
      <c r="U53" s="1" t="str">
        <f t="shared" si="1"/>
        <v/>
      </c>
    </row>
    <row r="54" spans="21:21" ht="15" x14ac:dyDescent="0.35">
      <c r="U54" s="1" t="str">
        <f t="shared" si="1"/>
        <v/>
      </c>
    </row>
    <row r="55" spans="21:21" ht="15" x14ac:dyDescent="0.35">
      <c r="U55" s="1" t="str">
        <f t="shared" si="1"/>
        <v/>
      </c>
    </row>
    <row r="56" spans="21:21" ht="15" x14ac:dyDescent="0.35">
      <c r="U56" s="1" t="str">
        <f t="shared" si="1"/>
        <v/>
      </c>
    </row>
    <row r="57" spans="21:21" ht="15" x14ac:dyDescent="0.35">
      <c r="U57" s="1" t="str">
        <f t="shared" si="1"/>
        <v/>
      </c>
    </row>
    <row r="58" spans="21:21" ht="15" x14ac:dyDescent="0.35">
      <c r="U58" s="1" t="str">
        <f t="shared" si="1"/>
        <v/>
      </c>
    </row>
    <row r="59" spans="21:21" ht="15" x14ac:dyDescent="0.35">
      <c r="U59" s="1" t="str">
        <f t="shared" si="1"/>
        <v/>
      </c>
    </row>
    <row r="60" spans="21:21" ht="15" x14ac:dyDescent="0.35">
      <c r="U60" s="1" t="str">
        <f t="shared" si="1"/>
        <v/>
      </c>
    </row>
    <row r="61" spans="21:21" ht="15" x14ac:dyDescent="0.35">
      <c r="U61" s="1" t="str">
        <f t="shared" si="1"/>
        <v/>
      </c>
    </row>
    <row r="62" spans="21:21" ht="15" x14ac:dyDescent="0.35">
      <c r="U62" s="1" t="str">
        <f t="shared" si="1"/>
        <v/>
      </c>
    </row>
    <row r="63" spans="21:21" ht="15" x14ac:dyDescent="0.35">
      <c r="U63" s="1" t="str">
        <f t="shared" si="1"/>
        <v/>
      </c>
    </row>
    <row r="64" spans="21:21" ht="15" x14ac:dyDescent="0.35">
      <c r="U64" s="1" t="str">
        <f t="shared" si="1"/>
        <v/>
      </c>
    </row>
  </sheetData>
  <sortState ref="A2:U69">
    <sortCondition ref="U2:U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509C-8028-4ABE-B049-EE016E7388AF}">
  <dimension ref="A1:E7"/>
  <sheetViews>
    <sheetView workbookViewId="0">
      <selection activeCell="A7" sqref="A7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11.5546875" bestFit="1" customWidth="1"/>
    <col min="4" max="4" width="7.21875" bestFit="1" customWidth="1"/>
    <col min="5" max="5" width="11.33203125" bestFit="1" customWidth="1"/>
  </cols>
  <sheetData>
    <row r="1" spans="1:5" x14ac:dyDescent="0.3">
      <c r="A1" s="2" t="s">
        <v>790</v>
      </c>
      <c r="B1" s="2" t="s">
        <v>777</v>
      </c>
    </row>
    <row r="2" spans="1:5" x14ac:dyDescent="0.3">
      <c r="A2" s="2" t="s">
        <v>524</v>
      </c>
      <c r="B2" t="s">
        <v>769</v>
      </c>
      <c r="C2" t="s">
        <v>770</v>
      </c>
      <c r="D2" t="s">
        <v>525</v>
      </c>
      <c r="E2" t="s">
        <v>526</v>
      </c>
    </row>
    <row r="3" spans="1:5" x14ac:dyDescent="0.3">
      <c r="A3" s="3" t="s">
        <v>767</v>
      </c>
      <c r="B3" s="6">
        <v>3</v>
      </c>
      <c r="C3" s="6">
        <v>22</v>
      </c>
      <c r="D3" s="6"/>
      <c r="E3" s="6">
        <v>25</v>
      </c>
    </row>
    <row r="4" spans="1:5" x14ac:dyDescent="0.3">
      <c r="A4" s="3" t="s">
        <v>766</v>
      </c>
      <c r="B4" s="6">
        <v>7</v>
      </c>
      <c r="C4" s="6">
        <v>18</v>
      </c>
      <c r="D4" s="6"/>
      <c r="E4" s="6">
        <v>25</v>
      </c>
    </row>
    <row r="5" spans="1:5" x14ac:dyDescent="0.3">
      <c r="A5" s="3" t="s">
        <v>525</v>
      </c>
      <c r="B5" s="6"/>
      <c r="C5" s="6"/>
      <c r="D5" s="6"/>
      <c r="E5" s="6"/>
    </row>
    <row r="6" spans="1:5" x14ac:dyDescent="0.3">
      <c r="A6" s="3" t="s">
        <v>526</v>
      </c>
      <c r="B6" s="6">
        <v>10</v>
      </c>
      <c r="C6" s="6">
        <v>40</v>
      </c>
      <c r="D6" s="6"/>
      <c r="E6" s="6">
        <v>50</v>
      </c>
    </row>
    <row r="7" spans="1:5" x14ac:dyDescent="0.3">
      <c r="A7" s="3" t="s">
        <v>791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BDF8-1221-40AA-A73B-639A8F99884B}">
  <dimension ref="A1:G6"/>
  <sheetViews>
    <sheetView workbookViewId="0"/>
  </sheetViews>
  <sheetFormatPr defaultRowHeight="14.4" x14ac:dyDescent="0.3"/>
  <cols>
    <col min="1" max="1" width="25.44140625" bestFit="1" customWidth="1"/>
    <col min="2" max="2" width="20.33203125" bestFit="1" customWidth="1"/>
    <col min="3" max="3" width="8.44140625" bestFit="1" customWidth="1"/>
    <col min="4" max="4" width="8" bestFit="1" customWidth="1"/>
    <col min="5" max="5" width="8.44140625" bestFit="1" customWidth="1"/>
    <col min="6" max="6" width="5" bestFit="1" customWidth="1"/>
    <col min="7" max="7" width="11.33203125" bestFit="1" customWidth="1"/>
  </cols>
  <sheetData>
    <row r="1" spans="1:7" x14ac:dyDescent="0.3">
      <c r="A1" s="2" t="s">
        <v>790</v>
      </c>
      <c r="B1" s="2" t="s">
        <v>777</v>
      </c>
    </row>
    <row r="2" spans="1:7" x14ac:dyDescent="0.3">
      <c r="A2" s="2" t="s">
        <v>524</v>
      </c>
      <c r="B2" t="s">
        <v>775</v>
      </c>
      <c r="C2" t="s">
        <v>772</v>
      </c>
      <c r="D2" t="s">
        <v>773</v>
      </c>
      <c r="E2" t="s">
        <v>774</v>
      </c>
      <c r="F2" t="s">
        <v>781</v>
      </c>
      <c r="G2" t="s">
        <v>526</v>
      </c>
    </row>
    <row r="3" spans="1:7" x14ac:dyDescent="0.3">
      <c r="A3" s="3" t="s">
        <v>767</v>
      </c>
      <c r="B3" s="6">
        <v>1</v>
      </c>
      <c r="C3" s="6">
        <v>3</v>
      </c>
      <c r="D3" s="6">
        <v>17</v>
      </c>
      <c r="E3" s="6">
        <v>1</v>
      </c>
      <c r="F3" s="6">
        <v>3</v>
      </c>
      <c r="G3" s="6">
        <v>25</v>
      </c>
    </row>
    <row r="4" spans="1:7" x14ac:dyDescent="0.3">
      <c r="A4" s="3" t="s">
        <v>766</v>
      </c>
      <c r="B4" s="6">
        <v>7</v>
      </c>
      <c r="C4" s="6">
        <v>1</v>
      </c>
      <c r="D4" s="6">
        <v>15</v>
      </c>
      <c r="E4" s="6">
        <v>2</v>
      </c>
      <c r="F4" s="6"/>
      <c r="G4" s="6">
        <v>25</v>
      </c>
    </row>
    <row r="5" spans="1:7" x14ac:dyDescent="0.3">
      <c r="A5" s="3" t="s">
        <v>526</v>
      </c>
      <c r="B5" s="6">
        <v>8</v>
      </c>
      <c r="C5" s="6">
        <v>4</v>
      </c>
      <c r="D5" s="6">
        <v>32</v>
      </c>
      <c r="E5" s="6">
        <v>3</v>
      </c>
      <c r="F5" s="6">
        <v>3</v>
      </c>
      <c r="G5" s="6">
        <v>50</v>
      </c>
    </row>
    <row r="6" spans="1:7" x14ac:dyDescent="0.3">
      <c r="A6" s="3" t="s">
        <v>792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08C6-7806-4D8F-BFEB-4697CFDC1082}">
  <dimension ref="A1:D14"/>
  <sheetViews>
    <sheetView workbookViewId="0">
      <selection activeCell="A14" sqref="A14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3" bestFit="1" customWidth="1"/>
    <col min="4" max="4" width="11.33203125" bestFit="1" customWidth="1"/>
  </cols>
  <sheetData>
    <row r="1" spans="1:4" x14ac:dyDescent="0.3">
      <c r="A1" s="2" t="s">
        <v>790</v>
      </c>
      <c r="B1" s="2" t="s">
        <v>777</v>
      </c>
    </row>
    <row r="2" spans="1:4" x14ac:dyDescent="0.3">
      <c r="A2" s="2" t="s">
        <v>524</v>
      </c>
      <c r="B2" t="s">
        <v>767</v>
      </c>
      <c r="C2" t="s">
        <v>766</v>
      </c>
      <c r="D2" t="s">
        <v>526</v>
      </c>
    </row>
    <row r="3" spans="1:4" x14ac:dyDescent="0.3">
      <c r="A3" s="3" t="s">
        <v>769</v>
      </c>
      <c r="B3" s="6">
        <v>3</v>
      </c>
      <c r="C3" s="6">
        <v>7</v>
      </c>
      <c r="D3" s="6">
        <v>10</v>
      </c>
    </row>
    <row r="4" spans="1:4" x14ac:dyDescent="0.3">
      <c r="A4" s="4" t="s">
        <v>775</v>
      </c>
      <c r="B4" s="6">
        <v>1</v>
      </c>
      <c r="C4" s="6">
        <v>7</v>
      </c>
      <c r="D4" s="6">
        <v>8</v>
      </c>
    </row>
    <row r="5" spans="1:4" x14ac:dyDescent="0.3">
      <c r="A5" s="4" t="s">
        <v>772</v>
      </c>
      <c r="B5" s="6">
        <v>1</v>
      </c>
      <c r="C5" s="6"/>
      <c r="D5" s="6">
        <v>1</v>
      </c>
    </row>
    <row r="6" spans="1:4" x14ac:dyDescent="0.3">
      <c r="A6" s="4" t="s">
        <v>773</v>
      </c>
      <c r="B6" s="6">
        <v>1</v>
      </c>
      <c r="C6" s="6"/>
      <c r="D6" s="6">
        <v>1</v>
      </c>
    </row>
    <row r="7" spans="1:4" x14ac:dyDescent="0.3">
      <c r="A7" s="3" t="s">
        <v>770</v>
      </c>
      <c r="B7" s="6">
        <v>22</v>
      </c>
      <c r="C7" s="6">
        <v>18</v>
      </c>
      <c r="D7" s="6">
        <v>40</v>
      </c>
    </row>
    <row r="8" spans="1:4" x14ac:dyDescent="0.3">
      <c r="A8" s="4" t="s">
        <v>772</v>
      </c>
      <c r="B8" s="6">
        <v>2</v>
      </c>
      <c r="C8" s="6">
        <v>1</v>
      </c>
      <c r="D8" s="6">
        <v>3</v>
      </c>
    </row>
    <row r="9" spans="1:4" x14ac:dyDescent="0.3">
      <c r="A9" s="4" t="s">
        <v>773</v>
      </c>
      <c r="B9" s="6">
        <v>16</v>
      </c>
      <c r="C9" s="6">
        <v>15</v>
      </c>
      <c r="D9" s="6">
        <v>31</v>
      </c>
    </row>
    <row r="10" spans="1:4" x14ac:dyDescent="0.3">
      <c r="A10" s="4" t="s">
        <v>774</v>
      </c>
      <c r="B10" s="6">
        <v>1</v>
      </c>
      <c r="C10" s="6">
        <v>2</v>
      </c>
      <c r="D10" s="6">
        <v>3</v>
      </c>
    </row>
    <row r="11" spans="1:4" x14ac:dyDescent="0.3">
      <c r="A11" s="4" t="s">
        <v>781</v>
      </c>
      <c r="B11" s="6">
        <v>3</v>
      </c>
      <c r="C11" s="6"/>
      <c r="D11" s="6">
        <v>3</v>
      </c>
    </row>
    <row r="12" spans="1:4" x14ac:dyDescent="0.3">
      <c r="A12" s="3" t="s">
        <v>526</v>
      </c>
      <c r="B12" s="6">
        <v>25</v>
      </c>
      <c r="C12" s="6">
        <v>25</v>
      </c>
      <c r="D12" s="6">
        <v>50</v>
      </c>
    </row>
    <row r="14" spans="1:4" x14ac:dyDescent="0.3">
      <c r="A14" s="4" t="s">
        <v>793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DCED-DAD3-48FC-A2FC-C9E662F34D98}">
  <dimension ref="A1:F7"/>
  <sheetViews>
    <sheetView workbookViewId="0">
      <selection activeCell="A7" sqref="A7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5.77734375" bestFit="1" customWidth="1"/>
    <col min="4" max="4" width="16.33203125" bestFit="1" customWidth="1"/>
    <col min="5" max="5" width="8.109375" bestFit="1" customWidth="1"/>
    <col min="6" max="6" width="11.33203125" bestFit="1" customWidth="1"/>
  </cols>
  <sheetData>
    <row r="1" spans="1:6" x14ac:dyDescent="0.3">
      <c r="A1" s="2" t="s">
        <v>790</v>
      </c>
      <c r="B1" s="2" t="s">
        <v>777</v>
      </c>
    </row>
    <row r="2" spans="1:6" x14ac:dyDescent="0.3">
      <c r="A2" s="2" t="s">
        <v>524</v>
      </c>
      <c r="B2" t="s">
        <v>779</v>
      </c>
      <c r="C2" t="s">
        <v>778</v>
      </c>
      <c r="D2" t="s">
        <v>782</v>
      </c>
      <c r="E2" t="s">
        <v>780</v>
      </c>
      <c r="F2" t="s">
        <v>526</v>
      </c>
    </row>
    <row r="3" spans="1:6" x14ac:dyDescent="0.3">
      <c r="A3" s="3" t="s">
        <v>767</v>
      </c>
      <c r="B3" s="6">
        <v>3</v>
      </c>
      <c r="C3" s="6">
        <v>6</v>
      </c>
      <c r="D3" s="6">
        <v>2</v>
      </c>
      <c r="E3" s="6">
        <v>14</v>
      </c>
      <c r="F3" s="6">
        <v>25</v>
      </c>
    </row>
    <row r="4" spans="1:6" x14ac:dyDescent="0.3">
      <c r="A4" s="3" t="s">
        <v>766</v>
      </c>
      <c r="B4" s="6">
        <v>10</v>
      </c>
      <c r="C4" s="6">
        <v>3</v>
      </c>
      <c r="D4" s="6">
        <v>2</v>
      </c>
      <c r="E4" s="6">
        <v>10</v>
      </c>
      <c r="F4" s="6">
        <v>25</v>
      </c>
    </row>
    <row r="5" spans="1:6" x14ac:dyDescent="0.3">
      <c r="A5" s="3" t="s">
        <v>526</v>
      </c>
      <c r="B5" s="6">
        <v>13</v>
      </c>
      <c r="C5" s="6">
        <v>9</v>
      </c>
      <c r="D5" s="6">
        <v>4</v>
      </c>
      <c r="E5" s="6">
        <v>24</v>
      </c>
      <c r="F5" s="6">
        <v>50</v>
      </c>
    </row>
    <row r="7" spans="1:6" x14ac:dyDescent="0.3">
      <c r="A7" s="3" t="s">
        <v>794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D7D5-6161-4FA8-9E2F-0F6BE8AE08CF}">
  <dimension ref="A1:F7"/>
  <sheetViews>
    <sheetView workbookViewId="0">
      <selection activeCell="A7" sqref="A7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19.109375" bestFit="1" customWidth="1"/>
    <col min="4" max="4" width="18.5546875" bestFit="1" customWidth="1"/>
    <col min="5" max="5" width="6.21875" bestFit="1" customWidth="1"/>
    <col min="6" max="6" width="11.33203125" bestFit="1" customWidth="1"/>
  </cols>
  <sheetData>
    <row r="1" spans="1:6" x14ac:dyDescent="0.3">
      <c r="A1" s="2" t="s">
        <v>790</v>
      </c>
      <c r="B1" s="2" t="s">
        <v>777</v>
      </c>
    </row>
    <row r="2" spans="1:6" x14ac:dyDescent="0.3">
      <c r="A2" s="2" t="s">
        <v>524</v>
      </c>
      <c r="B2" t="s">
        <v>779</v>
      </c>
      <c r="C2" t="s">
        <v>784</v>
      </c>
      <c r="D2" t="s">
        <v>786</v>
      </c>
      <c r="E2" t="s">
        <v>783</v>
      </c>
      <c r="F2" t="s">
        <v>526</v>
      </c>
    </row>
    <row r="3" spans="1:6" x14ac:dyDescent="0.3">
      <c r="A3" s="3" t="s">
        <v>767</v>
      </c>
      <c r="B3" s="6">
        <v>6</v>
      </c>
      <c r="C3" s="6">
        <v>5</v>
      </c>
      <c r="D3" s="6">
        <v>8</v>
      </c>
      <c r="E3" s="6">
        <v>6</v>
      </c>
      <c r="F3" s="6">
        <v>25</v>
      </c>
    </row>
    <row r="4" spans="1:6" x14ac:dyDescent="0.3">
      <c r="A4" s="3" t="s">
        <v>766</v>
      </c>
      <c r="B4" s="6">
        <v>6</v>
      </c>
      <c r="C4" s="6">
        <v>6</v>
      </c>
      <c r="D4" s="6">
        <v>9</v>
      </c>
      <c r="E4" s="6">
        <v>4</v>
      </c>
      <c r="F4" s="6">
        <v>25</v>
      </c>
    </row>
    <row r="5" spans="1:6" x14ac:dyDescent="0.3">
      <c r="A5" s="3" t="s">
        <v>526</v>
      </c>
      <c r="B5" s="6">
        <v>12</v>
      </c>
      <c r="C5" s="6">
        <v>11</v>
      </c>
      <c r="D5" s="6">
        <v>17</v>
      </c>
      <c r="E5" s="6">
        <v>10</v>
      </c>
      <c r="F5" s="6">
        <v>50</v>
      </c>
    </row>
    <row r="7" spans="1:6" x14ac:dyDescent="0.3">
      <c r="A7" s="3" t="s">
        <v>796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83D8-5963-40CB-BF2D-ED1E17586AEE}">
  <dimension ref="A1:E7"/>
  <sheetViews>
    <sheetView workbookViewId="0">
      <selection activeCell="A7" sqref="A7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16" bestFit="1" customWidth="1"/>
    <col min="4" max="4" width="13.88671875" bestFit="1" customWidth="1"/>
    <col min="5" max="5" width="11.33203125" bestFit="1" customWidth="1"/>
  </cols>
  <sheetData>
    <row r="1" spans="1:5" x14ac:dyDescent="0.3">
      <c r="A1" s="2" t="s">
        <v>790</v>
      </c>
      <c r="B1" s="2" t="s">
        <v>777</v>
      </c>
    </row>
    <row r="2" spans="1:5" x14ac:dyDescent="0.3">
      <c r="A2" s="2" t="s">
        <v>524</v>
      </c>
      <c r="B2" t="s">
        <v>779</v>
      </c>
      <c r="C2" t="s">
        <v>788</v>
      </c>
      <c r="D2" t="s">
        <v>789</v>
      </c>
      <c r="E2" t="s">
        <v>526</v>
      </c>
    </row>
    <row r="3" spans="1:5" x14ac:dyDescent="0.3">
      <c r="A3" s="3" t="s">
        <v>767</v>
      </c>
      <c r="B3" s="6">
        <v>22</v>
      </c>
      <c r="C3" s="6">
        <v>1</v>
      </c>
      <c r="D3" s="6">
        <v>2</v>
      </c>
      <c r="E3" s="6">
        <v>25</v>
      </c>
    </row>
    <row r="4" spans="1:5" x14ac:dyDescent="0.3">
      <c r="A4" s="3" t="s">
        <v>766</v>
      </c>
      <c r="B4" s="6">
        <v>18</v>
      </c>
      <c r="C4" s="6">
        <v>2</v>
      </c>
      <c r="D4" s="6">
        <v>5</v>
      </c>
      <c r="E4" s="6">
        <v>25</v>
      </c>
    </row>
    <row r="5" spans="1:5" x14ac:dyDescent="0.3">
      <c r="A5" s="3" t="s">
        <v>526</v>
      </c>
      <c r="B5" s="6">
        <v>40</v>
      </c>
      <c r="C5" s="6">
        <v>3</v>
      </c>
      <c r="D5" s="6">
        <v>7</v>
      </c>
      <c r="E5" s="6">
        <v>50</v>
      </c>
    </row>
    <row r="7" spans="1:5" x14ac:dyDescent="0.3">
      <c r="A7" s="3" t="s">
        <v>795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сводная таблица авторов</vt:lpstr>
      <vt:lpstr>начальные 50</vt:lpstr>
      <vt:lpstr>без  повторов</vt:lpstr>
      <vt:lpstr>tense-prefix</vt:lpstr>
      <vt:lpstr>prefix-personnumber</vt:lpstr>
      <vt:lpstr>prefix-tense+personnumber</vt:lpstr>
      <vt:lpstr>prefix-participant1</vt:lpstr>
      <vt:lpstr>prefix-participant2</vt:lpstr>
      <vt:lpstr>prefix-participant3</vt:lpstr>
      <vt:lpstr>сводная таблица по годам</vt:lpstr>
      <vt:lpstr>спутать и перепутать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</cp:lastModifiedBy>
  <dcterms:created xsi:type="dcterms:W3CDTF">2018-09-21T20:24:20Z</dcterms:created>
  <dcterms:modified xsi:type="dcterms:W3CDTF">2018-09-25T18:19:30Z</dcterms:modified>
</cp:coreProperties>
</file>