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\circuit\tszyou-light-control-panel-circuit\"/>
    </mc:Choice>
  </mc:AlternateContent>
  <xr:revisionPtr revIDLastSave="0" documentId="13_ncr:1_{0EA27784-5341-4A66-941F-F0FF44C5FB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M" sheetId="2" r:id="rId1"/>
    <sheet name="main" sheetId="1" r:id="rId2"/>
  </sheets>
  <definedNames>
    <definedName name="_xlnm._FilterDatabase" localSheetId="1" hidden="1">main!$A$1:$E$1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2" l="1"/>
  <c r="D43" i="2"/>
  <c r="D47" i="2"/>
  <c r="D46" i="2"/>
  <c r="D45" i="2" l="1"/>
  <c r="D40" i="2"/>
  <c r="D39" i="2"/>
  <c r="D38" i="2"/>
  <c r="D37" i="2"/>
  <c r="D36" i="2"/>
  <c r="D35" i="2"/>
  <c r="D31" i="2"/>
  <c r="D30" i="2"/>
  <c r="D28" i="2"/>
  <c r="D27" i="2"/>
  <c r="D26" i="2"/>
  <c r="D24" i="2"/>
  <c r="D23" i="2"/>
  <c r="D10" i="2"/>
  <c r="D20" i="2"/>
  <c r="D4" i="2"/>
  <c r="D5" i="2"/>
  <c r="D6" i="2"/>
  <c r="D7" i="2"/>
  <c r="D8" i="2"/>
  <c r="D9" i="2"/>
  <c r="D11" i="2"/>
  <c r="D12" i="2"/>
  <c r="D13" i="2"/>
  <c r="D14" i="2"/>
  <c r="D15" i="2"/>
  <c r="D16" i="2"/>
  <c r="D17" i="2"/>
  <c r="D18" i="2"/>
  <c r="D19" i="2"/>
  <c r="D21" i="2"/>
  <c r="D22" i="2"/>
  <c r="D3" i="2"/>
</calcChain>
</file>

<file path=xl/sharedStrings.xml><?xml version="1.0" encoding="utf-8"?>
<sst xmlns="http://schemas.openxmlformats.org/spreadsheetml/2006/main" count="291" uniqueCount="167">
  <si>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</si>
  <si>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</si>
  <si>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</si>
  <si>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</si>
  <si>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</si>
  <si>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BTN1 </t>
  </si>
  <si>
    <t>Arduino Reset</t>
  </si>
  <si>
    <t>Button_Switch_SMD:SW_SPST_PTS645</t>
  </si>
  <si>
    <t>~</t>
  </si>
  <si>
    <t xml:space="preserve">BTN2 </t>
  </si>
  <si>
    <t>func1</t>
  </si>
  <si>
    <t>local_footprint:JST_VH_B2P-VH_1x02_P3.96mm_Vertical</t>
  </si>
  <si>
    <t xml:space="preserve">BTN3 </t>
  </si>
  <si>
    <t>func2</t>
  </si>
  <si>
    <t xml:space="preserve">BTN4 </t>
  </si>
  <si>
    <t>func3</t>
  </si>
  <si>
    <t xml:space="preserve">BTN5 </t>
  </si>
  <si>
    <t>func4</t>
  </si>
  <si>
    <t xml:space="preserve">BTN6 </t>
  </si>
  <si>
    <t>func5</t>
  </si>
  <si>
    <t xml:space="preserve">BTN7 </t>
  </si>
  <si>
    <t>Button_STOP</t>
  </si>
  <si>
    <t xml:space="preserve">C1 </t>
  </si>
  <si>
    <t>0.33uF</t>
  </si>
  <si>
    <t>Capacitor_SMD:C_0603_1608Metric</t>
  </si>
  <si>
    <t xml:space="preserve">C4 C5 </t>
  </si>
  <si>
    <t>22pF</t>
  </si>
  <si>
    <t xml:space="preserve">C2 C3 C6 </t>
  </si>
  <si>
    <t>0.1uF</t>
  </si>
  <si>
    <t xml:space="preserve">C7 C8 C9 C10 C11 </t>
  </si>
  <si>
    <t>100nF</t>
  </si>
  <si>
    <t xml:space="preserve">D1 D2 D3 D4 D5 </t>
  </si>
  <si>
    <t>DIODE</t>
  </si>
  <si>
    <t>local_footprint:1N4007_SMD</t>
  </si>
  <si>
    <t xml:space="preserve">F1 </t>
  </si>
  <si>
    <t>Fuse</t>
  </si>
  <si>
    <t>local_footprint:Fuseholder_Cylinder-5x20mm_Stelvio-Kontek_PTF78_Horizontal_Open</t>
  </si>
  <si>
    <t xml:space="preserve">H1 H2 H3 H4 </t>
  </si>
  <si>
    <t>MountingHole</t>
  </si>
  <si>
    <t>MountingHole:MountingHole_3.2mm_M3_ISO7380</t>
  </si>
  <si>
    <t xml:space="preserve">J1 </t>
  </si>
  <si>
    <t>Screw_Terminal_01x10</t>
  </si>
  <si>
    <t>TerminalBlock_Phoenix:TerminalBlock_Phoenix_MKDS-1,5-10_1x10_P5.00mm_Horizontal</t>
  </si>
  <si>
    <t xml:space="preserve">J2 </t>
  </si>
  <si>
    <t>Screw_Terminal_01x02</t>
  </si>
  <si>
    <t>TerminalBlock_Phoenix:TerminalBlock_Phoenix_MKDS-1,5-2_1x02_P5.00mm_Horizontal</t>
  </si>
  <si>
    <t xml:space="preserve">J3 </t>
  </si>
  <si>
    <t>Conn_01x03</t>
  </si>
  <si>
    <t>Connector_PinHeader_2.54mm:PinHeader_1x03_P2.54mm_Vertical</t>
  </si>
  <si>
    <t xml:space="preserve">J4 </t>
  </si>
  <si>
    <t>local_footprint:JST_VH_B3P-VH_1x03_P3.96mm_Vertical</t>
  </si>
  <si>
    <t xml:space="preserve">JP1 </t>
  </si>
  <si>
    <t>Jumper_2_Bridged</t>
  </si>
  <si>
    <t>local_footprint:connect_1206_1mm</t>
  </si>
  <si>
    <t xml:space="preserve">Q1 Q2 Q3 Q4 Q5 </t>
  </si>
  <si>
    <t>IRF540N</t>
  </si>
  <si>
    <t>local_footprint:TO-220_heatsink</t>
  </si>
  <si>
    <t>http://www.irf.com/product-info/datasheets/data/irf540n.pdf</t>
  </si>
  <si>
    <t xml:space="preserve">R3 R5 R7 R9 R11 R13 </t>
  </si>
  <si>
    <t>47k</t>
  </si>
  <si>
    <t xml:space="preserve">R1 R14 R15 R16 R17 R18 R19 </t>
  </si>
  <si>
    <t>10k</t>
  </si>
  <si>
    <t>Resistor_SMD:R_0603_1608Metric</t>
  </si>
  <si>
    <t xml:space="preserve">R20 R25 R30 R35 R40 </t>
  </si>
  <si>
    <t xml:space="preserve">R21 R26 R31 R36 R41 </t>
  </si>
  <si>
    <t>1k</t>
  </si>
  <si>
    <t xml:space="preserve">R22 R27 R32 R37 R42 </t>
  </si>
  <si>
    <t xml:space="preserve">R23 R28 R33 R38 R43 </t>
  </si>
  <si>
    <t>Resistor_THT:R_Axial_DIN0207_L6.3mm_D2.5mm_P7.62mm_Horizontal</t>
  </si>
  <si>
    <t xml:space="preserve">R24 R29 R34 R39 R44 </t>
  </si>
  <si>
    <t>R</t>
  </si>
  <si>
    <t xml:space="preserve">R2 R4 R6 R8 R10 R12 </t>
  </si>
  <si>
    <t>3k</t>
  </si>
  <si>
    <t xml:space="preserve">SW2 </t>
  </si>
  <si>
    <t>Switch_All</t>
  </si>
  <si>
    <t xml:space="preserve">SW3 </t>
  </si>
  <si>
    <t>Switch1</t>
  </si>
  <si>
    <t xml:space="preserve">SW4 </t>
  </si>
  <si>
    <t>Switch2</t>
  </si>
  <si>
    <t xml:space="preserve">SW5 </t>
  </si>
  <si>
    <t>Switch3</t>
  </si>
  <si>
    <t xml:space="preserve">SW6 </t>
  </si>
  <si>
    <t>Switch4</t>
  </si>
  <si>
    <t xml:space="preserve">SW7 </t>
  </si>
  <si>
    <t>Switch5</t>
  </si>
  <si>
    <t xml:space="preserve">U1 </t>
  </si>
  <si>
    <t>L7805</t>
  </si>
  <si>
    <t>http://www.st.com/content/ccc/resource/technical/document/datasheet/41/4f/b3/b0/12/d4/47/88/CD00000444.pdf/files/CD00000444.pdf/jcr:content/translations/en.CD00000444.pdf</t>
  </si>
  <si>
    <t xml:space="preserve">U2 </t>
  </si>
  <si>
    <t>ATmega328P-PU</t>
  </si>
  <si>
    <t>Package_DIP:DIP-28_W7.62mm</t>
  </si>
  <si>
    <t>http://ww1.microchip.com/downloads/en/DeviceDoc/ATmega328_P%20AVR%20MCU%20with%20picoPower%20Technology%20Data%20Sheet%2040001984A.pdf</t>
  </si>
  <si>
    <t xml:space="preserve">U3 U4 U5 U6 U7 </t>
  </si>
  <si>
    <t>PC817</t>
  </si>
  <si>
    <t>Package_DIP:DIP-4_W7.62mm</t>
  </si>
  <si>
    <t>http://www.soselectronic.cz/a_info/resource/d/pc817.pdf</t>
  </si>
  <si>
    <t xml:space="preserve">Y1 </t>
  </si>
  <si>
    <t>16mHz</t>
  </si>
  <si>
    <t>Crystal:Crystal_HC18-U_Vertical</t>
  </si>
  <si>
    <t>數量</t>
  </si>
  <si>
    <t>價錢</t>
  </si>
  <si>
    <t>單價</t>
  </si>
  <si>
    <t>商家</t>
  </si>
  <si>
    <t>通路</t>
  </si>
  <si>
    <t>商品名稱</t>
  </si>
  <si>
    <t>Circuit</t>
  </si>
  <si>
    <t>BTN1</t>
  </si>
  <si>
    <t>URL</t>
  </si>
  <si>
    <t>https://www.ckswitches.com/media/1471/pts645.pdf</t>
  </si>
  <si>
    <t>實體</t>
  </si>
  <si>
    <t>祥昌電子</t>
  </si>
  <si>
    <t>DataSheet</t>
  </si>
  <si>
    <t>https://docs.rs-online.com/3403/0900766b816d2d4b.pdf</t>
  </si>
  <si>
    <t>BTN2-7, SW2-7 
R3 R5 R7 R9 R11 R13</t>
  </si>
  <si>
    <t>J4</t>
  </si>
  <si>
    <t>JST_VH_B2P-VH_1x02_P3.96mm 公</t>
  </si>
  <si>
    <t>JST_VH_B2P-VH_1x02_P3.96mm 母</t>
  </si>
  <si>
    <t>JST_VH_B3P-VH_1x03_P3.96mm 公</t>
  </si>
  <si>
    <t>JST_VH_B3P-VH_1x03_P3.96mm 母</t>
  </si>
  <si>
    <t>網路</t>
  </si>
  <si>
    <t>SW_SPST_PTS645  6x6x5mm</t>
  </si>
  <si>
    <t>https://www.sconline.com.tw/tw/product/show.php?num=27049&amp;page=1&amp;kind1=&amp;kw=%E9%96%8B%E9%97%9C</t>
  </si>
  <si>
    <t>https://web.hocom.tw/h/ProductDetail?key=809116097559&amp;productId=297221</t>
  </si>
  <si>
    <t>源達電子</t>
  </si>
  <si>
    <t>https://web.hocom.tw/h/ProductDetail?key=809116097559&amp;productId=297220</t>
  </si>
  <si>
    <t>https://web.hocom.tw/h/ProductDetail?key=809116097559&amp;productId=297233</t>
  </si>
  <si>
    <t>https://web.hocom.tw/h/ProductDetail?key=809116097559&amp;productId=297232</t>
  </si>
  <si>
    <t>JST_VH_P3.96mm_PIN 公 (50入)</t>
  </si>
  <si>
    <t>JST_VH_P3.96mm_PIN 母 (50入)</t>
  </si>
  <si>
    <t>Capacitor_0603_0.33uF (20入)</t>
  </si>
  <si>
    <t>Capacitor_0603_0.1uF (20入)</t>
  </si>
  <si>
    <t>Capacitor_0603_22pF (20入)</t>
  </si>
  <si>
    <t>Capacitor_0603_100nF (20入)</t>
  </si>
  <si>
    <t>Resistor_0603_330 Ω (20入)</t>
  </si>
  <si>
    <t>Resistor_0603_10 Ω (20入)</t>
  </si>
  <si>
    <t>Resistor_0603_1k Ω (20入)</t>
  </si>
  <si>
    <t>Resistor_0603_3k Ω (20入)</t>
  </si>
  <si>
    <t>Resistor_0603_10k Ω (20入)</t>
  </si>
  <si>
    <t>1N4007_SMD</t>
  </si>
  <si>
    <t>PinHeader_2.54mm_1x10</t>
  </si>
  <si>
    <t>Crystal_16MHz(DIP)</t>
  </si>
  <si>
    <t>Fuse 20mm 10A</t>
  </si>
  <si>
    <t>20mm保險絲座附蓋子</t>
  </si>
  <si>
    <t>IRF540N (TO-220-3)</t>
  </si>
  <si>
    <t>L7805 (TO-220-3)</t>
  </si>
  <si>
    <t>X</t>
  </si>
  <si>
    <t>自有</t>
  </si>
  <si>
    <t>PC817 (DIP)</t>
  </si>
  <si>
    <t>Resistor_THT_10k Ω_1/4W 6.3mm</t>
  </si>
  <si>
    <t>TerminalBlock 1x10 5mm</t>
  </si>
  <si>
    <t>TerminalBlock 1x2 5mm</t>
  </si>
  <si>
    <t>機械結構</t>
  </si>
  <si>
    <t>12V 20A 搖頭開關 + 保護蓋</t>
  </si>
  <si>
    <t>可變電阻 47k</t>
  </si>
  <si>
    <r>
      <t>旋鈕 (黑) 20</t>
    </r>
    <r>
      <rPr>
        <sz val="12"/>
        <color theme="1"/>
        <rFont val="Calibri"/>
        <family val="2"/>
        <scheme val="minor"/>
      </rPr>
      <t>Φ ORKC20B</t>
    </r>
  </si>
  <si>
    <t>3P帶燈開關 (綠)</t>
  </si>
  <si>
    <t>方型無段SW (綠)</t>
  </si>
  <si>
    <t>方型無段SW (紅)</t>
  </si>
  <si>
    <t>MW 小型化 電源供應器 LRS-100-12 12V 8.5A</t>
  </si>
  <si>
    <t>RF2-4 藍色 端子</t>
  </si>
  <si>
    <t>RF2-4 紅色 端子</t>
  </si>
  <si>
    <t>香蕉接頭</t>
  </si>
  <si>
    <t>110V3P 接頭母座</t>
  </si>
  <si>
    <t>6cmx6cmx1cm 3pin風扇 機殼風扇</t>
  </si>
  <si>
    <t>內部</t>
  </si>
  <si>
    <t>外部</t>
  </si>
  <si>
    <t>to-220鋁製散熱片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</si>
</sst>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18" fillId="0" borderId="0" xfId="42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vertical="center"/>
    </xf>
    <xf numFmtId="0" fontId="0" fillId="34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18" fillId="0" borderId="0" xfId="42" applyAlignment="1">
      <alignment horizontal="left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超連結" xfId="42" builtinId="8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conline.com.tw/tw/product/show.php?num=27049&amp;page=1&amp;kind1=&amp;kw=%E9%96%8B%E9%97%9C" TargetMode="External"/><Relationship Id="rId7" Type="http://schemas.openxmlformats.org/officeDocument/2006/relationships/hyperlink" Target="https://web.hocom.tw/h/ProductDetail?key=809116097559&amp;productId=297232" TargetMode="External"/><Relationship Id="rId2" Type="http://schemas.openxmlformats.org/officeDocument/2006/relationships/hyperlink" Target="https://docs.rs-online.com/3403/0900766b816d2d4b.pdf" TargetMode="External"/><Relationship Id="rId1" Type="http://schemas.openxmlformats.org/officeDocument/2006/relationships/hyperlink" Target="https://www.ckswitches.com/media/1471/pts645.pdf" TargetMode="External"/><Relationship Id="rId6" Type="http://schemas.openxmlformats.org/officeDocument/2006/relationships/hyperlink" Target="https://web.hocom.tw/h/ProductDetail?key=809116097559&amp;productId=297233" TargetMode="External"/><Relationship Id="rId5" Type="http://schemas.openxmlformats.org/officeDocument/2006/relationships/hyperlink" Target="https://web.hocom.tw/h/ProductDetail?key=809116097559&amp;productId=297221" TargetMode="External"/><Relationship Id="rId4" Type="http://schemas.openxmlformats.org/officeDocument/2006/relationships/hyperlink" Target="https://web.hocom.tw/h/ProductDetail?key=809116097559&amp;productId=297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AF2B-BFC0-480C-BC77-BC2EF34998AF}">
  <dimension ref="A1:I47"/>
  <sheetViews>
    <sheetView tabSelected="1" zoomScale="85" zoomScaleNormal="85" workbookViewId="0">
      <selection activeCell="E25" sqref="E25:F25"/>
    </sheetView>
  </sheetViews>
  <sheetFormatPr defaultRowHeight="15.6" x14ac:dyDescent="0.3"/>
  <cols>
    <col min="1" max="1" width="30.8984375" style="1" bestFit="1" customWidth="1"/>
    <col min="2" max="6" width="8.796875" style="1"/>
    <col min="7" max="7" width="18.5" style="1" customWidth="1"/>
    <col min="8" max="8" width="14.296875" style="3" customWidth="1"/>
    <col min="9" max="9" width="49.296875" style="3" bestFit="1" customWidth="1"/>
    <col min="10" max="16384" width="8.796875" style="1"/>
  </cols>
  <sheetData>
    <row r="1" spans="1:9" x14ac:dyDescent="0.3">
      <c r="A1" s="1" t="s">
        <v>104</v>
      </c>
      <c r="B1" s="1" t="s">
        <v>99</v>
      </c>
      <c r="C1" s="1" t="s">
        <v>101</v>
      </c>
      <c r="D1" s="1" t="s">
        <v>100</v>
      </c>
      <c r="E1" s="1" t="s">
        <v>102</v>
      </c>
      <c r="F1" s="1" t="s">
        <v>103</v>
      </c>
      <c r="G1" s="1" t="s">
        <v>0</v>
      </c>
      <c r="H1" s="3" t="s">
        <v>107</v>
      </c>
      <c r="I1" s="3" t="s">
        <v>111</v>
      </c>
    </row>
    <row r="2" spans="1:9" x14ac:dyDescent="0.3">
      <c r="A2" s="2" t="s">
        <v>105</v>
      </c>
    </row>
    <row r="3" spans="1:9" x14ac:dyDescent="0.3">
      <c r="A3" s="1" t="s">
        <v>120</v>
      </c>
      <c r="B3" s="1">
        <v>2</v>
      </c>
      <c r="C3" s="1">
        <v>6</v>
      </c>
      <c r="D3" s="1">
        <f>B3*C3</f>
        <v>12</v>
      </c>
      <c r="E3" s="1" t="s">
        <v>110</v>
      </c>
      <c r="F3" s="1" t="s">
        <v>119</v>
      </c>
      <c r="G3" s="1" t="s">
        <v>106</v>
      </c>
      <c r="H3" s="4" t="s">
        <v>121</v>
      </c>
      <c r="I3" s="4" t="s">
        <v>108</v>
      </c>
    </row>
    <row r="4" spans="1:9" x14ac:dyDescent="0.3">
      <c r="A4" s="1" t="s">
        <v>115</v>
      </c>
      <c r="B4" s="1">
        <v>30</v>
      </c>
      <c r="C4" s="1">
        <v>1</v>
      </c>
      <c r="D4" s="1">
        <f t="shared" ref="D4:D31" si="0">B4*C4</f>
        <v>30</v>
      </c>
      <c r="E4" s="1" t="s">
        <v>123</v>
      </c>
      <c r="F4" s="1" t="s">
        <v>119</v>
      </c>
      <c r="G4" s="9" t="s">
        <v>113</v>
      </c>
      <c r="H4" s="4" t="s">
        <v>125</v>
      </c>
      <c r="I4" s="10" t="s">
        <v>112</v>
      </c>
    </row>
    <row r="5" spans="1:9" ht="15" customHeight="1" x14ac:dyDescent="0.3">
      <c r="A5" s="1" t="s">
        <v>116</v>
      </c>
      <c r="B5" s="1">
        <v>30</v>
      </c>
      <c r="C5" s="1">
        <v>1</v>
      </c>
      <c r="D5" s="1">
        <f t="shared" si="0"/>
        <v>30</v>
      </c>
      <c r="E5" s="1" t="s">
        <v>123</v>
      </c>
      <c r="F5" s="1" t="s">
        <v>119</v>
      </c>
      <c r="G5" s="9"/>
      <c r="H5" s="4" t="s">
        <v>122</v>
      </c>
      <c r="I5" s="10"/>
    </row>
    <row r="6" spans="1:9" ht="15" customHeight="1" x14ac:dyDescent="0.3">
      <c r="A6" s="1" t="s">
        <v>117</v>
      </c>
      <c r="B6" s="1">
        <v>3</v>
      </c>
      <c r="C6" s="1">
        <v>1</v>
      </c>
      <c r="D6" s="1">
        <f t="shared" si="0"/>
        <v>3</v>
      </c>
      <c r="E6" s="1" t="s">
        <v>123</v>
      </c>
      <c r="F6" s="1" t="s">
        <v>119</v>
      </c>
      <c r="G6" s="9" t="s">
        <v>114</v>
      </c>
      <c r="H6" s="4" t="s">
        <v>126</v>
      </c>
      <c r="I6" s="10"/>
    </row>
    <row r="7" spans="1:9" x14ac:dyDescent="0.3">
      <c r="A7" s="1" t="s">
        <v>118</v>
      </c>
      <c r="B7" s="1">
        <v>3</v>
      </c>
      <c r="C7" s="1">
        <v>1</v>
      </c>
      <c r="D7" s="1">
        <f t="shared" si="0"/>
        <v>3</v>
      </c>
      <c r="E7" s="1" t="s">
        <v>123</v>
      </c>
      <c r="F7" s="1" t="s">
        <v>119</v>
      </c>
      <c r="G7" s="9"/>
      <c r="H7" s="4" t="s">
        <v>124</v>
      </c>
      <c r="I7" s="10"/>
    </row>
    <row r="8" spans="1:9" x14ac:dyDescent="0.3">
      <c r="A8" s="1" t="s">
        <v>127</v>
      </c>
      <c r="B8" s="1">
        <v>1</v>
      </c>
      <c r="C8" s="1">
        <v>80</v>
      </c>
      <c r="D8" s="1">
        <f t="shared" si="0"/>
        <v>80</v>
      </c>
      <c r="E8" s="1" t="s">
        <v>123</v>
      </c>
      <c r="F8" s="1" t="s">
        <v>109</v>
      </c>
      <c r="I8" s="10"/>
    </row>
    <row r="9" spans="1:9" x14ac:dyDescent="0.3">
      <c r="A9" s="1" t="s">
        <v>128</v>
      </c>
      <c r="B9" s="1">
        <v>1</v>
      </c>
      <c r="C9" s="1">
        <v>80</v>
      </c>
      <c r="D9" s="1">
        <f t="shared" si="0"/>
        <v>80</v>
      </c>
      <c r="E9" s="1" t="s">
        <v>123</v>
      </c>
      <c r="F9" s="1" t="s">
        <v>109</v>
      </c>
      <c r="I9" s="10"/>
    </row>
    <row r="10" spans="1:9" x14ac:dyDescent="0.3">
      <c r="A10" s="1" t="s">
        <v>139</v>
      </c>
      <c r="B10" s="1">
        <v>1</v>
      </c>
      <c r="C10" s="1">
        <v>8</v>
      </c>
      <c r="D10" s="1">
        <f t="shared" si="0"/>
        <v>8</v>
      </c>
      <c r="E10" s="1" t="s">
        <v>123</v>
      </c>
      <c r="F10" s="1" t="s">
        <v>109</v>
      </c>
      <c r="I10" s="4"/>
    </row>
    <row r="11" spans="1:9" x14ac:dyDescent="0.3">
      <c r="A11" s="1" t="s">
        <v>129</v>
      </c>
      <c r="B11" s="1">
        <v>1</v>
      </c>
      <c r="C11" s="1">
        <v>15</v>
      </c>
      <c r="D11" s="1">
        <f t="shared" si="0"/>
        <v>15</v>
      </c>
      <c r="E11" s="1" t="s">
        <v>123</v>
      </c>
      <c r="F11" s="1" t="s">
        <v>109</v>
      </c>
    </row>
    <row r="12" spans="1:9" x14ac:dyDescent="0.3">
      <c r="A12" s="1" t="s">
        <v>130</v>
      </c>
      <c r="B12" s="1">
        <v>1</v>
      </c>
      <c r="C12" s="1">
        <v>15</v>
      </c>
      <c r="D12" s="1">
        <f t="shared" si="0"/>
        <v>15</v>
      </c>
      <c r="E12" s="1" t="s">
        <v>123</v>
      </c>
      <c r="F12" s="1" t="s">
        <v>109</v>
      </c>
    </row>
    <row r="13" spans="1:9" x14ac:dyDescent="0.3">
      <c r="A13" s="1" t="s">
        <v>131</v>
      </c>
      <c r="B13" s="1">
        <v>1</v>
      </c>
      <c r="C13" s="1">
        <v>15</v>
      </c>
      <c r="D13" s="1">
        <f t="shared" si="0"/>
        <v>15</v>
      </c>
      <c r="E13" s="1" t="s">
        <v>123</v>
      </c>
      <c r="F13" s="1" t="s">
        <v>109</v>
      </c>
    </row>
    <row r="14" spans="1:9" x14ac:dyDescent="0.3">
      <c r="A14" s="1" t="s">
        <v>132</v>
      </c>
      <c r="B14" s="1">
        <v>1</v>
      </c>
      <c r="C14" s="1">
        <v>15</v>
      </c>
      <c r="D14" s="1">
        <f t="shared" si="0"/>
        <v>15</v>
      </c>
      <c r="E14" s="1" t="s">
        <v>123</v>
      </c>
      <c r="F14" s="1" t="s">
        <v>109</v>
      </c>
    </row>
    <row r="15" spans="1:9" x14ac:dyDescent="0.3">
      <c r="A15" s="1" t="s">
        <v>134</v>
      </c>
      <c r="B15" s="1">
        <v>1</v>
      </c>
      <c r="C15" s="1">
        <v>10</v>
      </c>
      <c r="D15" s="1">
        <f t="shared" si="0"/>
        <v>10</v>
      </c>
      <c r="E15" s="1" t="s">
        <v>123</v>
      </c>
      <c r="F15" s="1" t="s">
        <v>109</v>
      </c>
    </row>
    <row r="16" spans="1:9" x14ac:dyDescent="0.3">
      <c r="A16" s="1" t="s">
        <v>133</v>
      </c>
      <c r="B16" s="1">
        <v>1</v>
      </c>
      <c r="C16" s="1">
        <v>10</v>
      </c>
      <c r="D16" s="1">
        <f t="shared" si="0"/>
        <v>10</v>
      </c>
      <c r="E16" s="1" t="s">
        <v>123</v>
      </c>
      <c r="F16" s="1" t="s">
        <v>109</v>
      </c>
    </row>
    <row r="17" spans="1:6" x14ac:dyDescent="0.3">
      <c r="A17" s="1" t="s">
        <v>135</v>
      </c>
      <c r="B17" s="1">
        <v>1</v>
      </c>
      <c r="C17" s="1">
        <v>10</v>
      </c>
      <c r="D17" s="1">
        <f t="shared" si="0"/>
        <v>10</v>
      </c>
      <c r="E17" s="1" t="s">
        <v>123</v>
      </c>
      <c r="F17" s="1" t="s">
        <v>109</v>
      </c>
    </row>
    <row r="18" spans="1:6" x14ac:dyDescent="0.3">
      <c r="A18" s="1" t="s">
        <v>136</v>
      </c>
      <c r="B18" s="1">
        <v>1</v>
      </c>
      <c r="C18" s="1">
        <v>10</v>
      </c>
      <c r="D18" s="1">
        <f t="shared" si="0"/>
        <v>10</v>
      </c>
      <c r="E18" s="1" t="s">
        <v>123</v>
      </c>
      <c r="F18" s="1" t="s">
        <v>109</v>
      </c>
    </row>
    <row r="19" spans="1:6" x14ac:dyDescent="0.3">
      <c r="A19" s="1" t="s">
        <v>137</v>
      </c>
      <c r="B19" s="1">
        <v>1</v>
      </c>
      <c r="C19" s="1">
        <v>10</v>
      </c>
      <c r="D19" s="1">
        <f t="shared" si="0"/>
        <v>10</v>
      </c>
      <c r="E19" s="1" t="s">
        <v>123</v>
      </c>
      <c r="F19" s="1" t="s">
        <v>109</v>
      </c>
    </row>
    <row r="20" spans="1:6" x14ac:dyDescent="0.3">
      <c r="A20" s="1" t="s">
        <v>148</v>
      </c>
      <c r="B20" s="1">
        <v>10</v>
      </c>
      <c r="C20" s="1">
        <v>1</v>
      </c>
      <c r="D20" s="1">
        <f t="shared" si="0"/>
        <v>10</v>
      </c>
      <c r="E20" s="1" t="s">
        <v>123</v>
      </c>
      <c r="F20" s="1" t="s">
        <v>109</v>
      </c>
    </row>
    <row r="21" spans="1:6" x14ac:dyDescent="0.3">
      <c r="A21" s="1" t="s">
        <v>138</v>
      </c>
      <c r="B21" s="1">
        <v>10</v>
      </c>
      <c r="C21" s="1">
        <v>3</v>
      </c>
      <c r="D21" s="1">
        <f t="shared" si="0"/>
        <v>30</v>
      </c>
      <c r="E21" s="1" t="s">
        <v>123</v>
      </c>
      <c r="F21" s="1" t="s">
        <v>109</v>
      </c>
    </row>
    <row r="22" spans="1:6" x14ac:dyDescent="0.3">
      <c r="A22" s="1" t="s">
        <v>140</v>
      </c>
      <c r="B22" s="1">
        <v>2</v>
      </c>
      <c r="C22" s="1">
        <v>13</v>
      </c>
      <c r="D22" s="1">
        <f t="shared" si="0"/>
        <v>26</v>
      </c>
      <c r="E22" s="1" t="s">
        <v>123</v>
      </c>
      <c r="F22" s="1" t="s">
        <v>109</v>
      </c>
    </row>
    <row r="23" spans="1:6" x14ac:dyDescent="0.3">
      <c r="A23" s="1" t="s">
        <v>141</v>
      </c>
      <c r="B23" s="1">
        <v>2</v>
      </c>
      <c r="C23" s="1">
        <v>10</v>
      </c>
      <c r="D23" s="1">
        <f t="shared" si="0"/>
        <v>20</v>
      </c>
      <c r="E23" s="1" t="s">
        <v>123</v>
      </c>
      <c r="F23" s="1" t="s">
        <v>109</v>
      </c>
    </row>
    <row r="24" spans="1:6" x14ac:dyDescent="0.3">
      <c r="A24" s="1" t="s">
        <v>142</v>
      </c>
      <c r="B24" s="1">
        <v>2</v>
      </c>
      <c r="C24" s="1">
        <v>10</v>
      </c>
      <c r="D24" s="1">
        <f t="shared" si="0"/>
        <v>20</v>
      </c>
      <c r="E24" s="1" t="s">
        <v>123</v>
      </c>
      <c r="F24" s="1" t="s">
        <v>109</v>
      </c>
    </row>
    <row r="25" spans="1:6" x14ac:dyDescent="0.3">
      <c r="A25" s="1" t="s">
        <v>166</v>
      </c>
      <c r="B25" s="1">
        <v>6</v>
      </c>
      <c r="C25" s="1">
        <v>10</v>
      </c>
      <c r="D25" s="1">
        <f t="shared" si="0"/>
        <v>60</v>
      </c>
      <c r="E25" s="1" t="s">
        <v>123</v>
      </c>
      <c r="F25" s="1" t="s">
        <v>109</v>
      </c>
    </row>
    <row r="26" spans="1:6" x14ac:dyDescent="0.3">
      <c r="A26" s="1" t="s">
        <v>143</v>
      </c>
      <c r="B26" s="1">
        <v>8</v>
      </c>
      <c r="C26" s="1">
        <v>40</v>
      </c>
      <c r="D26" s="1">
        <f t="shared" si="0"/>
        <v>320</v>
      </c>
    </row>
    <row r="27" spans="1:6" x14ac:dyDescent="0.3">
      <c r="A27" s="1" t="s">
        <v>144</v>
      </c>
      <c r="B27" s="1">
        <v>2</v>
      </c>
      <c r="C27" s="1">
        <v>20</v>
      </c>
      <c r="D27" s="1">
        <f t="shared" si="0"/>
        <v>40</v>
      </c>
    </row>
    <row r="28" spans="1:6" x14ac:dyDescent="0.3">
      <c r="A28" s="1" t="s">
        <v>147</v>
      </c>
      <c r="B28" s="1">
        <v>8</v>
      </c>
      <c r="C28" s="1">
        <v>10</v>
      </c>
      <c r="D28" s="1">
        <f t="shared" si="0"/>
        <v>80</v>
      </c>
    </row>
    <row r="29" spans="1:6" x14ac:dyDescent="0.3">
      <c r="A29" s="1" t="s">
        <v>89</v>
      </c>
      <c r="B29" s="1">
        <v>1</v>
      </c>
      <c r="C29" s="6" t="s">
        <v>145</v>
      </c>
      <c r="E29" s="1" t="s">
        <v>146</v>
      </c>
    </row>
    <row r="30" spans="1:6" x14ac:dyDescent="0.3">
      <c r="A30" s="1" t="s">
        <v>149</v>
      </c>
      <c r="B30" s="1">
        <v>1</v>
      </c>
      <c r="C30" s="1">
        <v>20</v>
      </c>
      <c r="D30" s="1">
        <f t="shared" si="0"/>
        <v>20</v>
      </c>
      <c r="E30" s="1" t="s">
        <v>123</v>
      </c>
      <c r="F30" s="1" t="s">
        <v>109</v>
      </c>
    </row>
    <row r="31" spans="1:6" x14ac:dyDescent="0.3">
      <c r="A31" s="1" t="s">
        <v>150</v>
      </c>
      <c r="B31" s="1">
        <v>2</v>
      </c>
      <c r="C31" s="1">
        <v>5</v>
      </c>
      <c r="D31" s="1">
        <f t="shared" si="0"/>
        <v>10</v>
      </c>
      <c r="E31" s="1" t="s">
        <v>123</v>
      </c>
      <c r="F31" s="1" t="s">
        <v>109</v>
      </c>
    </row>
    <row r="33" spans="1:6" x14ac:dyDescent="0.3">
      <c r="A33" s="2" t="s">
        <v>151</v>
      </c>
    </row>
    <row r="34" spans="1:6" x14ac:dyDescent="0.3">
      <c r="A34" s="8" t="s">
        <v>165</v>
      </c>
    </row>
    <row r="35" spans="1:6" x14ac:dyDescent="0.3">
      <c r="A35" s="1" t="s">
        <v>152</v>
      </c>
      <c r="B35" s="1">
        <v>1</v>
      </c>
      <c r="C35" s="1">
        <v>94.1</v>
      </c>
      <c r="D35" s="1">
        <f t="shared" ref="D35:D40" si="1">B35*C35</f>
        <v>94.1</v>
      </c>
      <c r="E35" s="1" t="s">
        <v>110</v>
      </c>
      <c r="F35" s="1" t="s">
        <v>109</v>
      </c>
    </row>
    <row r="36" spans="1:6" x14ac:dyDescent="0.3">
      <c r="A36" s="1" t="s">
        <v>153</v>
      </c>
      <c r="B36" s="1">
        <v>8</v>
      </c>
      <c r="C36" s="1">
        <v>10</v>
      </c>
      <c r="D36" s="1">
        <f t="shared" si="1"/>
        <v>80</v>
      </c>
      <c r="E36" s="1" t="s">
        <v>110</v>
      </c>
      <c r="F36" s="1" t="s">
        <v>109</v>
      </c>
    </row>
    <row r="37" spans="1:6" x14ac:dyDescent="0.3">
      <c r="A37" s="7" t="s">
        <v>154</v>
      </c>
      <c r="B37" s="1">
        <v>5</v>
      </c>
      <c r="C37" s="1">
        <v>15</v>
      </c>
      <c r="D37" s="1">
        <f t="shared" si="1"/>
        <v>75</v>
      </c>
      <c r="E37" s="1" t="s">
        <v>123</v>
      </c>
      <c r="F37" s="1" t="s">
        <v>109</v>
      </c>
    </row>
    <row r="38" spans="1:6" x14ac:dyDescent="0.3">
      <c r="A38" s="1" t="s">
        <v>155</v>
      </c>
      <c r="B38" s="1">
        <v>6</v>
      </c>
      <c r="C38" s="1">
        <v>25</v>
      </c>
      <c r="D38" s="1">
        <f t="shared" si="1"/>
        <v>150</v>
      </c>
      <c r="E38" s="1" t="s">
        <v>123</v>
      </c>
      <c r="F38" s="1" t="s">
        <v>109</v>
      </c>
    </row>
    <row r="39" spans="1:6" x14ac:dyDescent="0.3">
      <c r="A39" s="1" t="s">
        <v>156</v>
      </c>
      <c r="B39" s="1">
        <v>5</v>
      </c>
      <c r="C39" s="1">
        <v>10</v>
      </c>
      <c r="D39" s="1">
        <f t="shared" si="1"/>
        <v>50</v>
      </c>
      <c r="E39" s="1" t="s">
        <v>123</v>
      </c>
      <c r="F39" s="1" t="s">
        <v>109</v>
      </c>
    </row>
    <row r="40" spans="1:6" x14ac:dyDescent="0.3">
      <c r="A40" s="1" t="s">
        <v>157</v>
      </c>
      <c r="B40" s="1">
        <v>1</v>
      </c>
      <c r="C40" s="1">
        <v>10</v>
      </c>
      <c r="D40" s="1">
        <f t="shared" si="1"/>
        <v>10</v>
      </c>
      <c r="E40" s="1" t="s">
        <v>123</v>
      </c>
      <c r="F40" s="1" t="s">
        <v>109</v>
      </c>
    </row>
    <row r="41" spans="1:6" x14ac:dyDescent="0.3">
      <c r="A41" s="1" t="s">
        <v>161</v>
      </c>
      <c r="B41" s="1">
        <v>5</v>
      </c>
    </row>
    <row r="42" spans="1:6" x14ac:dyDescent="0.3">
      <c r="A42" s="1" t="s">
        <v>162</v>
      </c>
      <c r="B42" s="1">
        <v>1</v>
      </c>
    </row>
    <row r="43" spans="1:6" x14ac:dyDescent="0.3">
      <c r="A43" s="1" t="s">
        <v>163</v>
      </c>
      <c r="B43" s="1">
        <v>2</v>
      </c>
      <c r="C43" s="1">
        <v>30</v>
      </c>
      <c r="D43" s="1">
        <f t="shared" ref="D43" si="2">B43*C43</f>
        <v>60</v>
      </c>
      <c r="E43" s="1" t="s">
        <v>123</v>
      </c>
      <c r="F43" s="1" t="s">
        <v>109</v>
      </c>
    </row>
    <row r="44" spans="1:6" x14ac:dyDescent="0.3">
      <c r="A44" s="8" t="s">
        <v>164</v>
      </c>
    </row>
    <row r="45" spans="1:6" x14ac:dyDescent="0.3">
      <c r="A45" s="1" t="s">
        <v>158</v>
      </c>
      <c r="B45" s="1">
        <v>1</v>
      </c>
      <c r="C45" s="1">
        <v>349</v>
      </c>
      <c r="D45" s="1">
        <f>B45*C45</f>
        <v>349</v>
      </c>
      <c r="E45" s="1" t="s">
        <v>110</v>
      </c>
      <c r="F45" s="1" t="s">
        <v>119</v>
      </c>
    </row>
    <row r="46" spans="1:6" x14ac:dyDescent="0.3">
      <c r="A46" s="5" t="s">
        <v>159</v>
      </c>
      <c r="B46" s="1">
        <v>3</v>
      </c>
      <c r="C46" s="1">
        <v>1.8</v>
      </c>
      <c r="D46" s="1">
        <f>B46*C46</f>
        <v>5.4</v>
      </c>
      <c r="E46" s="1" t="s">
        <v>110</v>
      </c>
      <c r="F46" s="1" t="s">
        <v>109</v>
      </c>
    </row>
    <row r="47" spans="1:6" x14ac:dyDescent="0.3">
      <c r="A47" s="5" t="s">
        <v>160</v>
      </c>
      <c r="B47" s="1">
        <v>3</v>
      </c>
      <c r="C47" s="1">
        <v>1.8</v>
      </c>
      <c r="D47" s="1">
        <f>B47*C47</f>
        <v>5.4</v>
      </c>
      <c r="E47" s="1" t="s">
        <v>110</v>
      </c>
      <c r="F47" s="1" t="s">
        <v>109</v>
      </c>
    </row>
  </sheetData>
  <mergeCells count="3">
    <mergeCell ref="G4:G5"/>
    <mergeCell ref="G6:G7"/>
    <mergeCell ref="I4:I9"/>
  </mergeCells>
  <hyperlinks>
    <hyperlink ref="I3" r:id="rId1" xr:uid="{F5A310F6-350F-4473-AA15-5C48C7E68161}"/>
    <hyperlink ref="I4" r:id="rId2" xr:uid="{D4B0EC2C-4507-43AB-BE36-168A30A57A79}"/>
    <hyperlink ref="H3" r:id="rId3" xr:uid="{92E51FE0-15CA-4DCC-94EA-C36028CE588C}"/>
    <hyperlink ref="H7" r:id="rId4" xr:uid="{61A58B3D-9626-40E6-A00B-BC4530B5218F}"/>
    <hyperlink ref="H5" r:id="rId5" xr:uid="{E8DBDDEB-1440-4D27-88EC-25391B0784DB}"/>
    <hyperlink ref="H4" r:id="rId6" xr:uid="{952A0015-597E-43EF-B2CC-72115B0C706B}"/>
    <hyperlink ref="H6" r:id="rId7" xr:uid="{4233B183-0536-4EE2-93DE-1E3DAF4B5224}"/>
  </hyperlinks>
  <pageMargins left="0.7" right="0.7" top="0.75" bottom="0.75" header="0.3" footer="0.3"/>
  <pageSetup orientation="portrait" horizontalDpi="30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F7" sqref="F7"/>
    </sheetView>
  </sheetViews>
  <sheetFormatPr defaultRowHeight="15.6" x14ac:dyDescent="0.3"/>
  <cols>
    <col min="1" max="1" width="13.69921875" customWidth="1"/>
    <col min="3" max="3" width="8.796875" style="5"/>
    <col min="4" max="4" width="54.296875" customWidth="1"/>
  </cols>
  <sheetData>
    <row r="1" spans="1:5" x14ac:dyDescent="0.3">
      <c r="A1" t="s">
        <v>0</v>
      </c>
      <c r="B1" t="s">
        <v>1</v>
      </c>
      <c r="C1" s="5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s="5" t="s">
        <v>6</v>
      </c>
      <c r="D2" t="s">
        <v>7</v>
      </c>
      <c r="E2" t="s">
        <v>8</v>
      </c>
    </row>
    <row r="3" spans="1:5" x14ac:dyDescent="0.3">
      <c r="A3" t="s">
        <v>22</v>
      </c>
      <c r="B3">
        <v>1</v>
      </c>
      <c r="C3" s="5" t="s">
        <v>23</v>
      </c>
      <c r="D3" t="s">
        <v>24</v>
      </c>
      <c r="E3" t="s">
        <v>8</v>
      </c>
    </row>
    <row r="4" spans="1:5" x14ac:dyDescent="0.3">
      <c r="A4" t="s">
        <v>27</v>
      </c>
      <c r="B4">
        <v>3</v>
      </c>
      <c r="C4" s="5" t="s">
        <v>28</v>
      </c>
      <c r="D4" t="s">
        <v>24</v>
      </c>
      <c r="E4" t="s">
        <v>8</v>
      </c>
    </row>
    <row r="5" spans="1:5" x14ac:dyDescent="0.3">
      <c r="A5" t="s">
        <v>25</v>
      </c>
      <c r="B5">
        <v>2</v>
      </c>
      <c r="C5" s="5" t="s">
        <v>26</v>
      </c>
      <c r="D5" t="s">
        <v>24</v>
      </c>
      <c r="E5" t="s">
        <v>8</v>
      </c>
    </row>
    <row r="6" spans="1:5" x14ac:dyDescent="0.3">
      <c r="A6" t="s">
        <v>29</v>
      </c>
      <c r="B6">
        <v>5</v>
      </c>
      <c r="C6" s="5" t="s">
        <v>30</v>
      </c>
      <c r="D6" t="s">
        <v>24</v>
      </c>
      <c r="E6" t="s">
        <v>8</v>
      </c>
    </row>
    <row r="7" spans="1:5" x14ac:dyDescent="0.3">
      <c r="A7" t="s">
        <v>46</v>
      </c>
      <c r="B7">
        <v>1</v>
      </c>
      <c r="C7" s="5" t="s">
        <v>47</v>
      </c>
      <c r="D7" t="s">
        <v>48</v>
      </c>
      <c r="E7" t="s">
        <v>8</v>
      </c>
    </row>
    <row r="8" spans="1:5" x14ac:dyDescent="0.3">
      <c r="A8" t="s">
        <v>96</v>
      </c>
      <c r="B8">
        <v>1</v>
      </c>
      <c r="C8" s="5" t="s">
        <v>97</v>
      </c>
      <c r="D8" t="s">
        <v>98</v>
      </c>
      <c r="E8" t="s">
        <v>8</v>
      </c>
    </row>
    <row r="9" spans="1:5" x14ac:dyDescent="0.3">
      <c r="A9" t="s">
        <v>31</v>
      </c>
      <c r="B9">
        <v>5</v>
      </c>
      <c r="C9" s="5" t="s">
        <v>32</v>
      </c>
      <c r="D9" t="s">
        <v>33</v>
      </c>
      <c r="E9" t="s">
        <v>8</v>
      </c>
    </row>
    <row r="10" spans="1:5" x14ac:dyDescent="0.3">
      <c r="A10" t="s">
        <v>51</v>
      </c>
      <c r="B10">
        <v>1</v>
      </c>
      <c r="C10" s="5" t="s">
        <v>52</v>
      </c>
      <c r="D10" t="s">
        <v>53</v>
      </c>
      <c r="E10" t="s">
        <v>8</v>
      </c>
    </row>
    <row r="11" spans="1:5" x14ac:dyDescent="0.3">
      <c r="A11" t="s">
        <v>34</v>
      </c>
      <c r="B11">
        <v>1</v>
      </c>
      <c r="C11" s="5" t="s">
        <v>35</v>
      </c>
      <c r="D11" t="s">
        <v>36</v>
      </c>
      <c r="E11" t="s">
        <v>8</v>
      </c>
    </row>
    <row r="12" spans="1:5" x14ac:dyDescent="0.3">
      <c r="A12" t="s">
        <v>9</v>
      </c>
      <c r="B12">
        <v>1</v>
      </c>
      <c r="C12" s="5" t="s">
        <v>10</v>
      </c>
      <c r="D12" t="s">
        <v>11</v>
      </c>
      <c r="E12" t="s">
        <v>8</v>
      </c>
    </row>
    <row r="13" spans="1:5" x14ac:dyDescent="0.3">
      <c r="A13" t="s">
        <v>12</v>
      </c>
      <c r="B13">
        <v>1</v>
      </c>
      <c r="C13" s="5" t="s">
        <v>13</v>
      </c>
      <c r="D13" t="s">
        <v>11</v>
      </c>
      <c r="E13" t="s">
        <v>8</v>
      </c>
    </row>
    <row r="14" spans="1:5" x14ac:dyDescent="0.3">
      <c r="A14" t="s">
        <v>14</v>
      </c>
      <c r="B14">
        <v>1</v>
      </c>
      <c r="C14" s="5" t="s">
        <v>15</v>
      </c>
      <c r="D14" t="s">
        <v>11</v>
      </c>
      <c r="E14" t="s">
        <v>8</v>
      </c>
    </row>
    <row r="15" spans="1:5" x14ac:dyDescent="0.3">
      <c r="A15" t="s">
        <v>16</v>
      </c>
      <c r="B15">
        <v>1</v>
      </c>
      <c r="C15" s="5" t="s">
        <v>17</v>
      </c>
      <c r="D15" t="s">
        <v>11</v>
      </c>
      <c r="E15" t="s">
        <v>8</v>
      </c>
    </row>
    <row r="16" spans="1:5" x14ac:dyDescent="0.3">
      <c r="A16" t="s">
        <v>18</v>
      </c>
      <c r="B16">
        <v>1</v>
      </c>
      <c r="C16" s="5" t="s">
        <v>19</v>
      </c>
      <c r="D16" t="s">
        <v>11</v>
      </c>
      <c r="E16" t="s">
        <v>8</v>
      </c>
    </row>
    <row r="17" spans="1:5" x14ac:dyDescent="0.3">
      <c r="A17" t="s">
        <v>20</v>
      </c>
      <c r="B17">
        <v>1</v>
      </c>
      <c r="C17" s="5" t="s">
        <v>21</v>
      </c>
      <c r="D17" t="s">
        <v>11</v>
      </c>
      <c r="E17" t="s">
        <v>8</v>
      </c>
    </row>
    <row r="18" spans="1:5" x14ac:dyDescent="0.3">
      <c r="A18" t="s">
        <v>58</v>
      </c>
      <c r="B18">
        <v>6</v>
      </c>
      <c r="C18" s="5" t="s">
        <v>59</v>
      </c>
      <c r="D18" t="s">
        <v>11</v>
      </c>
      <c r="E18" t="s">
        <v>8</v>
      </c>
    </row>
    <row r="19" spans="1:5" x14ac:dyDescent="0.3">
      <c r="A19" t="s">
        <v>73</v>
      </c>
      <c r="B19">
        <v>1</v>
      </c>
      <c r="C19" s="5" t="s">
        <v>74</v>
      </c>
      <c r="D19" t="s">
        <v>11</v>
      </c>
      <c r="E19" t="s">
        <v>8</v>
      </c>
    </row>
    <row r="20" spans="1:5" x14ac:dyDescent="0.3">
      <c r="A20" t="s">
        <v>75</v>
      </c>
      <c r="B20">
        <v>1</v>
      </c>
      <c r="C20" s="5" t="s">
        <v>76</v>
      </c>
      <c r="D20" t="s">
        <v>11</v>
      </c>
      <c r="E20" t="s">
        <v>8</v>
      </c>
    </row>
    <row r="21" spans="1:5" x14ac:dyDescent="0.3">
      <c r="A21" t="s">
        <v>77</v>
      </c>
      <c r="B21">
        <v>1</v>
      </c>
      <c r="C21" s="5" t="s">
        <v>78</v>
      </c>
      <c r="D21" t="s">
        <v>11</v>
      </c>
      <c r="E21" t="s">
        <v>8</v>
      </c>
    </row>
    <row r="22" spans="1:5" x14ac:dyDescent="0.3">
      <c r="A22" t="s">
        <v>79</v>
      </c>
      <c r="B22">
        <v>1</v>
      </c>
      <c r="C22" s="5" t="s">
        <v>80</v>
      </c>
      <c r="D22" t="s">
        <v>11</v>
      </c>
      <c r="E22" t="s">
        <v>8</v>
      </c>
    </row>
    <row r="23" spans="1:5" x14ac:dyDescent="0.3">
      <c r="A23" t="s">
        <v>81</v>
      </c>
      <c r="B23">
        <v>1</v>
      </c>
      <c r="C23" s="5" t="s">
        <v>82</v>
      </c>
      <c r="D23" t="s">
        <v>11</v>
      </c>
      <c r="E23" t="s">
        <v>8</v>
      </c>
    </row>
    <row r="24" spans="1:5" x14ac:dyDescent="0.3">
      <c r="A24" t="s">
        <v>83</v>
      </c>
      <c r="B24">
        <v>1</v>
      </c>
      <c r="C24" s="5" t="s">
        <v>84</v>
      </c>
      <c r="D24" t="s">
        <v>11</v>
      </c>
      <c r="E24" t="s">
        <v>8</v>
      </c>
    </row>
    <row r="25" spans="1:5" x14ac:dyDescent="0.3">
      <c r="A25" t="s">
        <v>49</v>
      </c>
      <c r="B25">
        <v>1</v>
      </c>
      <c r="C25" s="5" t="s">
        <v>47</v>
      </c>
      <c r="D25" t="s">
        <v>50</v>
      </c>
      <c r="E25" t="s">
        <v>8</v>
      </c>
    </row>
    <row r="26" spans="1:5" x14ac:dyDescent="0.3">
      <c r="A26" t="s">
        <v>54</v>
      </c>
      <c r="B26">
        <v>5</v>
      </c>
      <c r="C26" s="5" t="s">
        <v>55</v>
      </c>
      <c r="D26" t="s">
        <v>56</v>
      </c>
      <c r="E26" t="s">
        <v>57</v>
      </c>
    </row>
    <row r="27" spans="1:5" x14ac:dyDescent="0.3">
      <c r="A27" t="s">
        <v>85</v>
      </c>
      <c r="B27">
        <v>1</v>
      </c>
      <c r="C27" s="5" t="s">
        <v>86</v>
      </c>
      <c r="D27" t="s">
        <v>56</v>
      </c>
      <c r="E27" t="s">
        <v>87</v>
      </c>
    </row>
    <row r="28" spans="1:5" x14ac:dyDescent="0.3">
      <c r="A28" t="s">
        <v>37</v>
      </c>
      <c r="B28">
        <v>4</v>
      </c>
      <c r="C28" s="5" t="s">
        <v>38</v>
      </c>
      <c r="D28" t="s">
        <v>39</v>
      </c>
      <c r="E28" t="s">
        <v>8</v>
      </c>
    </row>
    <row r="29" spans="1:5" x14ac:dyDescent="0.3">
      <c r="A29" t="s">
        <v>88</v>
      </c>
      <c r="B29">
        <v>1</v>
      </c>
      <c r="C29" s="5" t="s">
        <v>89</v>
      </c>
      <c r="D29" t="s">
        <v>90</v>
      </c>
      <c r="E29" t="s">
        <v>91</v>
      </c>
    </row>
    <row r="30" spans="1:5" x14ac:dyDescent="0.3">
      <c r="A30" t="s">
        <v>92</v>
      </c>
      <c r="B30">
        <v>5</v>
      </c>
      <c r="C30" s="5" t="s">
        <v>93</v>
      </c>
      <c r="D30" t="s">
        <v>94</v>
      </c>
      <c r="E30" t="s">
        <v>95</v>
      </c>
    </row>
    <row r="31" spans="1:5" x14ac:dyDescent="0.3">
      <c r="A31" t="s">
        <v>60</v>
      </c>
      <c r="B31">
        <v>7</v>
      </c>
      <c r="C31" s="5" t="s">
        <v>61</v>
      </c>
      <c r="D31" t="s">
        <v>62</v>
      </c>
      <c r="E31" t="s">
        <v>8</v>
      </c>
    </row>
    <row r="32" spans="1:5" x14ac:dyDescent="0.3">
      <c r="A32" t="s">
        <v>71</v>
      </c>
      <c r="B32">
        <v>6</v>
      </c>
      <c r="C32" s="5" t="s">
        <v>72</v>
      </c>
      <c r="D32" t="s">
        <v>62</v>
      </c>
      <c r="E32" t="s">
        <v>8</v>
      </c>
    </row>
    <row r="33" spans="1:5" x14ac:dyDescent="0.3">
      <c r="A33" t="s">
        <v>63</v>
      </c>
      <c r="B33">
        <v>5</v>
      </c>
      <c r="C33" s="5">
        <v>330</v>
      </c>
      <c r="D33" t="s">
        <v>62</v>
      </c>
      <c r="E33" t="s">
        <v>8</v>
      </c>
    </row>
    <row r="34" spans="1:5" x14ac:dyDescent="0.3">
      <c r="A34" t="s">
        <v>64</v>
      </c>
      <c r="B34">
        <v>5</v>
      </c>
      <c r="C34" s="5" t="s">
        <v>65</v>
      </c>
      <c r="D34" t="s">
        <v>62</v>
      </c>
      <c r="E34" t="s">
        <v>8</v>
      </c>
    </row>
    <row r="35" spans="1:5" x14ac:dyDescent="0.3">
      <c r="A35" t="s">
        <v>66</v>
      </c>
      <c r="B35">
        <v>5</v>
      </c>
      <c r="C35" s="5">
        <v>10</v>
      </c>
      <c r="D35" t="s">
        <v>62</v>
      </c>
      <c r="E35" t="s">
        <v>8</v>
      </c>
    </row>
    <row r="36" spans="1:5" x14ac:dyDescent="0.3">
      <c r="A36" t="s">
        <v>69</v>
      </c>
      <c r="B36">
        <v>5</v>
      </c>
      <c r="C36" s="5" t="s">
        <v>70</v>
      </c>
      <c r="D36" t="s">
        <v>62</v>
      </c>
      <c r="E36" t="s">
        <v>8</v>
      </c>
    </row>
    <row r="37" spans="1:5" x14ac:dyDescent="0.3">
      <c r="A37" t="s">
        <v>67</v>
      </c>
      <c r="B37">
        <v>5</v>
      </c>
      <c r="C37" s="5" t="s">
        <v>61</v>
      </c>
      <c r="D37" t="s">
        <v>68</v>
      </c>
      <c r="E37" t="s">
        <v>8</v>
      </c>
    </row>
    <row r="38" spans="1:5" x14ac:dyDescent="0.3">
      <c r="A38" t="s">
        <v>40</v>
      </c>
      <c r="B38">
        <v>1</v>
      </c>
      <c r="C38" s="5" t="s">
        <v>41</v>
      </c>
      <c r="D38" t="s">
        <v>42</v>
      </c>
      <c r="E38" t="s">
        <v>8</v>
      </c>
    </row>
    <row r="39" spans="1:5" x14ac:dyDescent="0.3">
      <c r="A39" t="s">
        <v>43</v>
      </c>
      <c r="B39">
        <v>1</v>
      </c>
      <c r="C39" s="5" t="s">
        <v>44</v>
      </c>
      <c r="D39" t="s">
        <v>45</v>
      </c>
      <c r="E39" t="s">
        <v>8</v>
      </c>
    </row>
  </sheetData>
  <autoFilter ref="A1:E1" xr:uid="{00000000-0001-0000-0000-000000000000}">
    <sortState xmlns:xlrd2="http://schemas.microsoft.com/office/spreadsheetml/2017/richdata2" ref="A2:E3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Lin</dc:creator>
  <cp:lastModifiedBy>Shawn Lin</cp:lastModifiedBy>
  <dcterms:created xsi:type="dcterms:W3CDTF">2021-11-12T19:41:46Z</dcterms:created>
  <dcterms:modified xsi:type="dcterms:W3CDTF">2021-11-13T12:08:28Z</dcterms:modified>
</cp:coreProperties>
</file>