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cts\flutter_stats\test\"/>
    </mc:Choice>
  </mc:AlternateContent>
  <xr:revisionPtr revIDLastSave="0" documentId="13_ncr:1_{051F7829-3F55-46A1-8852-566C16D618D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Дані" sheetId="9" r:id="rId1"/>
    <sheet name="Регресія для 50" sheetId="14" r:id="rId2"/>
    <sheet name="Дані Без Викидів" sheetId="15" r:id="rId3"/>
    <sheet name="Регресія для 41" sheetId="16" r:id="rId4"/>
    <sheet name="Регресія LOC" sheetId="17" r:id="rId5"/>
  </sheets>
  <calcPr calcId="181029"/>
</workbook>
</file>

<file path=xl/calcChain.xml><?xml version="1.0" encoding="utf-8"?>
<calcChain xmlns="http://schemas.openxmlformats.org/spreadsheetml/2006/main">
  <c r="H2" i="15" l="1"/>
  <c r="H40" i="15"/>
  <c r="H41" i="15"/>
  <c r="H4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K42" i="15" l="1"/>
  <c r="J42" i="15"/>
  <c r="C42" i="15"/>
  <c r="I42" i="15" s="1"/>
  <c r="K41" i="15"/>
  <c r="J41" i="15"/>
  <c r="C41" i="15"/>
  <c r="I41" i="15" s="1"/>
  <c r="K40" i="15"/>
  <c r="J40" i="15"/>
  <c r="C40" i="15"/>
  <c r="I40" i="15" s="1"/>
  <c r="K39" i="15"/>
  <c r="J39" i="15"/>
  <c r="C39" i="15"/>
  <c r="I39" i="15" s="1"/>
  <c r="K38" i="15"/>
  <c r="J38" i="15"/>
  <c r="C38" i="15"/>
  <c r="I38" i="15" s="1"/>
  <c r="K37" i="15"/>
  <c r="J37" i="15"/>
  <c r="C37" i="15"/>
  <c r="I37" i="15" s="1"/>
  <c r="K36" i="15"/>
  <c r="J36" i="15"/>
  <c r="C36" i="15"/>
  <c r="I36" i="15" s="1"/>
  <c r="K35" i="15"/>
  <c r="J35" i="15"/>
  <c r="C35" i="15"/>
  <c r="I35" i="15" s="1"/>
  <c r="K34" i="15"/>
  <c r="J34" i="15"/>
  <c r="C34" i="15"/>
  <c r="I34" i="15" s="1"/>
  <c r="K33" i="15"/>
  <c r="J33" i="15"/>
  <c r="C33" i="15"/>
  <c r="I33" i="15" s="1"/>
  <c r="K32" i="15"/>
  <c r="J32" i="15"/>
  <c r="C32" i="15"/>
  <c r="I32" i="15" s="1"/>
  <c r="K31" i="15"/>
  <c r="J31" i="15"/>
  <c r="C31" i="15"/>
  <c r="I31" i="15" s="1"/>
  <c r="K30" i="15"/>
  <c r="J30" i="15"/>
  <c r="C30" i="15"/>
  <c r="I30" i="15" s="1"/>
  <c r="K29" i="15"/>
  <c r="J29" i="15"/>
  <c r="C29" i="15"/>
  <c r="I29" i="15" s="1"/>
  <c r="K28" i="15"/>
  <c r="J28" i="15"/>
  <c r="C28" i="15"/>
  <c r="I28" i="15" s="1"/>
  <c r="K27" i="15"/>
  <c r="J27" i="15"/>
  <c r="C27" i="15"/>
  <c r="I27" i="15" s="1"/>
  <c r="K26" i="15"/>
  <c r="J26" i="15"/>
  <c r="C26" i="15"/>
  <c r="I26" i="15" s="1"/>
  <c r="K25" i="15"/>
  <c r="J25" i="15"/>
  <c r="C25" i="15"/>
  <c r="I25" i="15" s="1"/>
  <c r="K24" i="15"/>
  <c r="J24" i="15"/>
  <c r="C24" i="15"/>
  <c r="I24" i="15" s="1"/>
  <c r="K23" i="15"/>
  <c r="J23" i="15"/>
  <c r="C23" i="15"/>
  <c r="I23" i="15" s="1"/>
  <c r="K22" i="15"/>
  <c r="J22" i="15"/>
  <c r="C22" i="15"/>
  <c r="I22" i="15" s="1"/>
  <c r="K21" i="15"/>
  <c r="J21" i="15"/>
  <c r="C21" i="15"/>
  <c r="I21" i="15" s="1"/>
  <c r="K20" i="15"/>
  <c r="J20" i="15"/>
  <c r="C20" i="15"/>
  <c r="I20" i="15" s="1"/>
  <c r="K19" i="15"/>
  <c r="J19" i="15"/>
  <c r="C19" i="15"/>
  <c r="I19" i="15" s="1"/>
  <c r="K18" i="15"/>
  <c r="J18" i="15"/>
  <c r="C18" i="15"/>
  <c r="I18" i="15" s="1"/>
  <c r="K17" i="15"/>
  <c r="J17" i="15"/>
  <c r="C17" i="15"/>
  <c r="I17" i="15" s="1"/>
  <c r="K16" i="15"/>
  <c r="J16" i="15"/>
  <c r="C16" i="15"/>
  <c r="I16" i="15" s="1"/>
  <c r="K15" i="15"/>
  <c r="J15" i="15"/>
  <c r="C15" i="15"/>
  <c r="I15" i="15" s="1"/>
  <c r="K14" i="15"/>
  <c r="J14" i="15"/>
  <c r="C14" i="15"/>
  <c r="I14" i="15" s="1"/>
  <c r="K13" i="15"/>
  <c r="J13" i="15"/>
  <c r="C13" i="15"/>
  <c r="I13" i="15" s="1"/>
  <c r="K12" i="15"/>
  <c r="J12" i="15"/>
  <c r="C12" i="15"/>
  <c r="I12" i="15" s="1"/>
  <c r="K11" i="15"/>
  <c r="J11" i="15"/>
  <c r="C11" i="15"/>
  <c r="I11" i="15" s="1"/>
  <c r="K10" i="15"/>
  <c r="J10" i="15"/>
  <c r="C10" i="15"/>
  <c r="I10" i="15" s="1"/>
  <c r="K9" i="15"/>
  <c r="J9" i="15"/>
  <c r="C9" i="15"/>
  <c r="I9" i="15" s="1"/>
  <c r="K8" i="15"/>
  <c r="J8" i="15"/>
  <c r="C8" i="15"/>
  <c r="I8" i="15" s="1"/>
  <c r="K7" i="15"/>
  <c r="J7" i="15"/>
  <c r="C7" i="15"/>
  <c r="I7" i="15" s="1"/>
  <c r="K6" i="15"/>
  <c r="J6" i="15"/>
  <c r="C6" i="15"/>
  <c r="I6" i="15" s="1"/>
  <c r="K5" i="15"/>
  <c r="J5" i="15"/>
  <c r="C5" i="15"/>
  <c r="I5" i="15" s="1"/>
  <c r="K4" i="15"/>
  <c r="J4" i="15"/>
  <c r="C4" i="15"/>
  <c r="I4" i="15" s="1"/>
  <c r="K3" i="15"/>
  <c r="J3" i="15"/>
  <c r="C3" i="15"/>
  <c r="I3" i="15" s="1"/>
  <c r="K2" i="15"/>
  <c r="J2" i="15"/>
  <c r="C2" i="15"/>
  <c r="I2" i="15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2" i="9"/>
</calcChain>
</file>

<file path=xl/sharedStrings.xml><?xml version="1.0" encoding="utf-8"?>
<sst xmlns="http://schemas.openxmlformats.org/spreadsheetml/2006/main" count="124" uniqueCount="45">
  <si>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</si>
  <si>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</si>
  <si>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</si>
  <si>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</si>
  <si>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</si>
  <si>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</si>
  <si>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</si>
  <si>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</si>
  <si>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</si>
  <si>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</si>
  <si>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</si>
  <si>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</si>
  <si>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</si>
  <si>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</si>
  <si>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</si>
  <si>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</si>
  <si>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</si>
  <si>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</si>
  <si>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</si>
  <si>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</si>
  <si>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</si>
  <si>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</si>
  <si>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</si>
  <si>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</si>
  <si>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</si>
  <si>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</si>
  <si>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X1</t>
  </si>
  <si>
    <t>X2</t>
  </si>
  <si>
    <t>X3</t>
  </si>
  <si>
    <t>#</t>
  </si>
  <si>
    <t>X Variable 2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</si>
  <si>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</si>
  <si>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</si>
  <si>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</si>
  <si>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</si>
  <si>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</si>
  <si>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</si>
  <si>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</si>
  <si>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zy</t>
  </si>
  <si>
    <t>zx1</t>
  </si>
  <si>
    <t>zx2</t>
  </si>
  <si>
    <t>zy loc</t>
  </si>
  <si>
    <t>zy kloc</t>
  </si>
  <si>
    <t>Y loc</t>
  </si>
  <si>
    <t>Y 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</si>
</sst>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4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5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microsoft.com/office/2017/10/relationships/person" Target="persons/person6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Дані!$I$2:$I$51</c:f>
              <c:numCache>
                <c:formatCode>General</c:formatCode>
                <c:ptCount val="50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1.7323937598229686</c:v>
                </c:pt>
                <c:pt idx="8">
                  <c:v>1.146128035678238</c:v>
                </c:pt>
                <c:pt idx="9">
                  <c:v>1.7708520116421442</c:v>
                </c:pt>
                <c:pt idx="10">
                  <c:v>2.3364597338485296</c:v>
                </c:pt>
                <c:pt idx="11">
                  <c:v>1.568201724066995</c:v>
                </c:pt>
                <c:pt idx="12">
                  <c:v>2.2405492482825999</c:v>
                </c:pt>
                <c:pt idx="13">
                  <c:v>1.0791812460476249</c:v>
                </c:pt>
                <c:pt idx="14">
                  <c:v>2.576341350205793</c:v>
                </c:pt>
                <c:pt idx="15">
                  <c:v>1.6627578316815741</c:v>
                </c:pt>
                <c:pt idx="16">
                  <c:v>1.3424226808222062</c:v>
                </c:pt>
                <c:pt idx="17">
                  <c:v>2.0086001717619175</c:v>
                </c:pt>
                <c:pt idx="18">
                  <c:v>1.3222192947339193</c:v>
                </c:pt>
                <c:pt idx="19">
                  <c:v>1.4913616938342726</c:v>
                </c:pt>
                <c:pt idx="20">
                  <c:v>1.414973347970818</c:v>
                </c:pt>
                <c:pt idx="21">
                  <c:v>1.3222192947339193</c:v>
                </c:pt>
                <c:pt idx="22">
                  <c:v>0.90308998699194354</c:v>
                </c:pt>
                <c:pt idx="23">
                  <c:v>1.505149978319906</c:v>
                </c:pt>
                <c:pt idx="24">
                  <c:v>2.0863598306747484</c:v>
                </c:pt>
                <c:pt idx="25">
                  <c:v>1.1760912590556813</c:v>
                </c:pt>
                <c:pt idx="26">
                  <c:v>2.3873898263387292</c:v>
                </c:pt>
                <c:pt idx="27">
                  <c:v>1.8808135922807914</c:v>
                </c:pt>
                <c:pt idx="28">
                  <c:v>0.90308998699194354</c:v>
                </c:pt>
                <c:pt idx="29">
                  <c:v>1.9395192526186185</c:v>
                </c:pt>
                <c:pt idx="30">
                  <c:v>2.271841606536499</c:v>
                </c:pt>
                <c:pt idx="31">
                  <c:v>2.1760912590556813</c:v>
                </c:pt>
                <c:pt idx="32">
                  <c:v>1.4623979978989561</c:v>
                </c:pt>
                <c:pt idx="33">
                  <c:v>2.1461280356782382</c:v>
                </c:pt>
                <c:pt idx="34">
                  <c:v>1.9731278535996986</c:v>
                </c:pt>
                <c:pt idx="35">
                  <c:v>1.7634279935629373</c:v>
                </c:pt>
                <c:pt idx="36">
                  <c:v>1.5440680443502757</c:v>
                </c:pt>
                <c:pt idx="37">
                  <c:v>2.1492191126553797</c:v>
                </c:pt>
                <c:pt idx="38">
                  <c:v>2.1789769472931693</c:v>
                </c:pt>
                <c:pt idx="39">
                  <c:v>1.6532125137753437</c:v>
                </c:pt>
                <c:pt idx="40">
                  <c:v>1.5797835966168101</c:v>
                </c:pt>
                <c:pt idx="41">
                  <c:v>1.6720978579357175</c:v>
                </c:pt>
                <c:pt idx="42">
                  <c:v>0.95424250943932487</c:v>
                </c:pt>
                <c:pt idx="43">
                  <c:v>1.968482948553935</c:v>
                </c:pt>
                <c:pt idx="44">
                  <c:v>1.255272505103306</c:v>
                </c:pt>
                <c:pt idx="45">
                  <c:v>2.4377505628203879</c:v>
                </c:pt>
                <c:pt idx="46">
                  <c:v>2.3053513694466239</c:v>
                </c:pt>
                <c:pt idx="47">
                  <c:v>2.4116197059632301</c:v>
                </c:pt>
                <c:pt idx="48">
                  <c:v>2.4842998393467859</c:v>
                </c:pt>
                <c:pt idx="49">
                  <c:v>1.0413926851582251</c:v>
                </c:pt>
              </c:numCache>
            </c:numRef>
          </c:xVal>
          <c:yVal>
            <c:numRef>
              <c:f>'Регресія для 50'!$C$26:$C$75</c:f>
              <c:numCache>
                <c:formatCode>General</c:formatCode>
                <c:ptCount val="50"/>
                <c:pt idx="0">
                  <c:v>-7.3353588674851922E-2</c:v>
                </c:pt>
                <c:pt idx="1">
                  <c:v>-7.6930100558608938E-2</c:v>
                </c:pt>
                <c:pt idx="2">
                  <c:v>-3.8755886565388642E-2</c:v>
                </c:pt>
                <c:pt idx="3">
                  <c:v>0.10222324556674023</c:v>
                </c:pt>
                <c:pt idx="4">
                  <c:v>-1.1239192890200145E-2</c:v>
                </c:pt>
                <c:pt idx="5">
                  <c:v>-2.8471314388887614E-2</c:v>
                </c:pt>
                <c:pt idx="6">
                  <c:v>-4.0970664334181894E-2</c:v>
                </c:pt>
                <c:pt idx="7">
                  <c:v>0.47472171247209682</c:v>
                </c:pt>
                <c:pt idx="8">
                  <c:v>7.0519843779049907E-2</c:v>
                </c:pt>
                <c:pt idx="9">
                  <c:v>-0.16056954810676533</c:v>
                </c:pt>
                <c:pt idx="10">
                  <c:v>1.6221027735339066E-2</c:v>
                </c:pt>
                <c:pt idx="11">
                  <c:v>-2.0508838279313518E-2</c:v>
                </c:pt>
                <c:pt idx="12">
                  <c:v>-8.5361562176036299E-2</c:v>
                </c:pt>
                <c:pt idx="13">
                  <c:v>-0.12782514046470983</c:v>
                </c:pt>
                <c:pt idx="14">
                  <c:v>-4.5537665411360173E-2</c:v>
                </c:pt>
                <c:pt idx="15">
                  <c:v>-0.14830662163808586</c:v>
                </c:pt>
                <c:pt idx="16">
                  <c:v>0.16141497293638876</c:v>
                </c:pt>
                <c:pt idx="17">
                  <c:v>0.1392282014836681</c:v>
                </c:pt>
                <c:pt idx="18">
                  <c:v>5.0125340342692795E-2</c:v>
                </c:pt>
                <c:pt idx="19">
                  <c:v>-0.20633909494021002</c:v>
                </c:pt>
                <c:pt idx="20">
                  <c:v>0.6539806496160262</c:v>
                </c:pt>
                <c:pt idx="21">
                  <c:v>-0.48864474543018394</c:v>
                </c:pt>
                <c:pt idx="22">
                  <c:v>0.1125894981678042</c:v>
                </c:pt>
                <c:pt idx="23">
                  <c:v>0.50083543291718213</c:v>
                </c:pt>
                <c:pt idx="24">
                  <c:v>0.10380068863290826</c:v>
                </c:pt>
                <c:pt idx="25">
                  <c:v>0.23859493068219101</c:v>
                </c:pt>
                <c:pt idx="26">
                  <c:v>4.2007753354707855E-2</c:v>
                </c:pt>
                <c:pt idx="27">
                  <c:v>-0.5475416679320313</c:v>
                </c:pt>
                <c:pt idx="28">
                  <c:v>-0.1071355578186966</c:v>
                </c:pt>
                <c:pt idx="29">
                  <c:v>0.31844372103775298</c:v>
                </c:pt>
                <c:pt idx="30">
                  <c:v>0.22285361759085265</c:v>
                </c:pt>
                <c:pt idx="31">
                  <c:v>0.15944538863243118</c:v>
                </c:pt>
                <c:pt idx="32">
                  <c:v>4.6377573177448256E-2</c:v>
                </c:pt>
                <c:pt idx="33">
                  <c:v>-3.4383787076172845E-2</c:v>
                </c:pt>
                <c:pt idx="34">
                  <c:v>-0.23308037534096945</c:v>
                </c:pt>
                <c:pt idx="35">
                  <c:v>1.7011881504309212E-2</c:v>
                </c:pt>
                <c:pt idx="36">
                  <c:v>0.13539290049842001</c:v>
                </c:pt>
                <c:pt idx="37">
                  <c:v>6.3104956637172971E-2</c:v>
                </c:pt>
                <c:pt idx="38">
                  <c:v>-0.16896222635646146</c:v>
                </c:pt>
                <c:pt idx="39">
                  <c:v>0.26408537485450306</c:v>
                </c:pt>
                <c:pt idx="40">
                  <c:v>-2.9158529113359949E-2</c:v>
                </c:pt>
                <c:pt idx="41">
                  <c:v>1.8943881293054077E-2</c:v>
                </c:pt>
                <c:pt idx="42">
                  <c:v>-1.3219449967450947E-2</c:v>
                </c:pt>
                <c:pt idx="43">
                  <c:v>-0.45452725129393112</c:v>
                </c:pt>
                <c:pt idx="44">
                  <c:v>-0.33033707838936638</c:v>
                </c:pt>
                <c:pt idx="45">
                  <c:v>-0.15934129001207065</c:v>
                </c:pt>
                <c:pt idx="46">
                  <c:v>-8.6603198659699676E-2</c:v>
                </c:pt>
                <c:pt idx="47">
                  <c:v>6.6802259060124269E-2</c:v>
                </c:pt>
                <c:pt idx="48">
                  <c:v>0.1016095446733738</c:v>
                </c:pt>
                <c:pt idx="49">
                  <c:v>-0.3632300208272542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D-4618-A487-93C016F7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008"/>
        <c:axId val="274938848"/>
      </c:scatterChart>
      <c:valAx>
        <c:axId val="27494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38848"/>
        <c:crosses val="autoZero"/>
        <c:crossBetween val="midCat"/>
      </c:valAx>
      <c:valAx>
        <c:axId val="27493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41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'Регресія для 41'!$F$26:$F$66</c:f>
              <c:numCache>
                <c:formatCode>General</c:formatCode>
                <c:ptCount val="41"/>
                <c:pt idx="0">
                  <c:v>1.2195121951219512</c:v>
                </c:pt>
                <c:pt idx="1">
                  <c:v>3.6585365853658534</c:v>
                </c:pt>
                <c:pt idx="2">
                  <c:v>6.0975609756097562</c:v>
                </c:pt>
                <c:pt idx="3">
                  <c:v>8.5365853658536572</c:v>
                </c:pt>
                <c:pt idx="4">
                  <c:v>10.97560975609756</c:v>
                </c:pt>
                <c:pt idx="5">
                  <c:v>13.414634146341463</c:v>
                </c:pt>
                <c:pt idx="6">
                  <c:v>15.853658536585364</c:v>
                </c:pt>
                <c:pt idx="7">
                  <c:v>18.292682926829269</c:v>
                </c:pt>
                <c:pt idx="8">
                  <c:v>20.73170731707317</c:v>
                </c:pt>
                <c:pt idx="9">
                  <c:v>23.170731707317071</c:v>
                </c:pt>
                <c:pt idx="10">
                  <c:v>25.609756097560975</c:v>
                </c:pt>
                <c:pt idx="11">
                  <c:v>28.048780487804876</c:v>
                </c:pt>
                <c:pt idx="12">
                  <c:v>30.487804878048777</c:v>
                </c:pt>
                <c:pt idx="13">
                  <c:v>32.926829268292686</c:v>
                </c:pt>
                <c:pt idx="14">
                  <c:v>35.365853658536587</c:v>
                </c:pt>
                <c:pt idx="15">
                  <c:v>37.804878048780488</c:v>
                </c:pt>
                <c:pt idx="16">
                  <c:v>40.243902439024389</c:v>
                </c:pt>
                <c:pt idx="17">
                  <c:v>42.68292682926829</c:v>
                </c:pt>
                <c:pt idx="18">
                  <c:v>45.121951219512191</c:v>
                </c:pt>
                <c:pt idx="19">
                  <c:v>47.560975609756099</c:v>
                </c:pt>
                <c:pt idx="20">
                  <c:v>50</c:v>
                </c:pt>
                <c:pt idx="21">
                  <c:v>52.439024390243901</c:v>
                </c:pt>
                <c:pt idx="22">
                  <c:v>54.878048780487802</c:v>
                </c:pt>
                <c:pt idx="23">
                  <c:v>57.317073170731703</c:v>
                </c:pt>
                <c:pt idx="24">
                  <c:v>59.756097560975604</c:v>
                </c:pt>
                <c:pt idx="25">
                  <c:v>62.195121951219512</c:v>
                </c:pt>
                <c:pt idx="26">
                  <c:v>64.634146341463421</c:v>
                </c:pt>
                <c:pt idx="27">
                  <c:v>67.073170731707322</c:v>
                </c:pt>
                <c:pt idx="28">
                  <c:v>69.512195121951223</c:v>
                </c:pt>
                <c:pt idx="29">
                  <c:v>71.951219512195124</c:v>
                </c:pt>
                <c:pt idx="30">
                  <c:v>74.390243902439025</c:v>
                </c:pt>
                <c:pt idx="31">
                  <c:v>76.829268292682926</c:v>
                </c:pt>
                <c:pt idx="32">
                  <c:v>79.268292682926827</c:v>
                </c:pt>
                <c:pt idx="33">
                  <c:v>81.707317073170728</c:v>
                </c:pt>
                <c:pt idx="34">
                  <c:v>84.146341463414629</c:v>
                </c:pt>
                <c:pt idx="35">
                  <c:v>86.58536585365853</c:v>
                </c:pt>
                <c:pt idx="36">
                  <c:v>89.024390243902431</c:v>
                </c:pt>
                <c:pt idx="37">
                  <c:v>91.463414634146332</c:v>
                </c:pt>
                <c:pt idx="38">
                  <c:v>93.902439024390247</c:v>
                </c:pt>
                <c:pt idx="39">
                  <c:v>96.341463414634148</c:v>
                </c:pt>
                <c:pt idx="40">
                  <c:v>98.780487804878049</c:v>
                </c:pt>
              </c:numCache>
            </c:numRef>
          </c:xVal>
          <c:yVal>
            <c:numRef>
              <c:f>'Регресія для 41'!$G$26:$G$66</c:f>
              <c:numCache>
                <c:formatCode>General</c:formatCode>
                <c:ptCount val="41"/>
                <c:pt idx="0">
                  <c:v>-0.43297363384093962</c:v>
                </c:pt>
                <c:pt idx="1">
                  <c:v>-0.27984069659404309</c:v>
                </c:pt>
                <c:pt idx="2">
                  <c:v>-0.21324857785443882</c:v>
                </c:pt>
                <c:pt idx="3">
                  <c:v>-0.13786862068696282</c:v>
                </c:pt>
                <c:pt idx="4">
                  <c:v>-0.12493873660829995</c:v>
                </c:pt>
                <c:pt idx="5">
                  <c:v>-8.1445469449726471E-2</c:v>
                </c:pt>
                <c:pt idx="6">
                  <c:v>-5.6828473303632727E-3</c:v>
                </c:pt>
                <c:pt idx="7">
                  <c:v>7.2984744627930392E-2</c:v>
                </c:pt>
                <c:pt idx="8">
                  <c:v>0.10346162209470475</c:v>
                </c:pt>
                <c:pt idx="9">
                  <c:v>0.11360915107302785</c:v>
                </c:pt>
                <c:pt idx="10">
                  <c:v>0.1228709228644355</c:v>
                </c:pt>
                <c:pt idx="11">
                  <c:v>0.14301480025409505</c:v>
                </c:pt>
                <c:pt idx="12">
                  <c:v>0.1516762308470477</c:v>
                </c:pt>
                <c:pt idx="13">
                  <c:v>0.16375752398195581</c:v>
                </c:pt>
                <c:pt idx="14">
                  <c:v>0.18326984368280461</c:v>
                </c:pt>
                <c:pt idx="15">
                  <c:v>0.31175386105575426</c:v>
                </c:pt>
                <c:pt idx="16">
                  <c:v>0.34222522936079036</c:v>
                </c:pt>
                <c:pt idx="17">
                  <c:v>0.34888872307143798</c:v>
                </c:pt>
                <c:pt idx="18">
                  <c:v>0.3519894554356322</c:v>
                </c:pt>
                <c:pt idx="19">
                  <c:v>0.39075852873871719</c:v>
                </c:pt>
                <c:pt idx="20">
                  <c:v>0.43600353566989652</c:v>
                </c:pt>
                <c:pt idx="21">
                  <c:v>0.47899913167335711</c:v>
                </c:pt>
                <c:pt idx="22">
                  <c:v>0.47928731647617012</c:v>
                </c:pt>
                <c:pt idx="23">
                  <c:v>0.4827307000799429</c:v>
                </c:pt>
                <c:pt idx="24">
                  <c:v>0.51930284923542869</c:v>
                </c:pt>
                <c:pt idx="25">
                  <c:v>0.52113808370403625</c:v>
                </c:pt>
                <c:pt idx="26">
                  <c:v>0.57077636879474825</c:v>
                </c:pt>
                <c:pt idx="27">
                  <c:v>0.59428202881180614</c:v>
                </c:pt>
                <c:pt idx="28">
                  <c:v>0.63918755993575394</c:v>
                </c:pt>
                <c:pt idx="29">
                  <c:v>0.64865269513122292</c:v>
                </c:pt>
                <c:pt idx="30">
                  <c:v>0.66010622172324418</c:v>
                </c:pt>
                <c:pt idx="31">
                  <c:v>0.70079022137434688</c:v>
                </c:pt>
                <c:pt idx="32">
                  <c:v>0.70208572143582493</c:v>
                </c:pt>
                <c:pt idx="33">
                  <c:v>0.78240095249652986</c:v>
                </c:pt>
                <c:pt idx="34">
                  <c:v>0.8070612399172391</c:v>
                </c:pt>
                <c:pt idx="35">
                  <c:v>0.80827850958276781</c:v>
                </c:pt>
                <c:pt idx="36">
                  <c:v>0.85284581801499681</c:v>
                </c:pt>
                <c:pt idx="37">
                  <c:v>0.88292279060259871</c:v>
                </c:pt>
                <c:pt idx="38">
                  <c:v>0.97206391600802233</c:v>
                </c:pt>
                <c:pt idx="39">
                  <c:v>0.98918275125554755</c:v>
                </c:pt>
                <c:pt idx="40">
                  <c:v>1.0435587469147327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D-4786-B10D-CA8B11C8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28024"/>
        <c:axId val="647727304"/>
      </c:scatterChart>
      <c:valAx>
        <c:axId val="64772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727304"/>
        <c:crosses val="autoZero"/>
        <c:crossBetween val="midCat"/>
      </c:valAx>
      <c:valAx>
        <c:axId val="647727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728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'Дані Без Викидів'!$J$2:$J$42</c:f>
              <c:numCache>
                <c:formatCode>General</c:formatCode>
                <c:ptCount val="41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1.146128035678238</c:v>
                </c:pt>
                <c:pt idx="8">
                  <c:v>1.7708520116421442</c:v>
                </c:pt>
                <c:pt idx="9">
                  <c:v>2.3364597338485296</c:v>
                </c:pt>
                <c:pt idx="10">
                  <c:v>1.568201724066995</c:v>
                </c:pt>
                <c:pt idx="11">
                  <c:v>2.2405492482825999</c:v>
                </c:pt>
                <c:pt idx="12">
                  <c:v>1.0791812460476249</c:v>
                </c:pt>
                <c:pt idx="13">
                  <c:v>2.576341350205793</c:v>
                </c:pt>
                <c:pt idx="14">
                  <c:v>1.6627578316815741</c:v>
                </c:pt>
                <c:pt idx="15">
                  <c:v>1.3424226808222062</c:v>
                </c:pt>
                <c:pt idx="16">
                  <c:v>2.0086001717619175</c:v>
                </c:pt>
                <c:pt idx="17">
                  <c:v>1.3222192947339193</c:v>
                </c:pt>
                <c:pt idx="18">
                  <c:v>1.4913616938342726</c:v>
                </c:pt>
                <c:pt idx="19">
                  <c:v>0.90308998699194354</c:v>
                </c:pt>
                <c:pt idx="20">
                  <c:v>2.0863598306747484</c:v>
                </c:pt>
                <c:pt idx="21">
                  <c:v>1.1760912590556813</c:v>
                </c:pt>
                <c:pt idx="22">
                  <c:v>2.3873898263387292</c:v>
                </c:pt>
                <c:pt idx="23">
                  <c:v>0.90308998699194354</c:v>
                </c:pt>
                <c:pt idx="24">
                  <c:v>2.271841606536499</c:v>
                </c:pt>
                <c:pt idx="25">
                  <c:v>2.1760912590556813</c:v>
                </c:pt>
                <c:pt idx="26">
                  <c:v>1.4623979978989561</c:v>
                </c:pt>
                <c:pt idx="27">
                  <c:v>2.1461280356782382</c:v>
                </c:pt>
                <c:pt idx="28">
                  <c:v>1.9731278535996986</c:v>
                </c:pt>
                <c:pt idx="29">
                  <c:v>1.7634279935629373</c:v>
                </c:pt>
                <c:pt idx="30">
                  <c:v>1.5440680443502757</c:v>
                </c:pt>
                <c:pt idx="31">
                  <c:v>2.1492191126553797</c:v>
                </c:pt>
                <c:pt idx="32">
                  <c:v>2.1789769472931693</c:v>
                </c:pt>
                <c:pt idx="33">
                  <c:v>1.6532125137753437</c:v>
                </c:pt>
                <c:pt idx="34">
                  <c:v>1.5797835966168101</c:v>
                </c:pt>
                <c:pt idx="35">
                  <c:v>1.6720978579357175</c:v>
                </c:pt>
                <c:pt idx="36">
                  <c:v>0.95424250943932487</c:v>
                </c:pt>
                <c:pt idx="37">
                  <c:v>2.4377505628203879</c:v>
                </c:pt>
                <c:pt idx="38">
                  <c:v>2.3053513694466239</c:v>
                </c:pt>
                <c:pt idx="39">
                  <c:v>2.4116197059632301</c:v>
                </c:pt>
                <c:pt idx="40">
                  <c:v>2.4842998393467859</c:v>
                </c:pt>
              </c:numCache>
            </c:numRef>
          </c:xVal>
          <c:yVal>
            <c:numRef>
              <c:f>'Регресія LOC'!$C$26:$C$66</c:f>
              <c:numCache>
                <c:formatCode>General</c:formatCode>
                <c:ptCount val="41"/>
                <c:pt idx="0">
                  <c:v>-6.4310229637214444E-2</c:v>
                </c:pt>
                <c:pt idx="1">
                  <c:v>-6.9547927157781686E-2</c:v>
                </c:pt>
                <c:pt idx="2">
                  <c:v>-3.1355945727160606E-2</c:v>
                </c:pt>
                <c:pt idx="3">
                  <c:v>9.4318797188609693E-2</c:v>
                </c:pt>
                <c:pt idx="4">
                  <c:v>-1.876261411916369E-2</c:v>
                </c:pt>
                <c:pt idx="5">
                  <c:v>1.1856590610905826E-3</c:v>
                </c:pt>
                <c:pt idx="6">
                  <c:v>-4.3723470097631889E-2</c:v>
                </c:pt>
                <c:pt idx="7">
                  <c:v>4.6259495567568365E-2</c:v>
                </c:pt>
                <c:pt idx="8">
                  <c:v>-0.17018084395873867</c:v>
                </c:pt>
                <c:pt idx="9">
                  <c:v>6.9873503044064478E-3</c:v>
                </c:pt>
                <c:pt idx="10">
                  <c:v>-3.5531597289105044E-2</c:v>
                </c:pt>
                <c:pt idx="11">
                  <c:v>-9.5924997638212162E-2</c:v>
                </c:pt>
                <c:pt idx="12">
                  <c:v>-0.14831876416814627</c:v>
                </c:pt>
                <c:pt idx="13">
                  <c:v>-4.5117301971941526E-2</c:v>
                </c:pt>
                <c:pt idx="14">
                  <c:v>-0.15942143917979124</c:v>
                </c:pt>
                <c:pt idx="15">
                  <c:v>0.13274425959412772</c:v>
                </c:pt>
                <c:pt idx="16">
                  <c:v>0.13460280954676973</c:v>
                </c:pt>
                <c:pt idx="17">
                  <c:v>2.6007108368059306E-2</c:v>
                </c:pt>
                <c:pt idx="18">
                  <c:v>-0.22562732585585277</c:v>
                </c:pt>
                <c:pt idx="19">
                  <c:v>8.3825442682631479E-2</c:v>
                </c:pt>
                <c:pt idx="20">
                  <c:v>9.1342074038332832E-2</c:v>
                </c:pt>
                <c:pt idx="21">
                  <c:v>0.21643931217161683</c:v>
                </c:pt>
                <c:pt idx="22">
                  <c:v>4.1203574692215028E-2</c:v>
                </c:pt>
                <c:pt idx="23">
                  <c:v>-0.13589961330386968</c:v>
                </c:pt>
                <c:pt idx="24">
                  <c:v>0.22948255324055422</c:v>
                </c:pt>
                <c:pt idx="25">
                  <c:v>0.13856742426901736</c:v>
                </c:pt>
                <c:pt idx="26">
                  <c:v>3.1222395230812605E-2</c:v>
                </c:pt>
                <c:pt idx="27">
                  <c:v>-2.6398695563632835E-2</c:v>
                </c:pt>
                <c:pt idx="28">
                  <c:v>-0.25174808573151841</c:v>
                </c:pt>
                <c:pt idx="29">
                  <c:v>7.9116330598218987E-3</c:v>
                </c:pt>
                <c:pt idx="30">
                  <c:v>0.13134191697443187</c:v>
                </c:pt>
                <c:pt idx="31">
                  <c:v>0.10084432446098912</c:v>
                </c:pt>
                <c:pt idx="32">
                  <c:v>-0.17219738196400547</c:v>
                </c:pt>
                <c:pt idx="33">
                  <c:v>0.2496814080546601</c:v>
                </c:pt>
                <c:pt idx="34">
                  <c:v>-3.9715567126602735E-2</c:v>
                </c:pt>
                <c:pt idx="35">
                  <c:v>1.159817033654198E-2</c:v>
                </c:pt>
                <c:pt idx="36">
                  <c:v>-2.3809535743917642E-2</c:v>
                </c:pt>
                <c:pt idx="37">
                  <c:v>-0.13453749917457047</c:v>
                </c:pt>
                <c:pt idx="38">
                  <c:v>-6.6744002205275876E-2</c:v>
                </c:pt>
                <c:pt idx="39">
                  <c:v>7.2558377929232698E-2</c:v>
                </c:pt>
                <c:pt idx="40">
                  <c:v>0.11074875084260727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6F-4DAA-AA16-6FCEC8D3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02904"/>
        <c:axId val="609503624"/>
      </c:scatterChart>
      <c:valAx>
        <c:axId val="60950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03624"/>
        <c:crosses val="autoZero"/>
        <c:crossBetween val="midCat"/>
      </c:valAx>
      <c:valAx>
        <c:axId val="609503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02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'Дані Без Викидів'!$K$2:$K$42</c:f>
              <c:numCache>
                <c:formatCode>General</c:formatCode>
                <c:ptCount val="41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1.3010299956639813</c:v>
                </c:pt>
                <c:pt idx="8">
                  <c:v>2.0253058652647704</c:v>
                </c:pt>
                <c:pt idx="9">
                  <c:v>2.4424797690644486</c:v>
                </c:pt>
                <c:pt idx="10">
                  <c:v>1.7781512503836436</c:v>
                </c:pt>
                <c:pt idx="11">
                  <c:v>2.3483048630481607</c:v>
                </c:pt>
                <c:pt idx="12">
                  <c:v>1.3222192947339193</c:v>
                </c:pt>
                <c:pt idx="13">
                  <c:v>2.7951845896824241</c:v>
                </c:pt>
                <c:pt idx="14">
                  <c:v>1.919078092376074</c:v>
                </c:pt>
                <c:pt idx="15">
                  <c:v>1.3617278360175928</c:v>
                </c:pt>
                <c:pt idx="16">
                  <c:v>2.2900346113625178</c:v>
                </c:pt>
                <c:pt idx="17">
                  <c:v>1.4313637641589874</c:v>
                </c:pt>
                <c:pt idx="18">
                  <c:v>1.6434526764861874</c:v>
                </c:pt>
                <c:pt idx="19">
                  <c:v>1.0413926851582251</c:v>
                </c:pt>
                <c:pt idx="20">
                  <c:v>2.2013971243204513</c:v>
                </c:pt>
                <c:pt idx="21">
                  <c:v>1.3617278360175928</c:v>
                </c:pt>
                <c:pt idx="22">
                  <c:v>2.6354837468149119</c:v>
                </c:pt>
                <c:pt idx="23">
                  <c:v>1.0413926851582251</c:v>
                </c:pt>
                <c:pt idx="24">
                  <c:v>2.6893088591236203</c:v>
                </c:pt>
                <c:pt idx="25">
                  <c:v>2.1105897102992488</c:v>
                </c:pt>
                <c:pt idx="26">
                  <c:v>1.6989700043360187</c:v>
                </c:pt>
                <c:pt idx="27">
                  <c:v>2.6232492903979003</c:v>
                </c:pt>
                <c:pt idx="28">
                  <c:v>2.0043213737826426</c:v>
                </c:pt>
                <c:pt idx="29">
                  <c:v>2.0293837776852097</c:v>
                </c:pt>
                <c:pt idx="30">
                  <c:v>1.9637878273455553</c:v>
                </c:pt>
                <c:pt idx="31">
                  <c:v>3.1763806922432702</c:v>
                </c:pt>
                <c:pt idx="32">
                  <c:v>2.4393326938302629</c:v>
                </c:pt>
                <c:pt idx="33">
                  <c:v>1.8512583487190752</c:v>
                </c:pt>
                <c:pt idx="34">
                  <c:v>1.8692317197309762</c:v>
                </c:pt>
                <c:pt idx="35">
                  <c:v>1.9956351945975499</c:v>
                </c:pt>
                <c:pt idx="36">
                  <c:v>1.414973347970818</c:v>
                </c:pt>
                <c:pt idx="37">
                  <c:v>3.1461280356782382</c:v>
                </c:pt>
                <c:pt idx="38">
                  <c:v>2.9585638832219674</c:v>
                </c:pt>
                <c:pt idx="39">
                  <c:v>2.7745169657285498</c:v>
                </c:pt>
                <c:pt idx="40">
                  <c:v>2.8898617212581885</c:v>
                </c:pt>
              </c:numCache>
            </c:numRef>
          </c:xVal>
          <c:yVal>
            <c:numRef>
              <c:f>'Регресія LOC'!$C$26:$C$66</c:f>
              <c:numCache>
                <c:formatCode>General</c:formatCode>
                <c:ptCount val="41"/>
                <c:pt idx="0">
                  <c:v>-6.4310229637214444E-2</c:v>
                </c:pt>
                <c:pt idx="1">
                  <c:v>-6.9547927157781686E-2</c:v>
                </c:pt>
                <c:pt idx="2">
                  <c:v>-3.1355945727160606E-2</c:v>
                </c:pt>
                <c:pt idx="3">
                  <c:v>9.4318797188609693E-2</c:v>
                </c:pt>
                <c:pt idx="4">
                  <c:v>-1.876261411916369E-2</c:v>
                </c:pt>
                <c:pt idx="5">
                  <c:v>1.1856590610905826E-3</c:v>
                </c:pt>
                <c:pt idx="6">
                  <c:v>-4.3723470097631889E-2</c:v>
                </c:pt>
                <c:pt idx="7">
                  <c:v>4.6259495567568365E-2</c:v>
                </c:pt>
                <c:pt idx="8">
                  <c:v>-0.17018084395873867</c:v>
                </c:pt>
                <c:pt idx="9">
                  <c:v>6.9873503044064478E-3</c:v>
                </c:pt>
                <c:pt idx="10">
                  <c:v>-3.5531597289105044E-2</c:v>
                </c:pt>
                <c:pt idx="11">
                  <c:v>-9.5924997638212162E-2</c:v>
                </c:pt>
                <c:pt idx="12">
                  <c:v>-0.14831876416814627</c:v>
                </c:pt>
                <c:pt idx="13">
                  <c:v>-4.5117301971941526E-2</c:v>
                </c:pt>
                <c:pt idx="14">
                  <c:v>-0.15942143917979124</c:v>
                </c:pt>
                <c:pt idx="15">
                  <c:v>0.13274425959412772</c:v>
                </c:pt>
                <c:pt idx="16">
                  <c:v>0.13460280954676973</c:v>
                </c:pt>
                <c:pt idx="17">
                  <c:v>2.6007108368059306E-2</c:v>
                </c:pt>
                <c:pt idx="18">
                  <c:v>-0.22562732585585277</c:v>
                </c:pt>
                <c:pt idx="19">
                  <c:v>8.3825442682631479E-2</c:v>
                </c:pt>
                <c:pt idx="20">
                  <c:v>9.1342074038332832E-2</c:v>
                </c:pt>
                <c:pt idx="21">
                  <c:v>0.21643931217161683</c:v>
                </c:pt>
                <c:pt idx="22">
                  <c:v>4.1203574692215028E-2</c:v>
                </c:pt>
                <c:pt idx="23">
                  <c:v>-0.13589961330386968</c:v>
                </c:pt>
                <c:pt idx="24">
                  <c:v>0.22948255324055422</c:v>
                </c:pt>
                <c:pt idx="25">
                  <c:v>0.13856742426901736</c:v>
                </c:pt>
                <c:pt idx="26">
                  <c:v>3.1222395230812605E-2</c:v>
                </c:pt>
                <c:pt idx="27">
                  <c:v>-2.6398695563632835E-2</c:v>
                </c:pt>
                <c:pt idx="28">
                  <c:v>-0.25174808573151841</c:v>
                </c:pt>
                <c:pt idx="29">
                  <c:v>7.9116330598218987E-3</c:v>
                </c:pt>
                <c:pt idx="30">
                  <c:v>0.13134191697443187</c:v>
                </c:pt>
                <c:pt idx="31">
                  <c:v>0.10084432446098912</c:v>
                </c:pt>
                <c:pt idx="32">
                  <c:v>-0.17219738196400547</c:v>
                </c:pt>
                <c:pt idx="33">
                  <c:v>0.2496814080546601</c:v>
                </c:pt>
                <c:pt idx="34">
                  <c:v>-3.9715567126602735E-2</c:v>
                </c:pt>
                <c:pt idx="35">
                  <c:v>1.159817033654198E-2</c:v>
                </c:pt>
                <c:pt idx="36">
                  <c:v>-2.3809535743917642E-2</c:v>
                </c:pt>
                <c:pt idx="37">
                  <c:v>-0.13453749917457047</c:v>
                </c:pt>
                <c:pt idx="38">
                  <c:v>-6.6744002205275876E-2</c:v>
                </c:pt>
                <c:pt idx="39">
                  <c:v>7.2558377929232698E-2</c:v>
                </c:pt>
                <c:pt idx="40">
                  <c:v>0.11074875084260727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5-443F-9311-35F198F4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12264"/>
        <c:axId val="609509024"/>
      </c:scatterChart>
      <c:valAx>
        <c:axId val="60951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09024"/>
        <c:crosses val="autoZero"/>
        <c:crossBetween val="midCat"/>
      </c:valAx>
      <c:valAx>
        <c:axId val="60950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12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'Дані Без Викидів'!$J$2:$J$42</c:f>
              <c:numCache>
                <c:formatCode>General</c:formatCode>
                <c:ptCount val="41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1.146128035678238</c:v>
                </c:pt>
                <c:pt idx="8">
                  <c:v>1.7708520116421442</c:v>
                </c:pt>
                <c:pt idx="9">
                  <c:v>2.3364597338485296</c:v>
                </c:pt>
                <c:pt idx="10">
                  <c:v>1.568201724066995</c:v>
                </c:pt>
                <c:pt idx="11">
                  <c:v>2.2405492482825999</c:v>
                </c:pt>
                <c:pt idx="12">
                  <c:v>1.0791812460476249</c:v>
                </c:pt>
                <c:pt idx="13">
                  <c:v>2.576341350205793</c:v>
                </c:pt>
                <c:pt idx="14">
                  <c:v>1.6627578316815741</c:v>
                </c:pt>
                <c:pt idx="15">
                  <c:v>1.3424226808222062</c:v>
                </c:pt>
                <c:pt idx="16">
                  <c:v>2.0086001717619175</c:v>
                </c:pt>
                <c:pt idx="17">
                  <c:v>1.3222192947339193</c:v>
                </c:pt>
                <c:pt idx="18">
                  <c:v>1.4913616938342726</c:v>
                </c:pt>
                <c:pt idx="19">
                  <c:v>0.90308998699194354</c:v>
                </c:pt>
                <c:pt idx="20">
                  <c:v>2.0863598306747484</c:v>
                </c:pt>
                <c:pt idx="21">
                  <c:v>1.1760912590556813</c:v>
                </c:pt>
                <c:pt idx="22">
                  <c:v>2.3873898263387292</c:v>
                </c:pt>
                <c:pt idx="23">
                  <c:v>0.90308998699194354</c:v>
                </c:pt>
                <c:pt idx="24">
                  <c:v>2.271841606536499</c:v>
                </c:pt>
                <c:pt idx="25">
                  <c:v>2.1760912590556813</c:v>
                </c:pt>
                <c:pt idx="26">
                  <c:v>1.4623979978989561</c:v>
                </c:pt>
                <c:pt idx="27">
                  <c:v>2.1461280356782382</c:v>
                </c:pt>
                <c:pt idx="28">
                  <c:v>1.9731278535996986</c:v>
                </c:pt>
                <c:pt idx="29">
                  <c:v>1.7634279935629373</c:v>
                </c:pt>
                <c:pt idx="30">
                  <c:v>1.5440680443502757</c:v>
                </c:pt>
                <c:pt idx="31">
                  <c:v>2.1492191126553797</c:v>
                </c:pt>
                <c:pt idx="32">
                  <c:v>2.1789769472931693</c:v>
                </c:pt>
                <c:pt idx="33">
                  <c:v>1.6532125137753437</c:v>
                </c:pt>
                <c:pt idx="34">
                  <c:v>1.5797835966168101</c:v>
                </c:pt>
                <c:pt idx="35">
                  <c:v>1.6720978579357175</c:v>
                </c:pt>
                <c:pt idx="36">
                  <c:v>0.95424250943932487</c:v>
                </c:pt>
                <c:pt idx="37">
                  <c:v>2.4377505628203879</c:v>
                </c:pt>
                <c:pt idx="38">
                  <c:v>2.3053513694466239</c:v>
                </c:pt>
                <c:pt idx="39">
                  <c:v>2.4116197059632301</c:v>
                </c:pt>
                <c:pt idx="40">
                  <c:v>2.4842998393467859</c:v>
                </c:pt>
              </c:numCache>
            </c:numRef>
          </c:xVal>
          <c:yVal>
            <c:numRef>
              <c:f>'Дані Без Викидів'!$H$2:$H$42</c:f>
              <c:numCache>
                <c:formatCode>General</c:formatCode>
                <c:ptCount val="41"/>
                <c:pt idx="0">
                  <c:v>3.4789991316733571</c:v>
                </c:pt>
                <c:pt idx="1">
                  <c:v>3.5211380837040362</c:v>
                </c:pt>
                <c:pt idx="2">
                  <c:v>3.5193028492354288</c:v>
                </c:pt>
                <c:pt idx="3">
                  <c:v>3.351989455435632</c:v>
                </c:pt>
                <c:pt idx="4">
                  <c:v>3.7020857214358251</c:v>
                </c:pt>
                <c:pt idx="5">
                  <c:v>3.7007902213743469</c:v>
                </c:pt>
                <c:pt idx="6">
                  <c:v>3.3488887230714379</c:v>
                </c:pt>
                <c:pt idx="7">
                  <c:v>2.9185545305502734</c:v>
                </c:pt>
                <c:pt idx="8">
                  <c:v>3.163757523981956</c:v>
                </c:pt>
                <c:pt idx="9">
                  <c:v>3.648652695131223</c:v>
                </c:pt>
                <c:pt idx="10">
                  <c:v>3.143014800254095</c:v>
                </c:pt>
                <c:pt idx="11">
                  <c:v>3.482730700079943</c:v>
                </c:pt>
                <c:pt idx="12">
                  <c:v>2.720159303405957</c:v>
                </c:pt>
                <c:pt idx="13">
                  <c:v>3.808278509582768</c:v>
                </c:pt>
                <c:pt idx="14">
                  <c:v>3.1034616220947049</c:v>
                </c:pt>
                <c:pt idx="15">
                  <c:v>3.0729847446279304</c:v>
                </c:pt>
                <c:pt idx="16">
                  <c:v>3.6391875599357539</c:v>
                </c:pt>
                <c:pt idx="17">
                  <c:v>2.9943171526696366</c:v>
                </c:pt>
                <c:pt idx="18">
                  <c:v>2.8750612633917001</c:v>
                </c:pt>
                <c:pt idx="19">
                  <c:v>2.7867514221455614</c:v>
                </c:pt>
                <c:pt idx="20">
                  <c:v>3.570776368794748</c:v>
                </c:pt>
                <c:pt idx="21">
                  <c:v>3.1228709228644354</c:v>
                </c:pt>
                <c:pt idx="22">
                  <c:v>3.7824009524965296</c:v>
                </c:pt>
                <c:pt idx="23">
                  <c:v>2.5670263661590602</c:v>
                </c:pt>
                <c:pt idx="24">
                  <c:v>3.9720639160080222</c:v>
                </c:pt>
                <c:pt idx="25">
                  <c:v>3.594282028811806</c:v>
                </c:pt>
                <c:pt idx="26">
                  <c:v>3.1516762308470478</c:v>
                </c:pt>
                <c:pt idx="27">
                  <c:v>3.6601062217232441</c:v>
                </c:pt>
                <c:pt idx="28">
                  <c:v>3.1136091510730277</c:v>
                </c:pt>
                <c:pt idx="29">
                  <c:v>3.3422252293607904</c:v>
                </c:pt>
                <c:pt idx="30">
                  <c:v>3.3907585287387172</c:v>
                </c:pt>
                <c:pt idx="31">
                  <c:v>4.0435587469147327</c:v>
                </c:pt>
                <c:pt idx="32">
                  <c:v>3.4360035356698964</c:v>
                </c:pt>
                <c:pt idx="33">
                  <c:v>3.47928731647617</c:v>
                </c:pt>
                <c:pt idx="34">
                  <c:v>3.1832698436828046</c:v>
                </c:pt>
                <c:pt idx="35">
                  <c:v>3.3117538610557542</c:v>
                </c:pt>
                <c:pt idx="36">
                  <c:v>2.8621313793130372</c:v>
                </c:pt>
                <c:pt idx="37">
                  <c:v>3.8528458180149969</c:v>
                </c:pt>
                <c:pt idx="38">
                  <c:v>3.807061239917239</c:v>
                </c:pt>
                <c:pt idx="39">
                  <c:v>3.8829227906025987</c:v>
                </c:pt>
                <c:pt idx="40">
                  <c:v>3.9891827512555476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4C-4EAC-A771-B41F964CD24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'Дані Без Викидів'!$J$2:$J$42</c:f>
              <c:numCache>
                <c:formatCode>General</c:formatCode>
                <c:ptCount val="41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1.146128035678238</c:v>
                </c:pt>
                <c:pt idx="8">
                  <c:v>1.7708520116421442</c:v>
                </c:pt>
                <c:pt idx="9">
                  <c:v>2.3364597338485296</c:v>
                </c:pt>
                <c:pt idx="10">
                  <c:v>1.568201724066995</c:v>
                </c:pt>
                <c:pt idx="11">
                  <c:v>2.2405492482825999</c:v>
                </c:pt>
                <c:pt idx="12">
                  <c:v>1.0791812460476249</c:v>
                </c:pt>
                <c:pt idx="13">
                  <c:v>2.576341350205793</c:v>
                </c:pt>
                <c:pt idx="14">
                  <c:v>1.6627578316815741</c:v>
                </c:pt>
                <c:pt idx="15">
                  <c:v>1.3424226808222062</c:v>
                </c:pt>
                <c:pt idx="16">
                  <c:v>2.0086001717619175</c:v>
                </c:pt>
                <c:pt idx="17">
                  <c:v>1.3222192947339193</c:v>
                </c:pt>
                <c:pt idx="18">
                  <c:v>1.4913616938342726</c:v>
                </c:pt>
                <c:pt idx="19">
                  <c:v>0.90308998699194354</c:v>
                </c:pt>
                <c:pt idx="20">
                  <c:v>2.0863598306747484</c:v>
                </c:pt>
                <c:pt idx="21">
                  <c:v>1.1760912590556813</c:v>
                </c:pt>
                <c:pt idx="22">
                  <c:v>2.3873898263387292</c:v>
                </c:pt>
                <c:pt idx="23">
                  <c:v>0.90308998699194354</c:v>
                </c:pt>
                <c:pt idx="24">
                  <c:v>2.271841606536499</c:v>
                </c:pt>
                <c:pt idx="25">
                  <c:v>2.1760912590556813</c:v>
                </c:pt>
                <c:pt idx="26">
                  <c:v>1.4623979978989561</c:v>
                </c:pt>
                <c:pt idx="27">
                  <c:v>2.1461280356782382</c:v>
                </c:pt>
                <c:pt idx="28">
                  <c:v>1.9731278535996986</c:v>
                </c:pt>
                <c:pt idx="29">
                  <c:v>1.7634279935629373</c:v>
                </c:pt>
                <c:pt idx="30">
                  <c:v>1.5440680443502757</c:v>
                </c:pt>
                <c:pt idx="31">
                  <c:v>2.1492191126553797</c:v>
                </c:pt>
                <c:pt idx="32">
                  <c:v>2.1789769472931693</c:v>
                </c:pt>
                <c:pt idx="33">
                  <c:v>1.6532125137753437</c:v>
                </c:pt>
                <c:pt idx="34">
                  <c:v>1.5797835966168101</c:v>
                </c:pt>
                <c:pt idx="35">
                  <c:v>1.6720978579357175</c:v>
                </c:pt>
                <c:pt idx="36">
                  <c:v>0.95424250943932487</c:v>
                </c:pt>
                <c:pt idx="37">
                  <c:v>2.4377505628203879</c:v>
                </c:pt>
                <c:pt idx="38">
                  <c:v>2.3053513694466239</c:v>
                </c:pt>
                <c:pt idx="39">
                  <c:v>2.4116197059632301</c:v>
                </c:pt>
                <c:pt idx="40">
                  <c:v>2.4842998393467859</c:v>
                </c:pt>
              </c:numCache>
            </c:numRef>
          </c:xVal>
          <c:yVal>
            <c:numRef>
              <c:f>'Регресія LOC'!$B$26:$B$66</c:f>
              <c:numCache>
                <c:formatCode>General</c:formatCode>
                <c:ptCount val="41"/>
                <c:pt idx="0">
                  <c:v>3.5433093613105715</c:v>
                </c:pt>
                <c:pt idx="1">
                  <c:v>3.5906860108618179</c:v>
                </c:pt>
                <c:pt idx="2">
                  <c:v>3.5506587949625894</c:v>
                </c:pt>
                <c:pt idx="3">
                  <c:v>3.2576706582470223</c:v>
                </c:pt>
                <c:pt idx="4">
                  <c:v>3.7208483355549888</c:v>
                </c:pt>
                <c:pt idx="5">
                  <c:v>3.6996045623132563</c:v>
                </c:pt>
                <c:pt idx="6">
                  <c:v>3.3926121931690698</c:v>
                </c:pt>
                <c:pt idx="7">
                  <c:v>2.872295034982705</c:v>
                </c:pt>
                <c:pt idx="8">
                  <c:v>3.3339383679406946</c:v>
                </c:pt>
                <c:pt idx="9">
                  <c:v>3.6416653448268166</c:v>
                </c:pt>
                <c:pt idx="10">
                  <c:v>3.1785463975432</c:v>
                </c:pt>
                <c:pt idx="11">
                  <c:v>3.5786556977181552</c:v>
                </c:pt>
                <c:pt idx="12">
                  <c:v>2.8684780675741033</c:v>
                </c:pt>
                <c:pt idx="13">
                  <c:v>3.8533958115547096</c:v>
                </c:pt>
                <c:pt idx="14">
                  <c:v>3.2628830612744961</c:v>
                </c:pt>
                <c:pt idx="15">
                  <c:v>2.9402404850338026</c:v>
                </c:pt>
                <c:pt idx="16">
                  <c:v>3.5045847503889842</c:v>
                </c:pt>
                <c:pt idx="17">
                  <c:v>2.9683100443015773</c:v>
                </c:pt>
                <c:pt idx="18">
                  <c:v>3.1006885892475529</c:v>
                </c:pt>
                <c:pt idx="19">
                  <c:v>2.7029259794629299</c:v>
                </c:pt>
                <c:pt idx="20">
                  <c:v>3.4794342947564152</c:v>
                </c:pt>
                <c:pt idx="21">
                  <c:v>2.9064316106928185</c:v>
                </c:pt>
                <c:pt idx="22">
                  <c:v>3.7411973778043146</c:v>
                </c:pt>
                <c:pt idx="23">
                  <c:v>2.7029259794629299</c:v>
                </c:pt>
                <c:pt idx="24">
                  <c:v>3.742581362767468</c:v>
                </c:pt>
                <c:pt idx="25">
                  <c:v>3.4557146045427887</c:v>
                </c:pt>
                <c:pt idx="26">
                  <c:v>3.1204538356162352</c:v>
                </c:pt>
                <c:pt idx="27">
                  <c:v>3.6865049172868769</c:v>
                </c:pt>
                <c:pt idx="28">
                  <c:v>3.3653572368045461</c:v>
                </c:pt>
                <c:pt idx="29">
                  <c:v>3.3343135963009685</c:v>
                </c:pt>
                <c:pt idx="30">
                  <c:v>3.2594166117642853</c:v>
                </c:pt>
                <c:pt idx="31">
                  <c:v>3.9427144224537436</c:v>
                </c:pt>
                <c:pt idx="32">
                  <c:v>3.6082009176339018</c:v>
                </c:pt>
                <c:pt idx="33">
                  <c:v>3.2296059084215099</c:v>
                </c:pt>
                <c:pt idx="34">
                  <c:v>3.2229854108094074</c:v>
                </c:pt>
                <c:pt idx="35">
                  <c:v>3.3001556907192122</c:v>
                </c:pt>
                <c:pt idx="36">
                  <c:v>2.8859409150569548</c:v>
                </c:pt>
                <c:pt idx="37">
                  <c:v>3.9873833171895674</c:v>
                </c:pt>
                <c:pt idx="38">
                  <c:v>3.8738052421225149</c:v>
                </c:pt>
                <c:pt idx="39">
                  <c:v>3.810364412673366</c:v>
                </c:pt>
                <c:pt idx="40">
                  <c:v>3.8784340004129403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4C-4EAC-A771-B41F964C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08664"/>
        <c:axId val="609509384"/>
      </c:scatterChart>
      <c:valAx>
        <c:axId val="60950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09384"/>
        <c:crosses val="autoZero"/>
        <c:crossBetween val="midCat"/>
      </c:valAx>
      <c:valAx>
        <c:axId val="609509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08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'Дані Без Викидів'!$K$2:$K$42</c:f>
              <c:numCache>
                <c:formatCode>General</c:formatCode>
                <c:ptCount val="41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1.3010299956639813</c:v>
                </c:pt>
                <c:pt idx="8">
                  <c:v>2.0253058652647704</c:v>
                </c:pt>
                <c:pt idx="9">
                  <c:v>2.4424797690644486</c:v>
                </c:pt>
                <c:pt idx="10">
                  <c:v>1.7781512503836436</c:v>
                </c:pt>
                <c:pt idx="11">
                  <c:v>2.3483048630481607</c:v>
                </c:pt>
                <c:pt idx="12">
                  <c:v>1.3222192947339193</c:v>
                </c:pt>
                <c:pt idx="13">
                  <c:v>2.7951845896824241</c:v>
                </c:pt>
                <c:pt idx="14">
                  <c:v>1.919078092376074</c:v>
                </c:pt>
                <c:pt idx="15">
                  <c:v>1.3617278360175928</c:v>
                </c:pt>
                <c:pt idx="16">
                  <c:v>2.2900346113625178</c:v>
                </c:pt>
                <c:pt idx="17">
                  <c:v>1.4313637641589874</c:v>
                </c:pt>
                <c:pt idx="18">
                  <c:v>1.6434526764861874</c:v>
                </c:pt>
                <c:pt idx="19">
                  <c:v>1.0413926851582251</c:v>
                </c:pt>
                <c:pt idx="20">
                  <c:v>2.2013971243204513</c:v>
                </c:pt>
                <c:pt idx="21">
                  <c:v>1.3617278360175928</c:v>
                </c:pt>
                <c:pt idx="22">
                  <c:v>2.6354837468149119</c:v>
                </c:pt>
                <c:pt idx="23">
                  <c:v>1.0413926851582251</c:v>
                </c:pt>
                <c:pt idx="24">
                  <c:v>2.6893088591236203</c:v>
                </c:pt>
                <c:pt idx="25">
                  <c:v>2.1105897102992488</c:v>
                </c:pt>
                <c:pt idx="26">
                  <c:v>1.6989700043360187</c:v>
                </c:pt>
                <c:pt idx="27">
                  <c:v>2.6232492903979003</c:v>
                </c:pt>
                <c:pt idx="28">
                  <c:v>2.0043213737826426</c:v>
                </c:pt>
                <c:pt idx="29">
                  <c:v>2.0293837776852097</c:v>
                </c:pt>
                <c:pt idx="30">
                  <c:v>1.9637878273455553</c:v>
                </c:pt>
                <c:pt idx="31">
                  <c:v>3.1763806922432702</c:v>
                </c:pt>
                <c:pt idx="32">
                  <c:v>2.4393326938302629</c:v>
                </c:pt>
                <c:pt idx="33">
                  <c:v>1.8512583487190752</c:v>
                </c:pt>
                <c:pt idx="34">
                  <c:v>1.8692317197309762</c:v>
                </c:pt>
                <c:pt idx="35">
                  <c:v>1.9956351945975499</c:v>
                </c:pt>
                <c:pt idx="36">
                  <c:v>1.414973347970818</c:v>
                </c:pt>
                <c:pt idx="37">
                  <c:v>3.1461280356782382</c:v>
                </c:pt>
                <c:pt idx="38">
                  <c:v>2.9585638832219674</c:v>
                </c:pt>
                <c:pt idx="39">
                  <c:v>2.7745169657285498</c:v>
                </c:pt>
                <c:pt idx="40">
                  <c:v>2.8898617212581885</c:v>
                </c:pt>
              </c:numCache>
            </c:numRef>
          </c:xVal>
          <c:yVal>
            <c:numRef>
              <c:f>'Дані Без Викидів'!$H$2:$H$42</c:f>
              <c:numCache>
                <c:formatCode>General</c:formatCode>
                <c:ptCount val="41"/>
                <c:pt idx="0">
                  <c:v>3.4789991316733571</c:v>
                </c:pt>
                <c:pt idx="1">
                  <c:v>3.5211380837040362</c:v>
                </c:pt>
                <c:pt idx="2">
                  <c:v>3.5193028492354288</c:v>
                </c:pt>
                <c:pt idx="3">
                  <c:v>3.351989455435632</c:v>
                </c:pt>
                <c:pt idx="4">
                  <c:v>3.7020857214358251</c:v>
                </c:pt>
                <c:pt idx="5">
                  <c:v>3.7007902213743469</c:v>
                </c:pt>
                <c:pt idx="6">
                  <c:v>3.3488887230714379</c:v>
                </c:pt>
                <c:pt idx="7">
                  <c:v>2.9185545305502734</c:v>
                </c:pt>
                <c:pt idx="8">
                  <c:v>3.163757523981956</c:v>
                </c:pt>
                <c:pt idx="9">
                  <c:v>3.648652695131223</c:v>
                </c:pt>
                <c:pt idx="10">
                  <c:v>3.143014800254095</c:v>
                </c:pt>
                <c:pt idx="11">
                  <c:v>3.482730700079943</c:v>
                </c:pt>
                <c:pt idx="12">
                  <c:v>2.720159303405957</c:v>
                </c:pt>
                <c:pt idx="13">
                  <c:v>3.808278509582768</c:v>
                </c:pt>
                <c:pt idx="14">
                  <c:v>3.1034616220947049</c:v>
                </c:pt>
                <c:pt idx="15">
                  <c:v>3.0729847446279304</c:v>
                </c:pt>
                <c:pt idx="16">
                  <c:v>3.6391875599357539</c:v>
                </c:pt>
                <c:pt idx="17">
                  <c:v>2.9943171526696366</c:v>
                </c:pt>
                <c:pt idx="18">
                  <c:v>2.8750612633917001</c:v>
                </c:pt>
                <c:pt idx="19">
                  <c:v>2.7867514221455614</c:v>
                </c:pt>
                <c:pt idx="20">
                  <c:v>3.570776368794748</c:v>
                </c:pt>
                <c:pt idx="21">
                  <c:v>3.1228709228644354</c:v>
                </c:pt>
                <c:pt idx="22">
                  <c:v>3.7824009524965296</c:v>
                </c:pt>
                <c:pt idx="23">
                  <c:v>2.5670263661590602</c:v>
                </c:pt>
                <c:pt idx="24">
                  <c:v>3.9720639160080222</c:v>
                </c:pt>
                <c:pt idx="25">
                  <c:v>3.594282028811806</c:v>
                </c:pt>
                <c:pt idx="26">
                  <c:v>3.1516762308470478</c:v>
                </c:pt>
                <c:pt idx="27">
                  <c:v>3.6601062217232441</c:v>
                </c:pt>
                <c:pt idx="28">
                  <c:v>3.1136091510730277</c:v>
                </c:pt>
                <c:pt idx="29">
                  <c:v>3.3422252293607904</c:v>
                </c:pt>
                <c:pt idx="30">
                  <c:v>3.3907585287387172</c:v>
                </c:pt>
                <c:pt idx="31">
                  <c:v>4.0435587469147327</c:v>
                </c:pt>
                <c:pt idx="32">
                  <c:v>3.4360035356698964</c:v>
                </c:pt>
                <c:pt idx="33">
                  <c:v>3.47928731647617</c:v>
                </c:pt>
                <c:pt idx="34">
                  <c:v>3.1832698436828046</c:v>
                </c:pt>
                <c:pt idx="35">
                  <c:v>3.3117538610557542</c:v>
                </c:pt>
                <c:pt idx="36">
                  <c:v>2.8621313793130372</c:v>
                </c:pt>
                <c:pt idx="37">
                  <c:v>3.8528458180149969</c:v>
                </c:pt>
                <c:pt idx="38">
                  <c:v>3.807061239917239</c:v>
                </c:pt>
                <c:pt idx="39">
                  <c:v>3.8829227906025987</c:v>
                </c:pt>
                <c:pt idx="40">
                  <c:v>3.9891827512555476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BF-411E-9055-44B634B951C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'Дані Без Викидів'!$K$2:$K$42</c:f>
              <c:numCache>
                <c:formatCode>General</c:formatCode>
                <c:ptCount val="41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1.3010299956639813</c:v>
                </c:pt>
                <c:pt idx="8">
                  <c:v>2.0253058652647704</c:v>
                </c:pt>
                <c:pt idx="9">
                  <c:v>2.4424797690644486</c:v>
                </c:pt>
                <c:pt idx="10">
                  <c:v>1.7781512503836436</c:v>
                </c:pt>
                <c:pt idx="11">
                  <c:v>2.3483048630481607</c:v>
                </c:pt>
                <c:pt idx="12">
                  <c:v>1.3222192947339193</c:v>
                </c:pt>
                <c:pt idx="13">
                  <c:v>2.7951845896824241</c:v>
                </c:pt>
                <c:pt idx="14">
                  <c:v>1.919078092376074</c:v>
                </c:pt>
                <c:pt idx="15">
                  <c:v>1.3617278360175928</c:v>
                </c:pt>
                <c:pt idx="16">
                  <c:v>2.2900346113625178</c:v>
                </c:pt>
                <c:pt idx="17">
                  <c:v>1.4313637641589874</c:v>
                </c:pt>
                <c:pt idx="18">
                  <c:v>1.6434526764861874</c:v>
                </c:pt>
                <c:pt idx="19">
                  <c:v>1.0413926851582251</c:v>
                </c:pt>
                <c:pt idx="20">
                  <c:v>2.2013971243204513</c:v>
                </c:pt>
                <c:pt idx="21">
                  <c:v>1.3617278360175928</c:v>
                </c:pt>
                <c:pt idx="22">
                  <c:v>2.6354837468149119</c:v>
                </c:pt>
                <c:pt idx="23">
                  <c:v>1.0413926851582251</c:v>
                </c:pt>
                <c:pt idx="24">
                  <c:v>2.6893088591236203</c:v>
                </c:pt>
                <c:pt idx="25">
                  <c:v>2.1105897102992488</c:v>
                </c:pt>
                <c:pt idx="26">
                  <c:v>1.6989700043360187</c:v>
                </c:pt>
                <c:pt idx="27">
                  <c:v>2.6232492903979003</c:v>
                </c:pt>
                <c:pt idx="28">
                  <c:v>2.0043213737826426</c:v>
                </c:pt>
                <c:pt idx="29">
                  <c:v>2.0293837776852097</c:v>
                </c:pt>
                <c:pt idx="30">
                  <c:v>1.9637878273455553</c:v>
                </c:pt>
                <c:pt idx="31">
                  <c:v>3.1763806922432702</c:v>
                </c:pt>
                <c:pt idx="32">
                  <c:v>2.4393326938302629</c:v>
                </c:pt>
                <c:pt idx="33">
                  <c:v>1.8512583487190752</c:v>
                </c:pt>
                <c:pt idx="34">
                  <c:v>1.8692317197309762</c:v>
                </c:pt>
                <c:pt idx="35">
                  <c:v>1.9956351945975499</c:v>
                </c:pt>
                <c:pt idx="36">
                  <c:v>1.414973347970818</c:v>
                </c:pt>
                <c:pt idx="37">
                  <c:v>3.1461280356782382</c:v>
                </c:pt>
                <c:pt idx="38">
                  <c:v>2.9585638832219674</c:v>
                </c:pt>
                <c:pt idx="39">
                  <c:v>2.7745169657285498</c:v>
                </c:pt>
                <c:pt idx="40">
                  <c:v>2.8898617212581885</c:v>
                </c:pt>
              </c:numCache>
            </c:numRef>
          </c:xVal>
          <c:yVal>
            <c:numRef>
              <c:f>'Регресія LOC'!$B$26:$B$66</c:f>
              <c:numCache>
                <c:formatCode>General</c:formatCode>
                <c:ptCount val="41"/>
                <c:pt idx="0">
                  <c:v>3.5433093613105715</c:v>
                </c:pt>
                <c:pt idx="1">
                  <c:v>3.5906860108618179</c:v>
                </c:pt>
                <c:pt idx="2">
                  <c:v>3.5506587949625894</c:v>
                </c:pt>
                <c:pt idx="3">
                  <c:v>3.2576706582470223</c:v>
                </c:pt>
                <c:pt idx="4">
                  <c:v>3.7208483355549888</c:v>
                </c:pt>
                <c:pt idx="5">
                  <c:v>3.6996045623132563</c:v>
                </c:pt>
                <c:pt idx="6">
                  <c:v>3.3926121931690698</c:v>
                </c:pt>
                <c:pt idx="7">
                  <c:v>2.872295034982705</c:v>
                </c:pt>
                <c:pt idx="8">
                  <c:v>3.3339383679406946</c:v>
                </c:pt>
                <c:pt idx="9">
                  <c:v>3.6416653448268166</c:v>
                </c:pt>
                <c:pt idx="10">
                  <c:v>3.1785463975432</c:v>
                </c:pt>
                <c:pt idx="11">
                  <c:v>3.5786556977181552</c:v>
                </c:pt>
                <c:pt idx="12">
                  <c:v>2.8684780675741033</c:v>
                </c:pt>
                <c:pt idx="13">
                  <c:v>3.8533958115547096</c:v>
                </c:pt>
                <c:pt idx="14">
                  <c:v>3.2628830612744961</c:v>
                </c:pt>
                <c:pt idx="15">
                  <c:v>2.9402404850338026</c:v>
                </c:pt>
                <c:pt idx="16">
                  <c:v>3.5045847503889842</c:v>
                </c:pt>
                <c:pt idx="17">
                  <c:v>2.9683100443015773</c:v>
                </c:pt>
                <c:pt idx="18">
                  <c:v>3.1006885892475529</c:v>
                </c:pt>
                <c:pt idx="19">
                  <c:v>2.7029259794629299</c:v>
                </c:pt>
                <c:pt idx="20">
                  <c:v>3.4794342947564152</c:v>
                </c:pt>
                <c:pt idx="21">
                  <c:v>2.9064316106928185</c:v>
                </c:pt>
                <c:pt idx="22">
                  <c:v>3.7411973778043146</c:v>
                </c:pt>
                <c:pt idx="23">
                  <c:v>2.7029259794629299</c:v>
                </c:pt>
                <c:pt idx="24">
                  <c:v>3.742581362767468</c:v>
                </c:pt>
                <c:pt idx="25">
                  <c:v>3.4557146045427887</c:v>
                </c:pt>
                <c:pt idx="26">
                  <c:v>3.1204538356162352</c:v>
                </c:pt>
                <c:pt idx="27">
                  <c:v>3.6865049172868769</c:v>
                </c:pt>
                <c:pt idx="28">
                  <c:v>3.3653572368045461</c:v>
                </c:pt>
                <c:pt idx="29">
                  <c:v>3.3343135963009685</c:v>
                </c:pt>
                <c:pt idx="30">
                  <c:v>3.2594166117642853</c:v>
                </c:pt>
                <c:pt idx="31">
                  <c:v>3.9427144224537436</c:v>
                </c:pt>
                <c:pt idx="32">
                  <c:v>3.6082009176339018</c:v>
                </c:pt>
                <c:pt idx="33">
                  <c:v>3.2296059084215099</c:v>
                </c:pt>
                <c:pt idx="34">
                  <c:v>3.2229854108094074</c:v>
                </c:pt>
                <c:pt idx="35">
                  <c:v>3.3001556907192122</c:v>
                </c:pt>
                <c:pt idx="36">
                  <c:v>2.8859409150569548</c:v>
                </c:pt>
                <c:pt idx="37">
                  <c:v>3.9873833171895674</c:v>
                </c:pt>
                <c:pt idx="38">
                  <c:v>3.8738052421225149</c:v>
                </c:pt>
                <c:pt idx="39">
                  <c:v>3.810364412673366</c:v>
                </c:pt>
                <c:pt idx="40">
                  <c:v>3.8784340004129403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F-411E-9055-44B634B95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08664"/>
        <c:axId val="609510104"/>
      </c:scatterChart>
      <c:valAx>
        <c:axId val="60950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10104"/>
        <c:crosses val="autoZero"/>
        <c:crossBetween val="midCat"/>
      </c:valAx>
      <c:valAx>
        <c:axId val="609510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508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'Регресія LOC'!$F$26:$F$66</c:f>
              <c:numCache>
                <c:formatCode>General</c:formatCode>
                <c:ptCount val="41"/>
                <c:pt idx="0">
                  <c:v>1.2195121951219512</c:v>
                </c:pt>
                <c:pt idx="1">
                  <c:v>3.6585365853658534</c:v>
                </c:pt>
                <c:pt idx="2">
                  <c:v>6.0975609756097562</c:v>
                </c:pt>
                <c:pt idx="3">
                  <c:v>8.5365853658536572</c:v>
                </c:pt>
                <c:pt idx="4">
                  <c:v>10.97560975609756</c:v>
                </c:pt>
                <c:pt idx="5">
                  <c:v>13.414634146341463</c:v>
                </c:pt>
                <c:pt idx="6">
                  <c:v>15.853658536585364</c:v>
                </c:pt>
                <c:pt idx="7">
                  <c:v>18.292682926829269</c:v>
                </c:pt>
                <c:pt idx="8">
                  <c:v>20.73170731707317</c:v>
                </c:pt>
                <c:pt idx="9">
                  <c:v>23.170731707317071</c:v>
                </c:pt>
                <c:pt idx="10">
                  <c:v>25.609756097560975</c:v>
                </c:pt>
                <c:pt idx="11">
                  <c:v>28.048780487804876</c:v>
                </c:pt>
                <c:pt idx="12">
                  <c:v>30.487804878048777</c:v>
                </c:pt>
                <c:pt idx="13">
                  <c:v>32.926829268292686</c:v>
                </c:pt>
                <c:pt idx="14">
                  <c:v>35.365853658536587</c:v>
                </c:pt>
                <c:pt idx="15">
                  <c:v>37.804878048780488</c:v>
                </c:pt>
                <c:pt idx="16">
                  <c:v>40.243902439024389</c:v>
                </c:pt>
                <c:pt idx="17">
                  <c:v>42.68292682926829</c:v>
                </c:pt>
                <c:pt idx="18">
                  <c:v>45.121951219512191</c:v>
                </c:pt>
                <c:pt idx="19">
                  <c:v>47.560975609756099</c:v>
                </c:pt>
                <c:pt idx="20">
                  <c:v>50</c:v>
                </c:pt>
                <c:pt idx="21">
                  <c:v>52.439024390243901</c:v>
                </c:pt>
                <c:pt idx="22">
                  <c:v>54.878048780487802</c:v>
                </c:pt>
                <c:pt idx="23">
                  <c:v>57.317073170731703</c:v>
                </c:pt>
                <c:pt idx="24">
                  <c:v>59.756097560975604</c:v>
                </c:pt>
                <c:pt idx="25">
                  <c:v>62.195121951219512</c:v>
                </c:pt>
                <c:pt idx="26">
                  <c:v>64.634146341463421</c:v>
                </c:pt>
                <c:pt idx="27">
                  <c:v>67.073170731707322</c:v>
                </c:pt>
                <c:pt idx="28">
                  <c:v>69.512195121951223</c:v>
                </c:pt>
                <c:pt idx="29">
                  <c:v>71.951219512195124</c:v>
                </c:pt>
                <c:pt idx="30">
                  <c:v>74.390243902439025</c:v>
                </c:pt>
                <c:pt idx="31">
                  <c:v>76.829268292682926</c:v>
                </c:pt>
                <c:pt idx="32">
                  <c:v>79.268292682926827</c:v>
                </c:pt>
                <c:pt idx="33">
                  <c:v>81.707317073170728</c:v>
                </c:pt>
                <c:pt idx="34">
                  <c:v>84.146341463414629</c:v>
                </c:pt>
                <c:pt idx="35">
                  <c:v>86.58536585365853</c:v>
                </c:pt>
                <c:pt idx="36">
                  <c:v>89.024390243902431</c:v>
                </c:pt>
                <c:pt idx="37">
                  <c:v>91.463414634146332</c:v>
                </c:pt>
                <c:pt idx="38">
                  <c:v>93.902439024390247</c:v>
                </c:pt>
                <c:pt idx="39">
                  <c:v>96.341463414634148</c:v>
                </c:pt>
                <c:pt idx="40">
                  <c:v>98.780487804878049</c:v>
                </c:pt>
              </c:numCache>
            </c:numRef>
          </c:xVal>
          <c:yVal>
            <c:numRef>
              <c:f>'Регресія LOC'!$G$26:$G$66</c:f>
              <c:numCache>
                <c:formatCode>General</c:formatCode>
                <c:ptCount val="41"/>
                <c:pt idx="0">
                  <c:v>2.5670263661590602</c:v>
                </c:pt>
                <c:pt idx="1">
                  <c:v>2.720159303405957</c:v>
                </c:pt>
                <c:pt idx="2">
                  <c:v>2.7867514221455614</c:v>
                </c:pt>
                <c:pt idx="3">
                  <c:v>2.8621313793130372</c:v>
                </c:pt>
                <c:pt idx="4">
                  <c:v>2.8750612633917001</c:v>
                </c:pt>
                <c:pt idx="5">
                  <c:v>2.9185545305502734</c:v>
                </c:pt>
                <c:pt idx="6">
                  <c:v>2.9943171526696366</c:v>
                </c:pt>
                <c:pt idx="7">
                  <c:v>3.0729847446279304</c:v>
                </c:pt>
                <c:pt idx="8">
                  <c:v>3.1034616220947049</c:v>
                </c:pt>
                <c:pt idx="9">
                  <c:v>3.1136091510730277</c:v>
                </c:pt>
                <c:pt idx="10">
                  <c:v>3.1228709228644354</c:v>
                </c:pt>
                <c:pt idx="11">
                  <c:v>3.143014800254095</c:v>
                </c:pt>
                <c:pt idx="12">
                  <c:v>3.1516762308470478</c:v>
                </c:pt>
                <c:pt idx="13">
                  <c:v>3.163757523981956</c:v>
                </c:pt>
                <c:pt idx="14">
                  <c:v>3.1832698436828046</c:v>
                </c:pt>
                <c:pt idx="15">
                  <c:v>3.3117538610557542</c:v>
                </c:pt>
                <c:pt idx="16">
                  <c:v>3.3422252293607904</c:v>
                </c:pt>
                <c:pt idx="17">
                  <c:v>3.3488887230714379</c:v>
                </c:pt>
                <c:pt idx="18">
                  <c:v>3.351989455435632</c:v>
                </c:pt>
                <c:pt idx="19">
                  <c:v>3.3907585287387172</c:v>
                </c:pt>
                <c:pt idx="20">
                  <c:v>3.4360035356698964</c:v>
                </c:pt>
                <c:pt idx="21">
                  <c:v>3.4789991316733571</c:v>
                </c:pt>
                <c:pt idx="22">
                  <c:v>3.47928731647617</c:v>
                </c:pt>
                <c:pt idx="23">
                  <c:v>3.482730700079943</c:v>
                </c:pt>
                <c:pt idx="24">
                  <c:v>3.5193028492354288</c:v>
                </c:pt>
                <c:pt idx="25">
                  <c:v>3.5211380837040362</c:v>
                </c:pt>
                <c:pt idx="26">
                  <c:v>3.570776368794748</c:v>
                </c:pt>
                <c:pt idx="27">
                  <c:v>3.594282028811806</c:v>
                </c:pt>
                <c:pt idx="28">
                  <c:v>3.6391875599357539</c:v>
                </c:pt>
                <c:pt idx="29">
                  <c:v>3.648652695131223</c:v>
                </c:pt>
                <c:pt idx="30">
                  <c:v>3.6601062217232441</c:v>
                </c:pt>
                <c:pt idx="31">
                  <c:v>3.7007902213743469</c:v>
                </c:pt>
                <c:pt idx="32">
                  <c:v>3.7020857214358251</c:v>
                </c:pt>
                <c:pt idx="33">
                  <c:v>3.7824009524965296</c:v>
                </c:pt>
                <c:pt idx="34">
                  <c:v>3.807061239917239</c:v>
                </c:pt>
                <c:pt idx="35">
                  <c:v>3.808278509582768</c:v>
                </c:pt>
                <c:pt idx="36">
                  <c:v>3.8528458180149969</c:v>
                </c:pt>
                <c:pt idx="37">
                  <c:v>3.8829227906025987</c:v>
                </c:pt>
                <c:pt idx="38">
                  <c:v>3.9720639160080222</c:v>
                </c:pt>
                <c:pt idx="39">
                  <c:v>3.9891827512555476</c:v>
                </c:pt>
                <c:pt idx="40">
                  <c:v>4.0435587469147327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E-4974-A1B0-C3E996D5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54608"/>
        <c:axId val="499654968"/>
      </c:scatterChart>
      <c:valAx>
        <c:axId val="49965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654968"/>
        <c:crosses val="autoZero"/>
        <c:crossBetween val="midCat"/>
      </c:valAx>
      <c:valAx>
        <c:axId val="499654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65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Дані!$J$2:$J$51</c:f>
              <c:numCache>
                <c:formatCode>General</c:formatCode>
                <c:ptCount val="50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1.8808135922807914</c:v>
                </c:pt>
                <c:pt idx="8">
                  <c:v>1.3010299956639813</c:v>
                </c:pt>
                <c:pt idx="9">
                  <c:v>2.0253058652647704</c:v>
                </c:pt>
                <c:pt idx="10">
                  <c:v>2.4424797690644486</c:v>
                </c:pt>
                <c:pt idx="11">
                  <c:v>1.7781512503836436</c:v>
                </c:pt>
                <c:pt idx="12">
                  <c:v>2.3483048630481607</c:v>
                </c:pt>
                <c:pt idx="13">
                  <c:v>1.3222192947339193</c:v>
                </c:pt>
                <c:pt idx="14">
                  <c:v>2.7951845896824241</c:v>
                </c:pt>
                <c:pt idx="15">
                  <c:v>1.919078092376074</c:v>
                </c:pt>
                <c:pt idx="16">
                  <c:v>1.3617278360175928</c:v>
                </c:pt>
                <c:pt idx="17">
                  <c:v>2.2900346113625178</c:v>
                </c:pt>
                <c:pt idx="18">
                  <c:v>1.4313637641589874</c:v>
                </c:pt>
                <c:pt idx="19">
                  <c:v>1.6434526764861874</c:v>
                </c:pt>
                <c:pt idx="20">
                  <c:v>1.505149978319906</c:v>
                </c:pt>
                <c:pt idx="21">
                  <c:v>1.6720978579357175</c:v>
                </c:pt>
                <c:pt idx="22">
                  <c:v>1.0413926851582251</c:v>
                </c:pt>
                <c:pt idx="23">
                  <c:v>1.6127838567197355</c:v>
                </c:pt>
                <c:pt idx="24">
                  <c:v>2.2013971243204513</c:v>
                </c:pt>
                <c:pt idx="25">
                  <c:v>1.3617278360175928</c:v>
                </c:pt>
                <c:pt idx="26">
                  <c:v>2.6354837468149119</c:v>
                </c:pt>
                <c:pt idx="27">
                  <c:v>1.8512583487190752</c:v>
                </c:pt>
                <c:pt idx="28">
                  <c:v>1.0413926851582251</c:v>
                </c:pt>
                <c:pt idx="29">
                  <c:v>2.4183012913197452</c:v>
                </c:pt>
                <c:pt idx="30">
                  <c:v>2.6893088591236203</c:v>
                </c:pt>
                <c:pt idx="31">
                  <c:v>2.1105897102992488</c:v>
                </c:pt>
                <c:pt idx="32">
                  <c:v>1.6989700043360187</c:v>
                </c:pt>
                <c:pt idx="33">
                  <c:v>2.6232492903979003</c:v>
                </c:pt>
                <c:pt idx="34">
                  <c:v>2.0043213737826426</c:v>
                </c:pt>
                <c:pt idx="35">
                  <c:v>2.0293837776852097</c:v>
                </c:pt>
                <c:pt idx="36">
                  <c:v>1.9637878273455553</c:v>
                </c:pt>
                <c:pt idx="37">
                  <c:v>3.1763806922432702</c:v>
                </c:pt>
                <c:pt idx="38">
                  <c:v>2.4393326938302629</c:v>
                </c:pt>
                <c:pt idx="39">
                  <c:v>1.8512583487190752</c:v>
                </c:pt>
                <c:pt idx="40">
                  <c:v>1.8692317197309762</c:v>
                </c:pt>
                <c:pt idx="41">
                  <c:v>1.9956351945975499</c:v>
                </c:pt>
                <c:pt idx="42">
                  <c:v>1.414973347970818</c:v>
                </c:pt>
                <c:pt idx="43">
                  <c:v>2.1335389083702174</c:v>
                </c:pt>
                <c:pt idx="44">
                  <c:v>1.3222192947339193</c:v>
                </c:pt>
                <c:pt idx="45">
                  <c:v>3.1461280356782382</c:v>
                </c:pt>
                <c:pt idx="46">
                  <c:v>2.9585638832219674</c:v>
                </c:pt>
                <c:pt idx="47">
                  <c:v>2.7745169657285498</c:v>
                </c:pt>
                <c:pt idx="48">
                  <c:v>2.8898617212581885</c:v>
                </c:pt>
                <c:pt idx="49">
                  <c:v>1.1139433523068367</c:v>
                </c:pt>
              </c:numCache>
            </c:numRef>
          </c:xVal>
          <c:yVal>
            <c:numRef>
              <c:f>'Регресія для 50'!$C$26:$C$75</c:f>
              <c:numCache>
                <c:formatCode>General</c:formatCode>
                <c:ptCount val="50"/>
                <c:pt idx="0">
                  <c:v>-7.3353588674851922E-2</c:v>
                </c:pt>
                <c:pt idx="1">
                  <c:v>-7.6930100558608938E-2</c:v>
                </c:pt>
                <c:pt idx="2">
                  <c:v>-3.8755886565388642E-2</c:v>
                </c:pt>
                <c:pt idx="3">
                  <c:v>0.10222324556674023</c:v>
                </c:pt>
                <c:pt idx="4">
                  <c:v>-1.1239192890200145E-2</c:v>
                </c:pt>
                <c:pt idx="5">
                  <c:v>-2.8471314388887614E-2</c:v>
                </c:pt>
                <c:pt idx="6">
                  <c:v>-4.0970664334181894E-2</c:v>
                </c:pt>
                <c:pt idx="7">
                  <c:v>0.47472171247209682</c:v>
                </c:pt>
                <c:pt idx="8">
                  <c:v>7.0519843779049907E-2</c:v>
                </c:pt>
                <c:pt idx="9">
                  <c:v>-0.16056954810676533</c:v>
                </c:pt>
                <c:pt idx="10">
                  <c:v>1.6221027735339066E-2</c:v>
                </c:pt>
                <c:pt idx="11">
                  <c:v>-2.0508838279313518E-2</c:v>
                </c:pt>
                <c:pt idx="12">
                  <c:v>-8.5361562176036299E-2</c:v>
                </c:pt>
                <c:pt idx="13">
                  <c:v>-0.12782514046470983</c:v>
                </c:pt>
                <c:pt idx="14">
                  <c:v>-4.5537665411360173E-2</c:v>
                </c:pt>
                <c:pt idx="15">
                  <c:v>-0.14830662163808586</c:v>
                </c:pt>
                <c:pt idx="16">
                  <c:v>0.16141497293638876</c:v>
                </c:pt>
                <c:pt idx="17">
                  <c:v>0.1392282014836681</c:v>
                </c:pt>
                <c:pt idx="18">
                  <c:v>5.0125340342692795E-2</c:v>
                </c:pt>
                <c:pt idx="19">
                  <c:v>-0.20633909494021002</c:v>
                </c:pt>
                <c:pt idx="20">
                  <c:v>0.6539806496160262</c:v>
                </c:pt>
                <c:pt idx="21">
                  <c:v>-0.48864474543018394</c:v>
                </c:pt>
                <c:pt idx="22">
                  <c:v>0.1125894981678042</c:v>
                </c:pt>
                <c:pt idx="23">
                  <c:v>0.50083543291718213</c:v>
                </c:pt>
                <c:pt idx="24">
                  <c:v>0.10380068863290826</c:v>
                </c:pt>
                <c:pt idx="25">
                  <c:v>0.23859493068219101</c:v>
                </c:pt>
                <c:pt idx="26">
                  <c:v>4.2007753354707855E-2</c:v>
                </c:pt>
                <c:pt idx="27">
                  <c:v>-0.5475416679320313</c:v>
                </c:pt>
                <c:pt idx="28">
                  <c:v>-0.1071355578186966</c:v>
                </c:pt>
                <c:pt idx="29">
                  <c:v>0.31844372103775298</c:v>
                </c:pt>
                <c:pt idx="30">
                  <c:v>0.22285361759085265</c:v>
                </c:pt>
                <c:pt idx="31">
                  <c:v>0.15944538863243118</c:v>
                </c:pt>
                <c:pt idx="32">
                  <c:v>4.6377573177448256E-2</c:v>
                </c:pt>
                <c:pt idx="33">
                  <c:v>-3.4383787076172845E-2</c:v>
                </c:pt>
                <c:pt idx="34">
                  <c:v>-0.23308037534096945</c:v>
                </c:pt>
                <c:pt idx="35">
                  <c:v>1.7011881504309212E-2</c:v>
                </c:pt>
                <c:pt idx="36">
                  <c:v>0.13539290049842001</c:v>
                </c:pt>
                <c:pt idx="37">
                  <c:v>6.3104956637172971E-2</c:v>
                </c:pt>
                <c:pt idx="38">
                  <c:v>-0.16896222635646146</c:v>
                </c:pt>
                <c:pt idx="39">
                  <c:v>0.26408537485450306</c:v>
                </c:pt>
                <c:pt idx="40">
                  <c:v>-2.9158529113359949E-2</c:v>
                </c:pt>
                <c:pt idx="41">
                  <c:v>1.8943881293054077E-2</c:v>
                </c:pt>
                <c:pt idx="42">
                  <c:v>-1.3219449967450947E-2</c:v>
                </c:pt>
                <c:pt idx="43">
                  <c:v>-0.45452725129393112</c:v>
                </c:pt>
                <c:pt idx="44">
                  <c:v>-0.33033707838936638</c:v>
                </c:pt>
                <c:pt idx="45">
                  <c:v>-0.15934129001207065</c:v>
                </c:pt>
                <c:pt idx="46">
                  <c:v>-8.6603198659699676E-2</c:v>
                </c:pt>
                <c:pt idx="47">
                  <c:v>6.6802259060124269E-2</c:v>
                </c:pt>
                <c:pt idx="48">
                  <c:v>0.1016095446733738</c:v>
                </c:pt>
                <c:pt idx="49">
                  <c:v>-0.3632300208272542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C-442D-BE08-AB93EB45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35968"/>
        <c:axId val="274930568"/>
      </c:scatterChart>
      <c:valAx>
        <c:axId val="2749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30568"/>
        <c:crosses val="autoZero"/>
        <c:crossBetween val="midCat"/>
      </c:valAx>
      <c:valAx>
        <c:axId val="274930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3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Дані!$I$2:$I$51</c:f>
              <c:numCache>
                <c:formatCode>General</c:formatCode>
                <c:ptCount val="50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1.7323937598229686</c:v>
                </c:pt>
                <c:pt idx="8">
                  <c:v>1.146128035678238</c:v>
                </c:pt>
                <c:pt idx="9">
                  <c:v>1.7708520116421442</c:v>
                </c:pt>
                <c:pt idx="10">
                  <c:v>2.3364597338485296</c:v>
                </c:pt>
                <c:pt idx="11">
                  <c:v>1.568201724066995</c:v>
                </c:pt>
                <c:pt idx="12">
                  <c:v>2.2405492482825999</c:v>
                </c:pt>
                <c:pt idx="13">
                  <c:v>1.0791812460476249</c:v>
                </c:pt>
                <c:pt idx="14">
                  <c:v>2.576341350205793</c:v>
                </c:pt>
                <c:pt idx="15">
                  <c:v>1.6627578316815741</c:v>
                </c:pt>
                <c:pt idx="16">
                  <c:v>1.3424226808222062</c:v>
                </c:pt>
                <c:pt idx="17">
                  <c:v>2.0086001717619175</c:v>
                </c:pt>
                <c:pt idx="18">
                  <c:v>1.3222192947339193</c:v>
                </c:pt>
                <c:pt idx="19">
                  <c:v>1.4913616938342726</c:v>
                </c:pt>
                <c:pt idx="20">
                  <c:v>1.414973347970818</c:v>
                </c:pt>
                <c:pt idx="21">
                  <c:v>1.3222192947339193</c:v>
                </c:pt>
                <c:pt idx="22">
                  <c:v>0.90308998699194354</c:v>
                </c:pt>
                <c:pt idx="23">
                  <c:v>1.505149978319906</c:v>
                </c:pt>
                <c:pt idx="24">
                  <c:v>2.0863598306747484</c:v>
                </c:pt>
                <c:pt idx="25">
                  <c:v>1.1760912590556813</c:v>
                </c:pt>
                <c:pt idx="26">
                  <c:v>2.3873898263387292</c:v>
                </c:pt>
                <c:pt idx="27">
                  <c:v>1.8808135922807914</c:v>
                </c:pt>
                <c:pt idx="28">
                  <c:v>0.90308998699194354</c:v>
                </c:pt>
                <c:pt idx="29">
                  <c:v>1.9395192526186185</c:v>
                </c:pt>
                <c:pt idx="30">
                  <c:v>2.271841606536499</c:v>
                </c:pt>
                <c:pt idx="31">
                  <c:v>2.1760912590556813</c:v>
                </c:pt>
                <c:pt idx="32">
                  <c:v>1.4623979978989561</c:v>
                </c:pt>
                <c:pt idx="33">
                  <c:v>2.1461280356782382</c:v>
                </c:pt>
                <c:pt idx="34">
                  <c:v>1.9731278535996986</c:v>
                </c:pt>
                <c:pt idx="35">
                  <c:v>1.7634279935629373</c:v>
                </c:pt>
                <c:pt idx="36">
                  <c:v>1.5440680443502757</c:v>
                </c:pt>
                <c:pt idx="37">
                  <c:v>2.1492191126553797</c:v>
                </c:pt>
                <c:pt idx="38">
                  <c:v>2.1789769472931693</c:v>
                </c:pt>
                <c:pt idx="39">
                  <c:v>1.6532125137753437</c:v>
                </c:pt>
                <c:pt idx="40">
                  <c:v>1.5797835966168101</c:v>
                </c:pt>
                <c:pt idx="41">
                  <c:v>1.6720978579357175</c:v>
                </c:pt>
                <c:pt idx="42">
                  <c:v>0.95424250943932487</c:v>
                </c:pt>
                <c:pt idx="43">
                  <c:v>1.968482948553935</c:v>
                </c:pt>
                <c:pt idx="44">
                  <c:v>1.255272505103306</c:v>
                </c:pt>
                <c:pt idx="45">
                  <c:v>2.4377505628203879</c:v>
                </c:pt>
                <c:pt idx="46">
                  <c:v>2.3053513694466239</c:v>
                </c:pt>
                <c:pt idx="47">
                  <c:v>2.4116197059632301</c:v>
                </c:pt>
                <c:pt idx="48">
                  <c:v>2.4842998393467859</c:v>
                </c:pt>
                <c:pt idx="49">
                  <c:v>1.0413926851582251</c:v>
                </c:pt>
              </c:numCache>
            </c:numRef>
          </c:xVal>
          <c:yVal>
            <c:numRef>
              <c:f>Дані!$H$2:$H$51</c:f>
              <c:numCache>
                <c:formatCode>General</c:formatCode>
                <c:ptCount val="50"/>
                <c:pt idx="0">
                  <c:v>0.47899913167335711</c:v>
                </c:pt>
                <c:pt idx="1">
                  <c:v>0.52113808370403625</c:v>
                </c:pt>
                <c:pt idx="2">
                  <c:v>0.51930284923542869</c:v>
                </c:pt>
                <c:pt idx="3">
                  <c:v>0.3519894554356322</c:v>
                </c:pt>
                <c:pt idx="4">
                  <c:v>0.70208572143582493</c:v>
                </c:pt>
                <c:pt idx="5">
                  <c:v>0.70079022137434688</c:v>
                </c:pt>
                <c:pt idx="6">
                  <c:v>0.34888872307143798</c:v>
                </c:pt>
                <c:pt idx="7">
                  <c:v>0.7181694053913068</c:v>
                </c:pt>
                <c:pt idx="8">
                  <c:v>-8.1445469449726471E-2</c:v>
                </c:pt>
                <c:pt idx="9">
                  <c:v>0.16375752398195581</c:v>
                </c:pt>
                <c:pt idx="10">
                  <c:v>0.64865269513122292</c:v>
                </c:pt>
                <c:pt idx="11">
                  <c:v>0.14301480025409505</c:v>
                </c:pt>
                <c:pt idx="12">
                  <c:v>0.4827307000799429</c:v>
                </c:pt>
                <c:pt idx="13">
                  <c:v>-0.27984069659404309</c:v>
                </c:pt>
                <c:pt idx="14">
                  <c:v>0.80827850958276781</c:v>
                </c:pt>
                <c:pt idx="15">
                  <c:v>0.10346162209470475</c:v>
                </c:pt>
                <c:pt idx="16">
                  <c:v>7.2984744627930392E-2</c:v>
                </c:pt>
                <c:pt idx="17">
                  <c:v>0.63918755993575394</c:v>
                </c:pt>
                <c:pt idx="18">
                  <c:v>-5.6828473303632727E-3</c:v>
                </c:pt>
                <c:pt idx="19">
                  <c:v>-0.12493873660829995</c:v>
                </c:pt>
                <c:pt idx="20">
                  <c:v>0.65147185219904247</c:v>
                </c:pt>
                <c:pt idx="21">
                  <c:v>-0.42021640338318983</c:v>
                </c:pt>
                <c:pt idx="22">
                  <c:v>-0.21324857785443882</c:v>
                </c:pt>
                <c:pt idx="23">
                  <c:v>0.56867097800989674</c:v>
                </c:pt>
                <c:pt idx="24">
                  <c:v>0.57077636879474825</c:v>
                </c:pt>
                <c:pt idx="25">
                  <c:v>0.1228709228644355</c:v>
                </c:pt>
                <c:pt idx="26">
                  <c:v>0.78240095249652986</c:v>
                </c:pt>
                <c:pt idx="27">
                  <c:v>-0.29499204066666401</c:v>
                </c:pt>
                <c:pt idx="28">
                  <c:v>-0.43297363384093962</c:v>
                </c:pt>
                <c:pt idx="29">
                  <c:v>0.87326245943872671</c:v>
                </c:pt>
                <c:pt idx="30">
                  <c:v>0.97206391600802233</c:v>
                </c:pt>
                <c:pt idx="31">
                  <c:v>0.59428202881180614</c:v>
                </c:pt>
                <c:pt idx="32">
                  <c:v>0.1516762308470477</c:v>
                </c:pt>
                <c:pt idx="33">
                  <c:v>0.66010622172324418</c:v>
                </c:pt>
                <c:pt idx="34">
                  <c:v>0.11360915107302785</c:v>
                </c:pt>
                <c:pt idx="35">
                  <c:v>0.34222522936079036</c:v>
                </c:pt>
                <c:pt idx="36">
                  <c:v>0.39075852873871719</c:v>
                </c:pt>
                <c:pt idx="37">
                  <c:v>1.0435587469147327</c:v>
                </c:pt>
                <c:pt idx="38">
                  <c:v>0.43600353566989652</c:v>
                </c:pt>
                <c:pt idx="39">
                  <c:v>0.47928731647617012</c:v>
                </c:pt>
                <c:pt idx="40">
                  <c:v>0.18326984368280461</c:v>
                </c:pt>
                <c:pt idx="41">
                  <c:v>0.31175386105575426</c:v>
                </c:pt>
                <c:pt idx="42">
                  <c:v>-0.13786862068696282</c:v>
                </c:pt>
                <c:pt idx="43">
                  <c:v>-4.1914151478914877E-2</c:v>
                </c:pt>
                <c:pt idx="44">
                  <c:v>-0.45345733652186898</c:v>
                </c:pt>
                <c:pt idx="45">
                  <c:v>0.85284581801499681</c:v>
                </c:pt>
                <c:pt idx="46">
                  <c:v>0.8070612399172391</c:v>
                </c:pt>
                <c:pt idx="47">
                  <c:v>0.88292279060259871</c:v>
                </c:pt>
                <c:pt idx="48">
                  <c:v>0.98918275125554755</c:v>
                </c:pt>
                <c:pt idx="49">
                  <c:v>-0.62893213772826373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B1-4608-883B-CAB2987D9F3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Дані!$I$2:$I$51</c:f>
              <c:numCache>
                <c:formatCode>General</c:formatCode>
                <c:ptCount val="50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1.7323937598229686</c:v>
                </c:pt>
                <c:pt idx="8">
                  <c:v>1.146128035678238</c:v>
                </c:pt>
                <c:pt idx="9">
                  <c:v>1.7708520116421442</c:v>
                </c:pt>
                <c:pt idx="10">
                  <c:v>2.3364597338485296</c:v>
                </c:pt>
                <c:pt idx="11">
                  <c:v>1.568201724066995</c:v>
                </c:pt>
                <c:pt idx="12">
                  <c:v>2.2405492482825999</c:v>
                </c:pt>
                <c:pt idx="13">
                  <c:v>1.0791812460476249</c:v>
                </c:pt>
                <c:pt idx="14">
                  <c:v>2.576341350205793</c:v>
                </c:pt>
                <c:pt idx="15">
                  <c:v>1.6627578316815741</c:v>
                </c:pt>
                <c:pt idx="16">
                  <c:v>1.3424226808222062</c:v>
                </c:pt>
                <c:pt idx="17">
                  <c:v>2.0086001717619175</c:v>
                </c:pt>
                <c:pt idx="18">
                  <c:v>1.3222192947339193</c:v>
                </c:pt>
                <c:pt idx="19">
                  <c:v>1.4913616938342726</c:v>
                </c:pt>
                <c:pt idx="20">
                  <c:v>1.414973347970818</c:v>
                </c:pt>
                <c:pt idx="21">
                  <c:v>1.3222192947339193</c:v>
                </c:pt>
                <c:pt idx="22">
                  <c:v>0.90308998699194354</c:v>
                </c:pt>
                <c:pt idx="23">
                  <c:v>1.505149978319906</c:v>
                </c:pt>
                <c:pt idx="24">
                  <c:v>2.0863598306747484</c:v>
                </c:pt>
                <c:pt idx="25">
                  <c:v>1.1760912590556813</c:v>
                </c:pt>
                <c:pt idx="26">
                  <c:v>2.3873898263387292</c:v>
                </c:pt>
                <c:pt idx="27">
                  <c:v>1.8808135922807914</c:v>
                </c:pt>
                <c:pt idx="28">
                  <c:v>0.90308998699194354</c:v>
                </c:pt>
                <c:pt idx="29">
                  <c:v>1.9395192526186185</c:v>
                </c:pt>
                <c:pt idx="30">
                  <c:v>2.271841606536499</c:v>
                </c:pt>
                <c:pt idx="31">
                  <c:v>2.1760912590556813</c:v>
                </c:pt>
                <c:pt idx="32">
                  <c:v>1.4623979978989561</c:v>
                </c:pt>
                <c:pt idx="33">
                  <c:v>2.1461280356782382</c:v>
                </c:pt>
                <c:pt idx="34">
                  <c:v>1.9731278535996986</c:v>
                </c:pt>
                <c:pt idx="35">
                  <c:v>1.7634279935629373</c:v>
                </c:pt>
                <c:pt idx="36">
                  <c:v>1.5440680443502757</c:v>
                </c:pt>
                <c:pt idx="37">
                  <c:v>2.1492191126553797</c:v>
                </c:pt>
                <c:pt idx="38">
                  <c:v>2.1789769472931693</c:v>
                </c:pt>
                <c:pt idx="39">
                  <c:v>1.6532125137753437</c:v>
                </c:pt>
                <c:pt idx="40">
                  <c:v>1.5797835966168101</c:v>
                </c:pt>
                <c:pt idx="41">
                  <c:v>1.6720978579357175</c:v>
                </c:pt>
                <c:pt idx="42">
                  <c:v>0.95424250943932487</c:v>
                </c:pt>
                <c:pt idx="43">
                  <c:v>1.968482948553935</c:v>
                </c:pt>
                <c:pt idx="44">
                  <c:v>1.255272505103306</c:v>
                </c:pt>
                <c:pt idx="45">
                  <c:v>2.4377505628203879</c:v>
                </c:pt>
                <c:pt idx="46">
                  <c:v>2.3053513694466239</c:v>
                </c:pt>
                <c:pt idx="47">
                  <c:v>2.4116197059632301</c:v>
                </c:pt>
                <c:pt idx="48">
                  <c:v>2.4842998393467859</c:v>
                </c:pt>
                <c:pt idx="49">
                  <c:v>1.0413926851582251</c:v>
                </c:pt>
              </c:numCache>
            </c:numRef>
          </c:xVal>
          <c:yVal>
            <c:numRef>
              <c:f>'Регресія для 50'!$B$26:$B$75</c:f>
              <c:numCache>
                <c:formatCode>General</c:formatCode>
                <c:ptCount val="50"/>
                <c:pt idx="0">
                  <c:v>0.55235272034820904</c:v>
                </c:pt>
                <c:pt idx="1">
                  <c:v>0.59806818426264519</c:v>
                </c:pt>
                <c:pt idx="2">
                  <c:v>0.55805873580081733</c:v>
                </c:pt>
                <c:pt idx="3">
                  <c:v>0.24976620986889198</c:v>
                </c:pt>
                <c:pt idx="4">
                  <c:v>0.71332491432602507</c:v>
                </c:pt>
                <c:pt idx="5">
                  <c:v>0.72926153576323449</c:v>
                </c:pt>
                <c:pt idx="6">
                  <c:v>0.38985938740561987</c:v>
                </c:pt>
                <c:pt idx="7">
                  <c:v>0.24344769291920998</c:v>
                </c:pt>
                <c:pt idx="8">
                  <c:v>-0.15196531322877638</c:v>
                </c:pt>
                <c:pt idx="9">
                  <c:v>0.32432707208872114</c:v>
                </c:pt>
                <c:pt idx="10">
                  <c:v>0.63243166739588386</c:v>
                </c:pt>
                <c:pt idx="11">
                  <c:v>0.16352363853340857</c:v>
                </c:pt>
                <c:pt idx="12">
                  <c:v>0.5680922622559792</c:v>
                </c:pt>
                <c:pt idx="13">
                  <c:v>-0.15201555612933326</c:v>
                </c:pt>
                <c:pt idx="14">
                  <c:v>0.85381617499412799</c:v>
                </c:pt>
                <c:pt idx="15">
                  <c:v>0.25176824373279061</c:v>
                </c:pt>
                <c:pt idx="16">
                  <c:v>-8.843022830845837E-2</c:v>
                </c:pt>
                <c:pt idx="17">
                  <c:v>0.49995935845208583</c:v>
                </c:pt>
                <c:pt idx="18">
                  <c:v>-5.5808187673056064E-2</c:v>
                </c:pt>
                <c:pt idx="19">
                  <c:v>8.1400358331910061E-2</c:v>
                </c:pt>
                <c:pt idx="20">
                  <c:v>-2.5087974169837324E-3</c:v>
                </c:pt>
                <c:pt idx="21">
                  <c:v>6.8428342046994106E-2</c:v>
                </c:pt>
                <c:pt idx="22">
                  <c:v>-0.32583807602224302</c:v>
                </c:pt>
                <c:pt idx="23">
                  <c:v>6.7835545092714611E-2</c:v>
                </c:pt>
                <c:pt idx="24">
                  <c:v>0.46697568016183999</c:v>
                </c:pt>
                <c:pt idx="25">
                  <c:v>-0.11572400781775549</c:v>
                </c:pt>
                <c:pt idx="26">
                  <c:v>0.740393199141822</c:v>
                </c:pt>
                <c:pt idx="27">
                  <c:v>0.25254962726536734</c:v>
                </c:pt>
                <c:pt idx="28">
                  <c:v>-0.32583807602224302</c:v>
                </c:pt>
                <c:pt idx="29">
                  <c:v>0.55481873840097373</c:v>
                </c:pt>
                <c:pt idx="30">
                  <c:v>0.74921029841716968</c:v>
                </c:pt>
                <c:pt idx="31">
                  <c:v>0.43483664017937496</c:v>
                </c:pt>
                <c:pt idx="32">
                  <c:v>0.10529865766959945</c:v>
                </c:pt>
                <c:pt idx="33">
                  <c:v>0.69449000879941702</c:v>
                </c:pt>
                <c:pt idx="34">
                  <c:v>0.34668952641399731</c:v>
                </c:pt>
                <c:pt idx="35">
                  <c:v>0.32521334785648115</c:v>
                </c:pt>
                <c:pt idx="36">
                  <c:v>0.25536562824029718</c:v>
                </c:pt>
                <c:pt idx="37">
                  <c:v>0.98045379027755974</c:v>
                </c:pt>
                <c:pt idx="38">
                  <c:v>0.60496576202635799</c:v>
                </c:pt>
                <c:pt idx="39">
                  <c:v>0.21520194162166706</c:v>
                </c:pt>
                <c:pt idx="40">
                  <c:v>0.21242837279616456</c:v>
                </c:pt>
                <c:pt idx="41">
                  <c:v>0.29280997976270018</c:v>
                </c:pt>
                <c:pt idx="42">
                  <c:v>-0.12464917071951187</c:v>
                </c:pt>
                <c:pt idx="43">
                  <c:v>0.41261309981501626</c:v>
                </c:pt>
                <c:pt idx="44">
                  <c:v>-0.1231202581325026</c:v>
                </c:pt>
                <c:pt idx="45">
                  <c:v>1.0121871080270675</c:v>
                </c:pt>
                <c:pt idx="46">
                  <c:v>0.89366443857693878</c:v>
                </c:pt>
                <c:pt idx="47">
                  <c:v>0.81612053154247444</c:v>
                </c:pt>
                <c:pt idx="48">
                  <c:v>0.88757320658217376</c:v>
                </c:pt>
                <c:pt idx="49">
                  <c:v>-0.26570211690100953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B1-4608-883B-CAB2987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29128"/>
        <c:axId val="274926968"/>
      </c:scatterChart>
      <c:valAx>
        <c:axId val="27492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26968"/>
        <c:crosses val="autoZero"/>
        <c:crossBetween val="midCat"/>
      </c:valAx>
      <c:valAx>
        <c:axId val="274926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29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Дані!$J$2:$J$51</c:f>
              <c:numCache>
                <c:formatCode>General</c:formatCode>
                <c:ptCount val="50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1.8808135922807914</c:v>
                </c:pt>
                <c:pt idx="8">
                  <c:v>1.3010299956639813</c:v>
                </c:pt>
                <c:pt idx="9">
                  <c:v>2.0253058652647704</c:v>
                </c:pt>
                <c:pt idx="10">
                  <c:v>2.4424797690644486</c:v>
                </c:pt>
                <c:pt idx="11">
                  <c:v>1.7781512503836436</c:v>
                </c:pt>
                <c:pt idx="12">
                  <c:v>2.3483048630481607</c:v>
                </c:pt>
                <c:pt idx="13">
                  <c:v>1.3222192947339193</c:v>
                </c:pt>
                <c:pt idx="14">
                  <c:v>2.7951845896824241</c:v>
                </c:pt>
                <c:pt idx="15">
                  <c:v>1.919078092376074</c:v>
                </c:pt>
                <c:pt idx="16">
                  <c:v>1.3617278360175928</c:v>
                </c:pt>
                <c:pt idx="17">
                  <c:v>2.2900346113625178</c:v>
                </c:pt>
                <c:pt idx="18">
                  <c:v>1.4313637641589874</c:v>
                </c:pt>
                <c:pt idx="19">
                  <c:v>1.6434526764861874</c:v>
                </c:pt>
                <c:pt idx="20">
                  <c:v>1.505149978319906</c:v>
                </c:pt>
                <c:pt idx="21">
                  <c:v>1.6720978579357175</c:v>
                </c:pt>
                <c:pt idx="22">
                  <c:v>1.0413926851582251</c:v>
                </c:pt>
                <c:pt idx="23">
                  <c:v>1.6127838567197355</c:v>
                </c:pt>
                <c:pt idx="24">
                  <c:v>2.2013971243204513</c:v>
                </c:pt>
                <c:pt idx="25">
                  <c:v>1.3617278360175928</c:v>
                </c:pt>
                <c:pt idx="26">
                  <c:v>2.6354837468149119</c:v>
                </c:pt>
                <c:pt idx="27">
                  <c:v>1.8512583487190752</c:v>
                </c:pt>
                <c:pt idx="28">
                  <c:v>1.0413926851582251</c:v>
                </c:pt>
                <c:pt idx="29">
                  <c:v>2.4183012913197452</c:v>
                </c:pt>
                <c:pt idx="30">
                  <c:v>2.6893088591236203</c:v>
                </c:pt>
                <c:pt idx="31">
                  <c:v>2.1105897102992488</c:v>
                </c:pt>
                <c:pt idx="32">
                  <c:v>1.6989700043360187</c:v>
                </c:pt>
                <c:pt idx="33">
                  <c:v>2.6232492903979003</c:v>
                </c:pt>
                <c:pt idx="34">
                  <c:v>2.0043213737826426</c:v>
                </c:pt>
                <c:pt idx="35">
                  <c:v>2.0293837776852097</c:v>
                </c:pt>
                <c:pt idx="36">
                  <c:v>1.9637878273455553</c:v>
                </c:pt>
                <c:pt idx="37">
                  <c:v>3.1763806922432702</c:v>
                </c:pt>
                <c:pt idx="38">
                  <c:v>2.4393326938302629</c:v>
                </c:pt>
                <c:pt idx="39">
                  <c:v>1.8512583487190752</c:v>
                </c:pt>
                <c:pt idx="40">
                  <c:v>1.8692317197309762</c:v>
                </c:pt>
                <c:pt idx="41">
                  <c:v>1.9956351945975499</c:v>
                </c:pt>
                <c:pt idx="42">
                  <c:v>1.414973347970818</c:v>
                </c:pt>
                <c:pt idx="43">
                  <c:v>2.1335389083702174</c:v>
                </c:pt>
                <c:pt idx="44">
                  <c:v>1.3222192947339193</c:v>
                </c:pt>
                <c:pt idx="45">
                  <c:v>3.1461280356782382</c:v>
                </c:pt>
                <c:pt idx="46">
                  <c:v>2.9585638832219674</c:v>
                </c:pt>
                <c:pt idx="47">
                  <c:v>2.7745169657285498</c:v>
                </c:pt>
                <c:pt idx="48">
                  <c:v>2.8898617212581885</c:v>
                </c:pt>
                <c:pt idx="49">
                  <c:v>1.1139433523068367</c:v>
                </c:pt>
              </c:numCache>
            </c:numRef>
          </c:xVal>
          <c:yVal>
            <c:numRef>
              <c:f>Дані!$H$2:$H$51</c:f>
              <c:numCache>
                <c:formatCode>General</c:formatCode>
                <c:ptCount val="50"/>
                <c:pt idx="0">
                  <c:v>0.47899913167335711</c:v>
                </c:pt>
                <c:pt idx="1">
                  <c:v>0.52113808370403625</c:v>
                </c:pt>
                <c:pt idx="2">
                  <c:v>0.51930284923542869</c:v>
                </c:pt>
                <c:pt idx="3">
                  <c:v>0.3519894554356322</c:v>
                </c:pt>
                <c:pt idx="4">
                  <c:v>0.70208572143582493</c:v>
                </c:pt>
                <c:pt idx="5">
                  <c:v>0.70079022137434688</c:v>
                </c:pt>
                <c:pt idx="6">
                  <c:v>0.34888872307143798</c:v>
                </c:pt>
                <c:pt idx="7">
                  <c:v>0.7181694053913068</c:v>
                </c:pt>
                <c:pt idx="8">
                  <c:v>-8.1445469449726471E-2</c:v>
                </c:pt>
                <c:pt idx="9">
                  <c:v>0.16375752398195581</c:v>
                </c:pt>
                <c:pt idx="10">
                  <c:v>0.64865269513122292</c:v>
                </c:pt>
                <c:pt idx="11">
                  <c:v>0.14301480025409505</c:v>
                </c:pt>
                <c:pt idx="12">
                  <c:v>0.4827307000799429</c:v>
                </c:pt>
                <c:pt idx="13">
                  <c:v>-0.27984069659404309</c:v>
                </c:pt>
                <c:pt idx="14">
                  <c:v>0.80827850958276781</c:v>
                </c:pt>
                <c:pt idx="15">
                  <c:v>0.10346162209470475</c:v>
                </c:pt>
                <c:pt idx="16">
                  <c:v>7.2984744627930392E-2</c:v>
                </c:pt>
                <c:pt idx="17">
                  <c:v>0.63918755993575394</c:v>
                </c:pt>
                <c:pt idx="18">
                  <c:v>-5.6828473303632727E-3</c:v>
                </c:pt>
                <c:pt idx="19">
                  <c:v>-0.12493873660829995</c:v>
                </c:pt>
                <c:pt idx="20">
                  <c:v>0.65147185219904247</c:v>
                </c:pt>
                <c:pt idx="21">
                  <c:v>-0.42021640338318983</c:v>
                </c:pt>
                <c:pt idx="22">
                  <c:v>-0.21324857785443882</c:v>
                </c:pt>
                <c:pt idx="23">
                  <c:v>0.56867097800989674</c:v>
                </c:pt>
                <c:pt idx="24">
                  <c:v>0.57077636879474825</c:v>
                </c:pt>
                <c:pt idx="25">
                  <c:v>0.1228709228644355</c:v>
                </c:pt>
                <c:pt idx="26">
                  <c:v>0.78240095249652986</c:v>
                </c:pt>
                <c:pt idx="27">
                  <c:v>-0.29499204066666401</c:v>
                </c:pt>
                <c:pt idx="28">
                  <c:v>-0.43297363384093962</c:v>
                </c:pt>
                <c:pt idx="29">
                  <c:v>0.87326245943872671</c:v>
                </c:pt>
                <c:pt idx="30">
                  <c:v>0.97206391600802233</c:v>
                </c:pt>
                <c:pt idx="31">
                  <c:v>0.59428202881180614</c:v>
                </c:pt>
                <c:pt idx="32">
                  <c:v>0.1516762308470477</c:v>
                </c:pt>
                <c:pt idx="33">
                  <c:v>0.66010622172324418</c:v>
                </c:pt>
                <c:pt idx="34">
                  <c:v>0.11360915107302785</c:v>
                </c:pt>
                <c:pt idx="35">
                  <c:v>0.34222522936079036</c:v>
                </c:pt>
                <c:pt idx="36">
                  <c:v>0.39075852873871719</c:v>
                </c:pt>
                <c:pt idx="37">
                  <c:v>1.0435587469147327</c:v>
                </c:pt>
                <c:pt idx="38">
                  <c:v>0.43600353566989652</c:v>
                </c:pt>
                <c:pt idx="39">
                  <c:v>0.47928731647617012</c:v>
                </c:pt>
                <c:pt idx="40">
                  <c:v>0.18326984368280461</c:v>
                </c:pt>
                <c:pt idx="41">
                  <c:v>0.31175386105575426</c:v>
                </c:pt>
                <c:pt idx="42">
                  <c:v>-0.13786862068696282</c:v>
                </c:pt>
                <c:pt idx="43">
                  <c:v>-4.1914151478914877E-2</c:v>
                </c:pt>
                <c:pt idx="44">
                  <c:v>-0.45345733652186898</c:v>
                </c:pt>
                <c:pt idx="45">
                  <c:v>0.85284581801499681</c:v>
                </c:pt>
                <c:pt idx="46">
                  <c:v>0.8070612399172391</c:v>
                </c:pt>
                <c:pt idx="47">
                  <c:v>0.88292279060259871</c:v>
                </c:pt>
                <c:pt idx="48">
                  <c:v>0.98918275125554755</c:v>
                </c:pt>
                <c:pt idx="49">
                  <c:v>-0.62893213772826373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77-4CA9-89DD-AE6DFC25D21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Дані!$J$2:$J$51</c:f>
              <c:numCache>
                <c:formatCode>General</c:formatCode>
                <c:ptCount val="50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1.8808135922807914</c:v>
                </c:pt>
                <c:pt idx="8">
                  <c:v>1.3010299956639813</c:v>
                </c:pt>
                <c:pt idx="9">
                  <c:v>2.0253058652647704</c:v>
                </c:pt>
                <c:pt idx="10">
                  <c:v>2.4424797690644486</c:v>
                </c:pt>
                <c:pt idx="11">
                  <c:v>1.7781512503836436</c:v>
                </c:pt>
                <c:pt idx="12">
                  <c:v>2.3483048630481607</c:v>
                </c:pt>
                <c:pt idx="13">
                  <c:v>1.3222192947339193</c:v>
                </c:pt>
                <c:pt idx="14">
                  <c:v>2.7951845896824241</c:v>
                </c:pt>
                <c:pt idx="15">
                  <c:v>1.919078092376074</c:v>
                </c:pt>
                <c:pt idx="16">
                  <c:v>1.3617278360175928</c:v>
                </c:pt>
                <c:pt idx="17">
                  <c:v>2.2900346113625178</c:v>
                </c:pt>
                <c:pt idx="18">
                  <c:v>1.4313637641589874</c:v>
                </c:pt>
                <c:pt idx="19">
                  <c:v>1.6434526764861874</c:v>
                </c:pt>
                <c:pt idx="20">
                  <c:v>1.505149978319906</c:v>
                </c:pt>
                <c:pt idx="21">
                  <c:v>1.6720978579357175</c:v>
                </c:pt>
                <c:pt idx="22">
                  <c:v>1.0413926851582251</c:v>
                </c:pt>
                <c:pt idx="23">
                  <c:v>1.6127838567197355</c:v>
                </c:pt>
                <c:pt idx="24">
                  <c:v>2.2013971243204513</c:v>
                </c:pt>
                <c:pt idx="25">
                  <c:v>1.3617278360175928</c:v>
                </c:pt>
                <c:pt idx="26">
                  <c:v>2.6354837468149119</c:v>
                </c:pt>
                <c:pt idx="27">
                  <c:v>1.8512583487190752</c:v>
                </c:pt>
                <c:pt idx="28">
                  <c:v>1.0413926851582251</c:v>
                </c:pt>
                <c:pt idx="29">
                  <c:v>2.4183012913197452</c:v>
                </c:pt>
                <c:pt idx="30">
                  <c:v>2.6893088591236203</c:v>
                </c:pt>
                <c:pt idx="31">
                  <c:v>2.1105897102992488</c:v>
                </c:pt>
                <c:pt idx="32">
                  <c:v>1.6989700043360187</c:v>
                </c:pt>
                <c:pt idx="33">
                  <c:v>2.6232492903979003</c:v>
                </c:pt>
                <c:pt idx="34">
                  <c:v>2.0043213737826426</c:v>
                </c:pt>
                <c:pt idx="35">
                  <c:v>2.0293837776852097</c:v>
                </c:pt>
                <c:pt idx="36">
                  <c:v>1.9637878273455553</c:v>
                </c:pt>
                <c:pt idx="37">
                  <c:v>3.1763806922432702</c:v>
                </c:pt>
                <c:pt idx="38">
                  <c:v>2.4393326938302629</c:v>
                </c:pt>
                <c:pt idx="39">
                  <c:v>1.8512583487190752</c:v>
                </c:pt>
                <c:pt idx="40">
                  <c:v>1.8692317197309762</c:v>
                </c:pt>
                <c:pt idx="41">
                  <c:v>1.9956351945975499</c:v>
                </c:pt>
                <c:pt idx="42">
                  <c:v>1.414973347970818</c:v>
                </c:pt>
                <c:pt idx="43">
                  <c:v>2.1335389083702174</c:v>
                </c:pt>
                <c:pt idx="44">
                  <c:v>1.3222192947339193</c:v>
                </c:pt>
                <c:pt idx="45">
                  <c:v>3.1461280356782382</c:v>
                </c:pt>
                <c:pt idx="46">
                  <c:v>2.9585638832219674</c:v>
                </c:pt>
                <c:pt idx="47">
                  <c:v>2.7745169657285498</c:v>
                </c:pt>
                <c:pt idx="48">
                  <c:v>2.8898617212581885</c:v>
                </c:pt>
                <c:pt idx="49">
                  <c:v>1.1139433523068367</c:v>
                </c:pt>
              </c:numCache>
            </c:numRef>
          </c:xVal>
          <c:yVal>
            <c:numRef>
              <c:f>'Регресія для 50'!$B$26:$B$75</c:f>
              <c:numCache>
                <c:formatCode>General</c:formatCode>
                <c:ptCount val="50"/>
                <c:pt idx="0">
                  <c:v>0.55235272034820904</c:v>
                </c:pt>
                <c:pt idx="1">
                  <c:v>0.59806818426264519</c:v>
                </c:pt>
                <c:pt idx="2">
                  <c:v>0.55805873580081733</c:v>
                </c:pt>
                <c:pt idx="3">
                  <c:v>0.24976620986889198</c:v>
                </c:pt>
                <c:pt idx="4">
                  <c:v>0.71332491432602507</c:v>
                </c:pt>
                <c:pt idx="5">
                  <c:v>0.72926153576323449</c:v>
                </c:pt>
                <c:pt idx="6">
                  <c:v>0.38985938740561987</c:v>
                </c:pt>
                <c:pt idx="7">
                  <c:v>0.24344769291920998</c:v>
                </c:pt>
                <c:pt idx="8">
                  <c:v>-0.15196531322877638</c:v>
                </c:pt>
                <c:pt idx="9">
                  <c:v>0.32432707208872114</c:v>
                </c:pt>
                <c:pt idx="10">
                  <c:v>0.63243166739588386</c:v>
                </c:pt>
                <c:pt idx="11">
                  <c:v>0.16352363853340857</c:v>
                </c:pt>
                <c:pt idx="12">
                  <c:v>0.5680922622559792</c:v>
                </c:pt>
                <c:pt idx="13">
                  <c:v>-0.15201555612933326</c:v>
                </c:pt>
                <c:pt idx="14">
                  <c:v>0.85381617499412799</c:v>
                </c:pt>
                <c:pt idx="15">
                  <c:v>0.25176824373279061</c:v>
                </c:pt>
                <c:pt idx="16">
                  <c:v>-8.843022830845837E-2</c:v>
                </c:pt>
                <c:pt idx="17">
                  <c:v>0.49995935845208583</c:v>
                </c:pt>
                <c:pt idx="18">
                  <c:v>-5.5808187673056064E-2</c:v>
                </c:pt>
                <c:pt idx="19">
                  <c:v>8.1400358331910061E-2</c:v>
                </c:pt>
                <c:pt idx="20">
                  <c:v>-2.5087974169837324E-3</c:v>
                </c:pt>
                <c:pt idx="21">
                  <c:v>6.8428342046994106E-2</c:v>
                </c:pt>
                <c:pt idx="22">
                  <c:v>-0.32583807602224302</c:v>
                </c:pt>
                <c:pt idx="23">
                  <c:v>6.7835545092714611E-2</c:v>
                </c:pt>
                <c:pt idx="24">
                  <c:v>0.46697568016183999</c:v>
                </c:pt>
                <c:pt idx="25">
                  <c:v>-0.11572400781775549</c:v>
                </c:pt>
                <c:pt idx="26">
                  <c:v>0.740393199141822</c:v>
                </c:pt>
                <c:pt idx="27">
                  <c:v>0.25254962726536734</c:v>
                </c:pt>
                <c:pt idx="28">
                  <c:v>-0.32583807602224302</c:v>
                </c:pt>
                <c:pt idx="29">
                  <c:v>0.55481873840097373</c:v>
                </c:pt>
                <c:pt idx="30">
                  <c:v>0.74921029841716968</c:v>
                </c:pt>
                <c:pt idx="31">
                  <c:v>0.43483664017937496</c:v>
                </c:pt>
                <c:pt idx="32">
                  <c:v>0.10529865766959945</c:v>
                </c:pt>
                <c:pt idx="33">
                  <c:v>0.69449000879941702</c:v>
                </c:pt>
                <c:pt idx="34">
                  <c:v>0.34668952641399731</c:v>
                </c:pt>
                <c:pt idx="35">
                  <c:v>0.32521334785648115</c:v>
                </c:pt>
                <c:pt idx="36">
                  <c:v>0.25536562824029718</c:v>
                </c:pt>
                <c:pt idx="37">
                  <c:v>0.98045379027755974</c:v>
                </c:pt>
                <c:pt idx="38">
                  <c:v>0.60496576202635799</c:v>
                </c:pt>
                <c:pt idx="39">
                  <c:v>0.21520194162166706</c:v>
                </c:pt>
                <c:pt idx="40">
                  <c:v>0.21242837279616456</c:v>
                </c:pt>
                <c:pt idx="41">
                  <c:v>0.29280997976270018</c:v>
                </c:pt>
                <c:pt idx="42">
                  <c:v>-0.12464917071951187</c:v>
                </c:pt>
                <c:pt idx="43">
                  <c:v>0.41261309981501626</c:v>
                </c:pt>
                <c:pt idx="44">
                  <c:v>-0.1231202581325026</c:v>
                </c:pt>
                <c:pt idx="45">
                  <c:v>1.0121871080270675</c:v>
                </c:pt>
                <c:pt idx="46">
                  <c:v>0.89366443857693878</c:v>
                </c:pt>
                <c:pt idx="47">
                  <c:v>0.81612053154247444</c:v>
                </c:pt>
                <c:pt idx="48">
                  <c:v>0.88757320658217376</c:v>
                </c:pt>
                <c:pt idx="49">
                  <c:v>-0.26570211690100953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77-4CA9-89DD-AE6DFC25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34168"/>
        <c:axId val="274926248"/>
      </c:scatterChart>
      <c:valAx>
        <c:axId val="27493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26248"/>
        <c:crosses val="autoZero"/>
        <c:crossBetween val="midCat"/>
      </c:valAx>
      <c:valAx>
        <c:axId val="274926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34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'Регресія для 50'!$F$26:$F$75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'Регресія для 50'!$G$26:$G$75</c:f>
              <c:numCache>
                <c:formatCode>General</c:formatCode>
                <c:ptCount val="50"/>
                <c:pt idx="0">
                  <c:v>-0.62893213772826373</c:v>
                </c:pt>
                <c:pt idx="1">
                  <c:v>-0.45345733652186898</c:v>
                </c:pt>
                <c:pt idx="2">
                  <c:v>-0.43297363384093962</c:v>
                </c:pt>
                <c:pt idx="3">
                  <c:v>-0.42021640338318983</c:v>
                </c:pt>
                <c:pt idx="4">
                  <c:v>-0.29499204066666401</c:v>
                </c:pt>
                <c:pt idx="5">
                  <c:v>-0.27984069659404309</c:v>
                </c:pt>
                <c:pt idx="6">
                  <c:v>-0.21324857785443882</c:v>
                </c:pt>
                <c:pt idx="7">
                  <c:v>-0.13786862068696282</c:v>
                </c:pt>
                <c:pt idx="8">
                  <c:v>-0.12493873660829995</c:v>
                </c:pt>
                <c:pt idx="9">
                  <c:v>-8.1445469449726471E-2</c:v>
                </c:pt>
                <c:pt idx="10">
                  <c:v>-4.1914151478914877E-2</c:v>
                </c:pt>
                <c:pt idx="11">
                  <c:v>-5.6828473303632727E-3</c:v>
                </c:pt>
                <c:pt idx="12">
                  <c:v>7.2984744627930392E-2</c:v>
                </c:pt>
                <c:pt idx="13">
                  <c:v>0.10346162209470475</c:v>
                </c:pt>
                <c:pt idx="14">
                  <c:v>0.11360915107302785</c:v>
                </c:pt>
                <c:pt idx="15">
                  <c:v>0.1228709228644355</c:v>
                </c:pt>
                <c:pt idx="16">
                  <c:v>0.14301480025409505</c:v>
                </c:pt>
                <c:pt idx="17">
                  <c:v>0.1516762308470477</c:v>
                </c:pt>
                <c:pt idx="18">
                  <c:v>0.16375752398195581</c:v>
                </c:pt>
                <c:pt idx="19">
                  <c:v>0.18326984368280461</c:v>
                </c:pt>
                <c:pt idx="20">
                  <c:v>0.31175386105575426</c:v>
                </c:pt>
                <c:pt idx="21">
                  <c:v>0.34222522936079036</c:v>
                </c:pt>
                <c:pt idx="22">
                  <c:v>0.34888872307143798</c:v>
                </c:pt>
                <c:pt idx="23">
                  <c:v>0.3519894554356322</c:v>
                </c:pt>
                <c:pt idx="24">
                  <c:v>0.39075852873871719</c:v>
                </c:pt>
                <c:pt idx="25">
                  <c:v>0.43600353566989652</c:v>
                </c:pt>
                <c:pt idx="26">
                  <c:v>0.47899913167335711</c:v>
                </c:pt>
                <c:pt idx="27">
                  <c:v>0.47928731647617012</c:v>
                </c:pt>
                <c:pt idx="28">
                  <c:v>0.4827307000799429</c:v>
                </c:pt>
                <c:pt idx="29">
                  <c:v>0.51930284923542869</c:v>
                </c:pt>
                <c:pt idx="30">
                  <c:v>0.52113808370403625</c:v>
                </c:pt>
                <c:pt idx="31">
                  <c:v>0.56867097800989674</c:v>
                </c:pt>
                <c:pt idx="32">
                  <c:v>0.57077636879474825</c:v>
                </c:pt>
                <c:pt idx="33">
                  <c:v>0.59428202881180614</c:v>
                </c:pt>
                <c:pt idx="34">
                  <c:v>0.63918755993575394</c:v>
                </c:pt>
                <c:pt idx="35">
                  <c:v>0.64865269513122292</c:v>
                </c:pt>
                <c:pt idx="36">
                  <c:v>0.65147185219904247</c:v>
                </c:pt>
                <c:pt idx="37">
                  <c:v>0.66010622172324418</c:v>
                </c:pt>
                <c:pt idx="38">
                  <c:v>0.70079022137434688</c:v>
                </c:pt>
                <c:pt idx="39">
                  <c:v>0.70208572143582493</c:v>
                </c:pt>
                <c:pt idx="40">
                  <c:v>0.7181694053913068</c:v>
                </c:pt>
                <c:pt idx="41">
                  <c:v>0.78240095249652986</c:v>
                </c:pt>
                <c:pt idx="42">
                  <c:v>0.8070612399172391</c:v>
                </c:pt>
                <c:pt idx="43">
                  <c:v>0.80827850958276781</c:v>
                </c:pt>
                <c:pt idx="44">
                  <c:v>0.85284581801499681</c:v>
                </c:pt>
                <c:pt idx="45">
                  <c:v>0.87326245943872671</c:v>
                </c:pt>
                <c:pt idx="46">
                  <c:v>0.88292279060259871</c:v>
                </c:pt>
                <c:pt idx="47">
                  <c:v>0.97206391600802233</c:v>
                </c:pt>
                <c:pt idx="48">
                  <c:v>0.98918275125554755</c:v>
                </c:pt>
                <c:pt idx="49">
                  <c:v>1.0435587469147327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9-42F7-AAC8-06FC7360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26608"/>
        <c:axId val="274927328"/>
      </c:scatterChart>
      <c:valAx>
        <c:axId val="27492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27328"/>
        <c:crosses val="autoZero"/>
        <c:crossBetween val="midCat"/>
      </c:valAx>
      <c:valAx>
        <c:axId val="27492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26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'Дані Без Викидів'!$J$2:$J$42</c:f>
              <c:numCache>
                <c:formatCode>General</c:formatCode>
                <c:ptCount val="41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1.146128035678238</c:v>
                </c:pt>
                <c:pt idx="8">
                  <c:v>1.7708520116421442</c:v>
                </c:pt>
                <c:pt idx="9">
                  <c:v>2.3364597338485296</c:v>
                </c:pt>
                <c:pt idx="10">
                  <c:v>1.568201724066995</c:v>
                </c:pt>
                <c:pt idx="11">
                  <c:v>2.2405492482825999</c:v>
                </c:pt>
                <c:pt idx="12">
                  <c:v>1.0791812460476249</c:v>
                </c:pt>
                <c:pt idx="13">
                  <c:v>2.576341350205793</c:v>
                </c:pt>
                <c:pt idx="14">
                  <c:v>1.6627578316815741</c:v>
                </c:pt>
                <c:pt idx="15">
                  <c:v>1.3424226808222062</c:v>
                </c:pt>
                <c:pt idx="16">
                  <c:v>2.0086001717619175</c:v>
                </c:pt>
                <c:pt idx="17">
                  <c:v>1.3222192947339193</c:v>
                </c:pt>
                <c:pt idx="18">
                  <c:v>1.4913616938342726</c:v>
                </c:pt>
                <c:pt idx="19">
                  <c:v>0.90308998699194354</c:v>
                </c:pt>
                <c:pt idx="20">
                  <c:v>2.0863598306747484</c:v>
                </c:pt>
                <c:pt idx="21">
                  <c:v>1.1760912590556813</c:v>
                </c:pt>
                <c:pt idx="22">
                  <c:v>2.3873898263387292</c:v>
                </c:pt>
                <c:pt idx="23">
                  <c:v>0.90308998699194354</c:v>
                </c:pt>
                <c:pt idx="24">
                  <c:v>2.271841606536499</c:v>
                </c:pt>
                <c:pt idx="25">
                  <c:v>2.1760912590556813</c:v>
                </c:pt>
                <c:pt idx="26">
                  <c:v>1.4623979978989561</c:v>
                </c:pt>
                <c:pt idx="27">
                  <c:v>2.1461280356782382</c:v>
                </c:pt>
                <c:pt idx="28">
                  <c:v>1.9731278535996986</c:v>
                </c:pt>
                <c:pt idx="29">
                  <c:v>1.7634279935629373</c:v>
                </c:pt>
                <c:pt idx="30">
                  <c:v>1.5440680443502757</c:v>
                </c:pt>
                <c:pt idx="31">
                  <c:v>2.1492191126553797</c:v>
                </c:pt>
                <c:pt idx="32">
                  <c:v>2.1789769472931693</c:v>
                </c:pt>
                <c:pt idx="33">
                  <c:v>1.6532125137753437</c:v>
                </c:pt>
                <c:pt idx="34">
                  <c:v>1.5797835966168101</c:v>
                </c:pt>
                <c:pt idx="35">
                  <c:v>1.6720978579357175</c:v>
                </c:pt>
                <c:pt idx="36">
                  <c:v>0.95424250943932487</c:v>
                </c:pt>
                <c:pt idx="37">
                  <c:v>2.4377505628203879</c:v>
                </c:pt>
                <c:pt idx="38">
                  <c:v>2.3053513694466239</c:v>
                </c:pt>
                <c:pt idx="39">
                  <c:v>2.4116197059632301</c:v>
                </c:pt>
                <c:pt idx="40">
                  <c:v>2.4842998393467859</c:v>
                </c:pt>
              </c:numCache>
            </c:numRef>
          </c:xVal>
          <c:yVal>
            <c:numRef>
              <c:f>'Регресія для 41'!$C$26:$C$66</c:f>
              <c:numCache>
                <c:formatCode>General</c:formatCode>
                <c:ptCount val="41"/>
                <c:pt idx="0">
                  <c:v>-6.4310229637213834E-2</c:v>
                </c:pt>
                <c:pt idx="1">
                  <c:v>-6.9547927157781242E-2</c:v>
                </c:pt>
                <c:pt idx="2">
                  <c:v>-3.1355945727160051E-2</c:v>
                </c:pt>
                <c:pt idx="3">
                  <c:v>9.431879718861047E-2</c:v>
                </c:pt>
                <c:pt idx="4">
                  <c:v>-1.8762614119163246E-2</c:v>
                </c:pt>
                <c:pt idx="5">
                  <c:v>1.1856590610915818E-3</c:v>
                </c:pt>
                <c:pt idx="6">
                  <c:v>-4.3723470097631278E-2</c:v>
                </c:pt>
                <c:pt idx="7">
                  <c:v>4.6259495567568754E-2</c:v>
                </c:pt>
                <c:pt idx="8">
                  <c:v>-0.17018084395873817</c:v>
                </c:pt>
                <c:pt idx="9">
                  <c:v>6.9873503044072249E-3</c:v>
                </c:pt>
                <c:pt idx="10">
                  <c:v>-3.5531597289104405E-2</c:v>
                </c:pt>
                <c:pt idx="11">
                  <c:v>-9.5924997638211718E-2</c:v>
                </c:pt>
                <c:pt idx="12">
                  <c:v>-0.14831876416814549</c:v>
                </c:pt>
                <c:pt idx="13">
                  <c:v>-4.511730197194086E-2</c:v>
                </c:pt>
                <c:pt idx="14">
                  <c:v>-0.15942143917979038</c:v>
                </c:pt>
                <c:pt idx="15">
                  <c:v>0.13274425959412808</c:v>
                </c:pt>
                <c:pt idx="16">
                  <c:v>0.13460280954677084</c:v>
                </c:pt>
                <c:pt idx="17">
                  <c:v>2.6007108368059983E-2</c:v>
                </c:pt>
                <c:pt idx="18">
                  <c:v>-0.22562732585585216</c:v>
                </c:pt>
                <c:pt idx="19">
                  <c:v>8.3825442682631507E-2</c:v>
                </c:pt>
                <c:pt idx="20">
                  <c:v>9.1342074038333498E-2</c:v>
                </c:pt>
                <c:pt idx="21">
                  <c:v>0.21643931217161733</c:v>
                </c:pt>
                <c:pt idx="22">
                  <c:v>4.1203574692215916E-2</c:v>
                </c:pt>
                <c:pt idx="23">
                  <c:v>-0.13589961330386929</c:v>
                </c:pt>
                <c:pt idx="24">
                  <c:v>0.229482553240555</c:v>
                </c:pt>
                <c:pt idx="25">
                  <c:v>0.13856742426901802</c:v>
                </c:pt>
                <c:pt idx="26">
                  <c:v>3.1222395230813133E-2</c:v>
                </c:pt>
                <c:pt idx="27">
                  <c:v>-2.639869556363228E-2</c:v>
                </c:pt>
                <c:pt idx="28">
                  <c:v>-0.25174808573151763</c:v>
                </c:pt>
                <c:pt idx="29">
                  <c:v>7.9116330598225648E-3</c:v>
                </c:pt>
                <c:pt idx="30">
                  <c:v>0.13134191697443232</c:v>
                </c:pt>
                <c:pt idx="31">
                  <c:v>0.10084432446098934</c:v>
                </c:pt>
                <c:pt idx="32">
                  <c:v>-0.17219738196400475</c:v>
                </c:pt>
                <c:pt idx="33">
                  <c:v>0.24968140805466105</c:v>
                </c:pt>
                <c:pt idx="34">
                  <c:v>-3.9715567126602208E-2</c:v>
                </c:pt>
                <c:pt idx="35">
                  <c:v>1.1598170336542368E-2</c:v>
                </c:pt>
                <c:pt idx="36">
                  <c:v>-2.3809535743917087E-2</c:v>
                </c:pt>
                <c:pt idx="37">
                  <c:v>-0.1345374991745697</c:v>
                </c:pt>
                <c:pt idx="38">
                  <c:v>-6.674400220527521E-2</c:v>
                </c:pt>
                <c:pt idx="39">
                  <c:v>7.2558377929233586E-2</c:v>
                </c:pt>
                <c:pt idx="40">
                  <c:v>0.11074875084260793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2D-4E77-9367-B3BD4DB7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06920"/>
        <c:axId val="621709800"/>
      </c:scatterChart>
      <c:valAx>
        <c:axId val="62170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709800"/>
        <c:crosses val="autoZero"/>
        <c:crossBetween val="midCat"/>
      </c:valAx>
      <c:valAx>
        <c:axId val="621709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706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'Дані Без Викидів'!$K$2:$K$42</c:f>
              <c:numCache>
                <c:formatCode>General</c:formatCode>
                <c:ptCount val="41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1.3010299956639813</c:v>
                </c:pt>
                <c:pt idx="8">
                  <c:v>2.0253058652647704</c:v>
                </c:pt>
                <c:pt idx="9">
                  <c:v>2.4424797690644486</c:v>
                </c:pt>
                <c:pt idx="10">
                  <c:v>1.7781512503836436</c:v>
                </c:pt>
                <c:pt idx="11">
                  <c:v>2.3483048630481607</c:v>
                </c:pt>
                <c:pt idx="12">
                  <c:v>1.3222192947339193</c:v>
                </c:pt>
                <c:pt idx="13">
                  <c:v>2.7951845896824241</c:v>
                </c:pt>
                <c:pt idx="14">
                  <c:v>1.919078092376074</c:v>
                </c:pt>
                <c:pt idx="15">
                  <c:v>1.3617278360175928</c:v>
                </c:pt>
                <c:pt idx="16">
                  <c:v>2.2900346113625178</c:v>
                </c:pt>
                <c:pt idx="17">
                  <c:v>1.4313637641589874</c:v>
                </c:pt>
                <c:pt idx="18">
                  <c:v>1.6434526764861874</c:v>
                </c:pt>
                <c:pt idx="19">
                  <c:v>1.0413926851582251</c:v>
                </c:pt>
                <c:pt idx="20">
                  <c:v>2.2013971243204513</c:v>
                </c:pt>
                <c:pt idx="21">
                  <c:v>1.3617278360175928</c:v>
                </c:pt>
                <c:pt idx="22">
                  <c:v>2.6354837468149119</c:v>
                </c:pt>
                <c:pt idx="23">
                  <c:v>1.0413926851582251</c:v>
                </c:pt>
                <c:pt idx="24">
                  <c:v>2.6893088591236203</c:v>
                </c:pt>
                <c:pt idx="25">
                  <c:v>2.1105897102992488</c:v>
                </c:pt>
                <c:pt idx="26">
                  <c:v>1.6989700043360187</c:v>
                </c:pt>
                <c:pt idx="27">
                  <c:v>2.6232492903979003</c:v>
                </c:pt>
                <c:pt idx="28">
                  <c:v>2.0043213737826426</c:v>
                </c:pt>
                <c:pt idx="29">
                  <c:v>2.0293837776852097</c:v>
                </c:pt>
                <c:pt idx="30">
                  <c:v>1.9637878273455553</c:v>
                </c:pt>
                <c:pt idx="31">
                  <c:v>3.1763806922432702</c:v>
                </c:pt>
                <c:pt idx="32">
                  <c:v>2.4393326938302629</c:v>
                </c:pt>
                <c:pt idx="33">
                  <c:v>1.8512583487190752</c:v>
                </c:pt>
                <c:pt idx="34">
                  <c:v>1.8692317197309762</c:v>
                </c:pt>
                <c:pt idx="35">
                  <c:v>1.9956351945975499</c:v>
                </c:pt>
                <c:pt idx="36">
                  <c:v>1.414973347970818</c:v>
                </c:pt>
                <c:pt idx="37">
                  <c:v>3.1461280356782382</c:v>
                </c:pt>
                <c:pt idx="38">
                  <c:v>2.9585638832219674</c:v>
                </c:pt>
                <c:pt idx="39">
                  <c:v>2.7745169657285498</c:v>
                </c:pt>
                <c:pt idx="40">
                  <c:v>2.8898617212581885</c:v>
                </c:pt>
              </c:numCache>
            </c:numRef>
          </c:xVal>
          <c:yVal>
            <c:numRef>
              <c:f>'Регресія для 41'!$C$26:$C$66</c:f>
              <c:numCache>
                <c:formatCode>General</c:formatCode>
                <c:ptCount val="41"/>
                <c:pt idx="0">
                  <c:v>-6.4310229637213834E-2</c:v>
                </c:pt>
                <c:pt idx="1">
                  <c:v>-6.9547927157781242E-2</c:v>
                </c:pt>
                <c:pt idx="2">
                  <c:v>-3.1355945727160051E-2</c:v>
                </c:pt>
                <c:pt idx="3">
                  <c:v>9.431879718861047E-2</c:v>
                </c:pt>
                <c:pt idx="4">
                  <c:v>-1.8762614119163246E-2</c:v>
                </c:pt>
                <c:pt idx="5">
                  <c:v>1.1856590610915818E-3</c:v>
                </c:pt>
                <c:pt idx="6">
                  <c:v>-4.3723470097631278E-2</c:v>
                </c:pt>
                <c:pt idx="7">
                  <c:v>4.6259495567568754E-2</c:v>
                </c:pt>
                <c:pt idx="8">
                  <c:v>-0.17018084395873817</c:v>
                </c:pt>
                <c:pt idx="9">
                  <c:v>6.9873503044072249E-3</c:v>
                </c:pt>
                <c:pt idx="10">
                  <c:v>-3.5531597289104405E-2</c:v>
                </c:pt>
                <c:pt idx="11">
                  <c:v>-9.5924997638211718E-2</c:v>
                </c:pt>
                <c:pt idx="12">
                  <c:v>-0.14831876416814549</c:v>
                </c:pt>
                <c:pt idx="13">
                  <c:v>-4.511730197194086E-2</c:v>
                </c:pt>
                <c:pt idx="14">
                  <c:v>-0.15942143917979038</c:v>
                </c:pt>
                <c:pt idx="15">
                  <c:v>0.13274425959412808</c:v>
                </c:pt>
                <c:pt idx="16">
                  <c:v>0.13460280954677084</c:v>
                </c:pt>
                <c:pt idx="17">
                  <c:v>2.6007108368059983E-2</c:v>
                </c:pt>
                <c:pt idx="18">
                  <c:v>-0.22562732585585216</c:v>
                </c:pt>
                <c:pt idx="19">
                  <c:v>8.3825442682631507E-2</c:v>
                </c:pt>
                <c:pt idx="20">
                  <c:v>9.1342074038333498E-2</c:v>
                </c:pt>
                <c:pt idx="21">
                  <c:v>0.21643931217161733</c:v>
                </c:pt>
                <c:pt idx="22">
                  <c:v>4.1203574692215916E-2</c:v>
                </c:pt>
                <c:pt idx="23">
                  <c:v>-0.13589961330386929</c:v>
                </c:pt>
                <c:pt idx="24">
                  <c:v>0.229482553240555</c:v>
                </c:pt>
                <c:pt idx="25">
                  <c:v>0.13856742426901802</c:v>
                </c:pt>
                <c:pt idx="26">
                  <c:v>3.1222395230813133E-2</c:v>
                </c:pt>
                <c:pt idx="27">
                  <c:v>-2.639869556363228E-2</c:v>
                </c:pt>
                <c:pt idx="28">
                  <c:v>-0.25174808573151763</c:v>
                </c:pt>
                <c:pt idx="29">
                  <c:v>7.9116330598225648E-3</c:v>
                </c:pt>
                <c:pt idx="30">
                  <c:v>0.13134191697443232</c:v>
                </c:pt>
                <c:pt idx="31">
                  <c:v>0.10084432446098934</c:v>
                </c:pt>
                <c:pt idx="32">
                  <c:v>-0.17219738196400475</c:v>
                </c:pt>
                <c:pt idx="33">
                  <c:v>0.24968140805466105</c:v>
                </c:pt>
                <c:pt idx="34">
                  <c:v>-3.9715567126602208E-2</c:v>
                </c:pt>
                <c:pt idx="35">
                  <c:v>1.1598170336542368E-2</c:v>
                </c:pt>
                <c:pt idx="36">
                  <c:v>-2.3809535743917087E-2</c:v>
                </c:pt>
                <c:pt idx="37">
                  <c:v>-0.1345374991745697</c:v>
                </c:pt>
                <c:pt idx="38">
                  <c:v>-6.674400220527521E-2</c:v>
                </c:pt>
                <c:pt idx="39">
                  <c:v>7.2558377929233586E-2</c:v>
                </c:pt>
                <c:pt idx="40">
                  <c:v>0.11074875084260793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79-4B63-8519-3C719C50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05840"/>
        <c:axId val="274939568"/>
      </c:scatterChart>
      <c:valAx>
        <c:axId val="62170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939568"/>
        <c:crosses val="autoZero"/>
        <c:crossBetween val="midCat"/>
      </c:valAx>
      <c:valAx>
        <c:axId val="27493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70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'Дані Без Викидів'!$J$2:$J$42</c:f>
              <c:numCache>
                <c:formatCode>General</c:formatCode>
                <c:ptCount val="41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1.146128035678238</c:v>
                </c:pt>
                <c:pt idx="8">
                  <c:v>1.7708520116421442</c:v>
                </c:pt>
                <c:pt idx="9">
                  <c:v>2.3364597338485296</c:v>
                </c:pt>
                <c:pt idx="10">
                  <c:v>1.568201724066995</c:v>
                </c:pt>
                <c:pt idx="11">
                  <c:v>2.2405492482825999</c:v>
                </c:pt>
                <c:pt idx="12">
                  <c:v>1.0791812460476249</c:v>
                </c:pt>
                <c:pt idx="13">
                  <c:v>2.576341350205793</c:v>
                </c:pt>
                <c:pt idx="14">
                  <c:v>1.6627578316815741</c:v>
                </c:pt>
                <c:pt idx="15">
                  <c:v>1.3424226808222062</c:v>
                </c:pt>
                <c:pt idx="16">
                  <c:v>2.0086001717619175</c:v>
                </c:pt>
                <c:pt idx="17">
                  <c:v>1.3222192947339193</c:v>
                </c:pt>
                <c:pt idx="18">
                  <c:v>1.4913616938342726</c:v>
                </c:pt>
                <c:pt idx="19">
                  <c:v>0.90308998699194354</c:v>
                </c:pt>
                <c:pt idx="20">
                  <c:v>2.0863598306747484</c:v>
                </c:pt>
                <c:pt idx="21">
                  <c:v>1.1760912590556813</c:v>
                </c:pt>
                <c:pt idx="22">
                  <c:v>2.3873898263387292</c:v>
                </c:pt>
                <c:pt idx="23">
                  <c:v>0.90308998699194354</c:v>
                </c:pt>
                <c:pt idx="24">
                  <c:v>2.271841606536499</c:v>
                </c:pt>
                <c:pt idx="25">
                  <c:v>2.1760912590556813</c:v>
                </c:pt>
                <c:pt idx="26">
                  <c:v>1.4623979978989561</c:v>
                </c:pt>
                <c:pt idx="27">
                  <c:v>2.1461280356782382</c:v>
                </c:pt>
                <c:pt idx="28">
                  <c:v>1.9731278535996986</c:v>
                </c:pt>
                <c:pt idx="29">
                  <c:v>1.7634279935629373</c:v>
                </c:pt>
                <c:pt idx="30">
                  <c:v>1.5440680443502757</c:v>
                </c:pt>
                <c:pt idx="31">
                  <c:v>2.1492191126553797</c:v>
                </c:pt>
                <c:pt idx="32">
                  <c:v>2.1789769472931693</c:v>
                </c:pt>
                <c:pt idx="33">
                  <c:v>1.6532125137753437</c:v>
                </c:pt>
                <c:pt idx="34">
                  <c:v>1.5797835966168101</c:v>
                </c:pt>
                <c:pt idx="35">
                  <c:v>1.6720978579357175</c:v>
                </c:pt>
                <c:pt idx="36">
                  <c:v>0.95424250943932487</c:v>
                </c:pt>
                <c:pt idx="37">
                  <c:v>2.4377505628203879</c:v>
                </c:pt>
                <c:pt idx="38">
                  <c:v>2.3053513694466239</c:v>
                </c:pt>
                <c:pt idx="39">
                  <c:v>2.4116197059632301</c:v>
                </c:pt>
                <c:pt idx="40">
                  <c:v>2.4842998393467859</c:v>
                </c:pt>
              </c:numCache>
            </c:numRef>
          </c:xVal>
          <c:yVal>
            <c:numRef>
              <c:f>'Дані Без Викидів'!$I$2:$I$42</c:f>
              <c:numCache>
                <c:formatCode>General</c:formatCode>
                <c:ptCount val="41"/>
                <c:pt idx="0">
                  <c:v>0.47899913167335711</c:v>
                </c:pt>
                <c:pt idx="1">
                  <c:v>0.52113808370403625</c:v>
                </c:pt>
                <c:pt idx="2">
                  <c:v>0.51930284923542869</c:v>
                </c:pt>
                <c:pt idx="3">
                  <c:v>0.3519894554356322</c:v>
                </c:pt>
                <c:pt idx="4">
                  <c:v>0.70208572143582493</c:v>
                </c:pt>
                <c:pt idx="5">
                  <c:v>0.70079022137434688</c:v>
                </c:pt>
                <c:pt idx="6">
                  <c:v>0.34888872307143798</c:v>
                </c:pt>
                <c:pt idx="7">
                  <c:v>-8.1445469449726471E-2</c:v>
                </c:pt>
                <c:pt idx="8">
                  <c:v>0.16375752398195581</c:v>
                </c:pt>
                <c:pt idx="9">
                  <c:v>0.64865269513122292</c:v>
                </c:pt>
                <c:pt idx="10">
                  <c:v>0.14301480025409505</c:v>
                </c:pt>
                <c:pt idx="11">
                  <c:v>0.4827307000799429</c:v>
                </c:pt>
                <c:pt idx="12">
                  <c:v>-0.27984069659404309</c:v>
                </c:pt>
                <c:pt idx="13">
                  <c:v>0.80827850958276781</c:v>
                </c:pt>
                <c:pt idx="14">
                  <c:v>0.10346162209470475</c:v>
                </c:pt>
                <c:pt idx="15">
                  <c:v>7.2984744627930392E-2</c:v>
                </c:pt>
                <c:pt idx="16">
                  <c:v>0.63918755993575394</c:v>
                </c:pt>
                <c:pt idx="17">
                  <c:v>-5.6828473303632727E-3</c:v>
                </c:pt>
                <c:pt idx="18">
                  <c:v>-0.12493873660829995</c:v>
                </c:pt>
                <c:pt idx="19">
                  <c:v>-0.21324857785443882</c:v>
                </c:pt>
                <c:pt idx="20">
                  <c:v>0.57077636879474825</c:v>
                </c:pt>
                <c:pt idx="21">
                  <c:v>0.1228709228644355</c:v>
                </c:pt>
                <c:pt idx="22">
                  <c:v>0.78240095249652986</c:v>
                </c:pt>
                <c:pt idx="23">
                  <c:v>-0.43297363384093962</c:v>
                </c:pt>
                <c:pt idx="24">
                  <c:v>0.97206391600802233</c:v>
                </c:pt>
                <c:pt idx="25">
                  <c:v>0.59428202881180614</c:v>
                </c:pt>
                <c:pt idx="26">
                  <c:v>0.1516762308470477</c:v>
                </c:pt>
                <c:pt idx="27">
                  <c:v>0.66010622172324418</c:v>
                </c:pt>
                <c:pt idx="28">
                  <c:v>0.11360915107302785</c:v>
                </c:pt>
                <c:pt idx="29">
                  <c:v>0.34222522936079036</c:v>
                </c:pt>
                <c:pt idx="30">
                  <c:v>0.39075852873871719</c:v>
                </c:pt>
                <c:pt idx="31">
                  <c:v>1.0435587469147327</c:v>
                </c:pt>
                <c:pt idx="32">
                  <c:v>0.43600353566989652</c:v>
                </c:pt>
                <c:pt idx="33">
                  <c:v>0.47928731647617012</c:v>
                </c:pt>
                <c:pt idx="34">
                  <c:v>0.18326984368280461</c:v>
                </c:pt>
                <c:pt idx="35">
                  <c:v>0.31175386105575426</c:v>
                </c:pt>
                <c:pt idx="36">
                  <c:v>-0.13786862068696282</c:v>
                </c:pt>
                <c:pt idx="37">
                  <c:v>0.85284581801499681</c:v>
                </c:pt>
                <c:pt idx="38">
                  <c:v>0.8070612399172391</c:v>
                </c:pt>
                <c:pt idx="39">
                  <c:v>0.88292279060259871</c:v>
                </c:pt>
                <c:pt idx="40">
                  <c:v>0.98918275125554755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A-4067-B15B-534CB19CB96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'Дані Без Викидів'!$J$2:$J$42</c:f>
              <c:numCache>
                <c:formatCode>General</c:formatCode>
                <c:ptCount val="41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1.146128035678238</c:v>
                </c:pt>
                <c:pt idx="8">
                  <c:v>1.7708520116421442</c:v>
                </c:pt>
                <c:pt idx="9">
                  <c:v>2.3364597338485296</c:v>
                </c:pt>
                <c:pt idx="10">
                  <c:v>1.568201724066995</c:v>
                </c:pt>
                <c:pt idx="11">
                  <c:v>2.2405492482825999</c:v>
                </c:pt>
                <c:pt idx="12">
                  <c:v>1.0791812460476249</c:v>
                </c:pt>
                <c:pt idx="13">
                  <c:v>2.576341350205793</c:v>
                </c:pt>
                <c:pt idx="14">
                  <c:v>1.6627578316815741</c:v>
                </c:pt>
                <c:pt idx="15">
                  <c:v>1.3424226808222062</c:v>
                </c:pt>
                <c:pt idx="16">
                  <c:v>2.0086001717619175</c:v>
                </c:pt>
                <c:pt idx="17">
                  <c:v>1.3222192947339193</c:v>
                </c:pt>
                <c:pt idx="18">
                  <c:v>1.4913616938342726</c:v>
                </c:pt>
                <c:pt idx="19">
                  <c:v>0.90308998699194354</c:v>
                </c:pt>
                <c:pt idx="20">
                  <c:v>2.0863598306747484</c:v>
                </c:pt>
                <c:pt idx="21">
                  <c:v>1.1760912590556813</c:v>
                </c:pt>
                <c:pt idx="22">
                  <c:v>2.3873898263387292</c:v>
                </c:pt>
                <c:pt idx="23">
                  <c:v>0.90308998699194354</c:v>
                </c:pt>
                <c:pt idx="24">
                  <c:v>2.271841606536499</c:v>
                </c:pt>
                <c:pt idx="25">
                  <c:v>2.1760912590556813</c:v>
                </c:pt>
                <c:pt idx="26">
                  <c:v>1.4623979978989561</c:v>
                </c:pt>
                <c:pt idx="27">
                  <c:v>2.1461280356782382</c:v>
                </c:pt>
                <c:pt idx="28">
                  <c:v>1.9731278535996986</c:v>
                </c:pt>
                <c:pt idx="29">
                  <c:v>1.7634279935629373</c:v>
                </c:pt>
                <c:pt idx="30">
                  <c:v>1.5440680443502757</c:v>
                </c:pt>
                <c:pt idx="31">
                  <c:v>2.1492191126553797</c:v>
                </c:pt>
                <c:pt idx="32">
                  <c:v>2.1789769472931693</c:v>
                </c:pt>
                <c:pt idx="33">
                  <c:v>1.6532125137753437</c:v>
                </c:pt>
                <c:pt idx="34">
                  <c:v>1.5797835966168101</c:v>
                </c:pt>
                <c:pt idx="35">
                  <c:v>1.6720978579357175</c:v>
                </c:pt>
                <c:pt idx="36">
                  <c:v>0.95424250943932487</c:v>
                </c:pt>
                <c:pt idx="37">
                  <c:v>2.4377505628203879</c:v>
                </c:pt>
                <c:pt idx="38">
                  <c:v>2.3053513694466239</c:v>
                </c:pt>
                <c:pt idx="39">
                  <c:v>2.4116197059632301</c:v>
                </c:pt>
                <c:pt idx="40">
                  <c:v>2.4842998393467859</c:v>
                </c:pt>
              </c:numCache>
            </c:numRef>
          </c:xVal>
          <c:yVal>
            <c:numRef>
              <c:f>'Регресія для 41'!$B$26:$B$66</c:f>
              <c:numCache>
                <c:formatCode>General</c:formatCode>
                <c:ptCount val="41"/>
                <c:pt idx="0">
                  <c:v>0.54330936131057095</c:v>
                </c:pt>
                <c:pt idx="1">
                  <c:v>0.59068601086181749</c:v>
                </c:pt>
                <c:pt idx="2">
                  <c:v>0.55065879496258874</c:v>
                </c:pt>
                <c:pt idx="3">
                  <c:v>0.25767065824702173</c:v>
                </c:pt>
                <c:pt idx="4">
                  <c:v>0.72084833555498817</c:v>
                </c:pt>
                <c:pt idx="5">
                  <c:v>0.6996045623132553</c:v>
                </c:pt>
                <c:pt idx="6">
                  <c:v>0.39261219316906926</c:v>
                </c:pt>
                <c:pt idx="7">
                  <c:v>-0.12770496501729522</c:v>
                </c:pt>
                <c:pt idx="8">
                  <c:v>0.33393836794069398</c:v>
                </c:pt>
                <c:pt idx="9">
                  <c:v>0.6416653448268157</c:v>
                </c:pt>
                <c:pt idx="10">
                  <c:v>0.17854639754319945</c:v>
                </c:pt>
                <c:pt idx="11">
                  <c:v>0.57865569771815462</c:v>
                </c:pt>
                <c:pt idx="12">
                  <c:v>-0.1315219324258976</c:v>
                </c:pt>
                <c:pt idx="13">
                  <c:v>0.85339581155470867</c:v>
                </c:pt>
                <c:pt idx="14">
                  <c:v>0.26288306127449512</c:v>
                </c:pt>
                <c:pt idx="15">
                  <c:v>-5.9759514966197691E-2</c:v>
                </c:pt>
                <c:pt idx="16">
                  <c:v>0.50458475038898309</c:v>
                </c:pt>
                <c:pt idx="17">
                  <c:v>-3.1689955698423256E-2</c:v>
                </c:pt>
                <c:pt idx="18">
                  <c:v>0.1006885892475522</c:v>
                </c:pt>
                <c:pt idx="19">
                  <c:v>-0.29707402053707033</c:v>
                </c:pt>
                <c:pt idx="20">
                  <c:v>0.47943429475641475</c:v>
                </c:pt>
                <c:pt idx="21">
                  <c:v>-9.356838930718181E-2</c:v>
                </c:pt>
                <c:pt idx="22">
                  <c:v>0.74119737780431394</c:v>
                </c:pt>
                <c:pt idx="23">
                  <c:v>-0.29707402053707033</c:v>
                </c:pt>
                <c:pt idx="24">
                  <c:v>0.74258136276746733</c:v>
                </c:pt>
                <c:pt idx="25">
                  <c:v>0.45571460454278812</c:v>
                </c:pt>
                <c:pt idx="26">
                  <c:v>0.12045383561623457</c:v>
                </c:pt>
                <c:pt idx="27">
                  <c:v>0.68650491728687646</c:v>
                </c:pt>
                <c:pt idx="28">
                  <c:v>0.36535723680454546</c:v>
                </c:pt>
                <c:pt idx="29">
                  <c:v>0.3343135963009678</c:v>
                </c:pt>
                <c:pt idx="30">
                  <c:v>0.25941661176428488</c:v>
                </c:pt>
                <c:pt idx="31">
                  <c:v>0.94271442245374337</c:v>
                </c:pt>
                <c:pt idx="32">
                  <c:v>0.60820091763390127</c:v>
                </c:pt>
                <c:pt idx="33">
                  <c:v>0.22960590842150908</c:v>
                </c:pt>
                <c:pt idx="34">
                  <c:v>0.22298541080940681</c:v>
                </c:pt>
                <c:pt idx="35">
                  <c:v>0.30015569071921189</c:v>
                </c:pt>
                <c:pt idx="36">
                  <c:v>-0.11405908494304573</c:v>
                </c:pt>
                <c:pt idx="37">
                  <c:v>0.98738331718956651</c:v>
                </c:pt>
                <c:pt idx="38">
                  <c:v>0.87380524212251431</c:v>
                </c:pt>
                <c:pt idx="39">
                  <c:v>0.81036441267336512</c:v>
                </c:pt>
                <c:pt idx="40">
                  <c:v>0.87843400041293962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FA-4067-B15B-534CB19C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90976"/>
        <c:axId val="277993496"/>
      </c:scatterChart>
      <c:valAx>
        <c:axId val="2779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993496"/>
        <c:crosses val="autoZero"/>
        <c:crossBetween val="midCat"/>
      </c:valAx>
      <c:valAx>
        <c:axId val="27799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990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'Дані Без Викидів'!$K$2:$K$42</c:f>
              <c:numCache>
                <c:formatCode>General</c:formatCode>
                <c:ptCount val="41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1.3010299956639813</c:v>
                </c:pt>
                <c:pt idx="8">
                  <c:v>2.0253058652647704</c:v>
                </c:pt>
                <c:pt idx="9">
                  <c:v>2.4424797690644486</c:v>
                </c:pt>
                <c:pt idx="10">
                  <c:v>1.7781512503836436</c:v>
                </c:pt>
                <c:pt idx="11">
                  <c:v>2.3483048630481607</c:v>
                </c:pt>
                <c:pt idx="12">
                  <c:v>1.3222192947339193</c:v>
                </c:pt>
                <c:pt idx="13">
                  <c:v>2.7951845896824241</c:v>
                </c:pt>
                <c:pt idx="14">
                  <c:v>1.919078092376074</c:v>
                </c:pt>
                <c:pt idx="15">
                  <c:v>1.3617278360175928</c:v>
                </c:pt>
                <c:pt idx="16">
                  <c:v>2.2900346113625178</c:v>
                </c:pt>
                <c:pt idx="17">
                  <c:v>1.4313637641589874</c:v>
                </c:pt>
                <c:pt idx="18">
                  <c:v>1.6434526764861874</c:v>
                </c:pt>
                <c:pt idx="19">
                  <c:v>1.0413926851582251</c:v>
                </c:pt>
                <c:pt idx="20">
                  <c:v>2.2013971243204513</c:v>
                </c:pt>
                <c:pt idx="21">
                  <c:v>1.3617278360175928</c:v>
                </c:pt>
                <c:pt idx="22">
                  <c:v>2.6354837468149119</c:v>
                </c:pt>
                <c:pt idx="23">
                  <c:v>1.0413926851582251</c:v>
                </c:pt>
                <c:pt idx="24">
                  <c:v>2.6893088591236203</c:v>
                </c:pt>
                <c:pt idx="25">
                  <c:v>2.1105897102992488</c:v>
                </c:pt>
                <c:pt idx="26">
                  <c:v>1.6989700043360187</c:v>
                </c:pt>
                <c:pt idx="27">
                  <c:v>2.6232492903979003</c:v>
                </c:pt>
                <c:pt idx="28">
                  <c:v>2.0043213737826426</c:v>
                </c:pt>
                <c:pt idx="29">
                  <c:v>2.0293837776852097</c:v>
                </c:pt>
                <c:pt idx="30">
                  <c:v>1.9637878273455553</c:v>
                </c:pt>
                <c:pt idx="31">
                  <c:v>3.1763806922432702</c:v>
                </c:pt>
                <c:pt idx="32">
                  <c:v>2.4393326938302629</c:v>
                </c:pt>
                <c:pt idx="33">
                  <c:v>1.8512583487190752</c:v>
                </c:pt>
                <c:pt idx="34">
                  <c:v>1.8692317197309762</c:v>
                </c:pt>
                <c:pt idx="35">
                  <c:v>1.9956351945975499</c:v>
                </c:pt>
                <c:pt idx="36">
                  <c:v>1.414973347970818</c:v>
                </c:pt>
                <c:pt idx="37">
                  <c:v>3.1461280356782382</c:v>
                </c:pt>
                <c:pt idx="38">
                  <c:v>2.9585638832219674</c:v>
                </c:pt>
                <c:pt idx="39">
                  <c:v>2.7745169657285498</c:v>
                </c:pt>
                <c:pt idx="40">
                  <c:v>2.8898617212581885</c:v>
                </c:pt>
              </c:numCache>
            </c:numRef>
          </c:xVal>
          <c:yVal>
            <c:numRef>
              <c:f>'Дані Без Викидів'!$I$2:$I$42</c:f>
              <c:numCache>
                <c:formatCode>General</c:formatCode>
                <c:ptCount val="41"/>
                <c:pt idx="0">
                  <c:v>0.47899913167335711</c:v>
                </c:pt>
                <c:pt idx="1">
                  <c:v>0.52113808370403625</c:v>
                </c:pt>
                <c:pt idx="2">
                  <c:v>0.51930284923542869</c:v>
                </c:pt>
                <c:pt idx="3">
                  <c:v>0.3519894554356322</c:v>
                </c:pt>
                <c:pt idx="4">
                  <c:v>0.70208572143582493</c:v>
                </c:pt>
                <c:pt idx="5">
                  <c:v>0.70079022137434688</c:v>
                </c:pt>
                <c:pt idx="6">
                  <c:v>0.34888872307143798</c:v>
                </c:pt>
                <c:pt idx="7">
                  <c:v>-8.1445469449726471E-2</c:v>
                </c:pt>
                <c:pt idx="8">
                  <c:v>0.16375752398195581</c:v>
                </c:pt>
                <c:pt idx="9">
                  <c:v>0.64865269513122292</c:v>
                </c:pt>
                <c:pt idx="10">
                  <c:v>0.14301480025409505</c:v>
                </c:pt>
                <c:pt idx="11">
                  <c:v>0.4827307000799429</c:v>
                </c:pt>
                <c:pt idx="12">
                  <c:v>-0.27984069659404309</c:v>
                </c:pt>
                <c:pt idx="13">
                  <c:v>0.80827850958276781</c:v>
                </c:pt>
                <c:pt idx="14">
                  <c:v>0.10346162209470475</c:v>
                </c:pt>
                <c:pt idx="15">
                  <c:v>7.2984744627930392E-2</c:v>
                </c:pt>
                <c:pt idx="16">
                  <c:v>0.63918755993575394</c:v>
                </c:pt>
                <c:pt idx="17">
                  <c:v>-5.6828473303632727E-3</c:v>
                </c:pt>
                <c:pt idx="18">
                  <c:v>-0.12493873660829995</c:v>
                </c:pt>
                <c:pt idx="19">
                  <c:v>-0.21324857785443882</c:v>
                </c:pt>
                <c:pt idx="20">
                  <c:v>0.57077636879474825</c:v>
                </c:pt>
                <c:pt idx="21">
                  <c:v>0.1228709228644355</c:v>
                </c:pt>
                <c:pt idx="22">
                  <c:v>0.78240095249652986</c:v>
                </c:pt>
                <c:pt idx="23">
                  <c:v>-0.43297363384093962</c:v>
                </c:pt>
                <c:pt idx="24">
                  <c:v>0.97206391600802233</c:v>
                </c:pt>
                <c:pt idx="25">
                  <c:v>0.59428202881180614</c:v>
                </c:pt>
                <c:pt idx="26">
                  <c:v>0.1516762308470477</c:v>
                </c:pt>
                <c:pt idx="27">
                  <c:v>0.66010622172324418</c:v>
                </c:pt>
                <c:pt idx="28">
                  <c:v>0.11360915107302785</c:v>
                </c:pt>
                <c:pt idx="29">
                  <c:v>0.34222522936079036</c:v>
                </c:pt>
                <c:pt idx="30">
                  <c:v>0.39075852873871719</c:v>
                </c:pt>
                <c:pt idx="31">
                  <c:v>1.0435587469147327</c:v>
                </c:pt>
                <c:pt idx="32">
                  <c:v>0.43600353566989652</c:v>
                </c:pt>
                <c:pt idx="33">
                  <c:v>0.47928731647617012</c:v>
                </c:pt>
                <c:pt idx="34">
                  <c:v>0.18326984368280461</c:v>
                </c:pt>
                <c:pt idx="35">
                  <c:v>0.31175386105575426</c:v>
                </c:pt>
                <c:pt idx="36">
                  <c:v>-0.13786862068696282</c:v>
                </c:pt>
                <c:pt idx="37">
                  <c:v>0.85284581801499681</c:v>
                </c:pt>
                <c:pt idx="38">
                  <c:v>0.8070612399172391</c:v>
                </c:pt>
                <c:pt idx="39">
                  <c:v>0.88292279060259871</c:v>
                </c:pt>
                <c:pt idx="40">
                  <c:v>0.98918275125554755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8-4092-9B22-5CB6A36FEBE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'Дані Без Викидів'!$K$2:$K$42</c:f>
              <c:numCache>
                <c:formatCode>General</c:formatCode>
                <c:ptCount val="41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1.3010299956639813</c:v>
                </c:pt>
                <c:pt idx="8">
                  <c:v>2.0253058652647704</c:v>
                </c:pt>
                <c:pt idx="9">
                  <c:v>2.4424797690644486</c:v>
                </c:pt>
                <c:pt idx="10">
                  <c:v>1.7781512503836436</c:v>
                </c:pt>
                <c:pt idx="11">
                  <c:v>2.3483048630481607</c:v>
                </c:pt>
                <c:pt idx="12">
                  <c:v>1.3222192947339193</c:v>
                </c:pt>
                <c:pt idx="13">
                  <c:v>2.7951845896824241</c:v>
                </c:pt>
                <c:pt idx="14">
                  <c:v>1.919078092376074</c:v>
                </c:pt>
                <c:pt idx="15">
                  <c:v>1.3617278360175928</c:v>
                </c:pt>
                <c:pt idx="16">
                  <c:v>2.2900346113625178</c:v>
                </c:pt>
                <c:pt idx="17">
                  <c:v>1.4313637641589874</c:v>
                </c:pt>
                <c:pt idx="18">
                  <c:v>1.6434526764861874</c:v>
                </c:pt>
                <c:pt idx="19">
                  <c:v>1.0413926851582251</c:v>
                </c:pt>
                <c:pt idx="20">
                  <c:v>2.2013971243204513</c:v>
                </c:pt>
                <c:pt idx="21">
                  <c:v>1.3617278360175928</c:v>
                </c:pt>
                <c:pt idx="22">
                  <c:v>2.6354837468149119</c:v>
                </c:pt>
                <c:pt idx="23">
                  <c:v>1.0413926851582251</c:v>
                </c:pt>
                <c:pt idx="24">
                  <c:v>2.6893088591236203</c:v>
                </c:pt>
                <c:pt idx="25">
                  <c:v>2.1105897102992488</c:v>
                </c:pt>
                <c:pt idx="26">
                  <c:v>1.6989700043360187</c:v>
                </c:pt>
                <c:pt idx="27">
                  <c:v>2.6232492903979003</c:v>
                </c:pt>
                <c:pt idx="28">
                  <c:v>2.0043213737826426</c:v>
                </c:pt>
                <c:pt idx="29">
                  <c:v>2.0293837776852097</c:v>
                </c:pt>
                <c:pt idx="30">
                  <c:v>1.9637878273455553</c:v>
                </c:pt>
                <c:pt idx="31">
                  <c:v>3.1763806922432702</c:v>
                </c:pt>
                <c:pt idx="32">
                  <c:v>2.4393326938302629</c:v>
                </c:pt>
                <c:pt idx="33">
                  <c:v>1.8512583487190752</c:v>
                </c:pt>
                <c:pt idx="34">
                  <c:v>1.8692317197309762</c:v>
                </c:pt>
                <c:pt idx="35">
                  <c:v>1.9956351945975499</c:v>
                </c:pt>
                <c:pt idx="36">
                  <c:v>1.414973347970818</c:v>
                </c:pt>
                <c:pt idx="37">
                  <c:v>3.1461280356782382</c:v>
                </c:pt>
                <c:pt idx="38">
                  <c:v>2.9585638832219674</c:v>
                </c:pt>
                <c:pt idx="39">
                  <c:v>2.7745169657285498</c:v>
                </c:pt>
                <c:pt idx="40">
                  <c:v>2.8898617212581885</c:v>
                </c:pt>
              </c:numCache>
            </c:numRef>
          </c:xVal>
          <c:yVal>
            <c:numRef>
              <c:f>'Регресія для 41'!$B$26:$B$66</c:f>
              <c:numCache>
                <c:formatCode>General</c:formatCode>
                <c:ptCount val="41"/>
                <c:pt idx="0">
                  <c:v>0.54330936131057095</c:v>
                </c:pt>
                <c:pt idx="1">
                  <c:v>0.59068601086181749</c:v>
                </c:pt>
                <c:pt idx="2">
                  <c:v>0.55065879496258874</c:v>
                </c:pt>
                <c:pt idx="3">
                  <c:v>0.25767065824702173</c:v>
                </c:pt>
                <c:pt idx="4">
                  <c:v>0.72084833555498817</c:v>
                </c:pt>
                <c:pt idx="5">
                  <c:v>0.6996045623132553</c:v>
                </c:pt>
                <c:pt idx="6">
                  <c:v>0.39261219316906926</c:v>
                </c:pt>
                <c:pt idx="7">
                  <c:v>-0.12770496501729522</c:v>
                </c:pt>
                <c:pt idx="8">
                  <c:v>0.33393836794069398</c:v>
                </c:pt>
                <c:pt idx="9">
                  <c:v>0.6416653448268157</c:v>
                </c:pt>
                <c:pt idx="10">
                  <c:v>0.17854639754319945</c:v>
                </c:pt>
                <c:pt idx="11">
                  <c:v>0.57865569771815462</c:v>
                </c:pt>
                <c:pt idx="12">
                  <c:v>-0.1315219324258976</c:v>
                </c:pt>
                <c:pt idx="13">
                  <c:v>0.85339581155470867</c:v>
                </c:pt>
                <c:pt idx="14">
                  <c:v>0.26288306127449512</c:v>
                </c:pt>
                <c:pt idx="15">
                  <c:v>-5.9759514966197691E-2</c:v>
                </c:pt>
                <c:pt idx="16">
                  <c:v>0.50458475038898309</c:v>
                </c:pt>
                <c:pt idx="17">
                  <c:v>-3.1689955698423256E-2</c:v>
                </c:pt>
                <c:pt idx="18">
                  <c:v>0.1006885892475522</c:v>
                </c:pt>
                <c:pt idx="19">
                  <c:v>-0.29707402053707033</c:v>
                </c:pt>
                <c:pt idx="20">
                  <c:v>0.47943429475641475</c:v>
                </c:pt>
                <c:pt idx="21">
                  <c:v>-9.356838930718181E-2</c:v>
                </c:pt>
                <c:pt idx="22">
                  <c:v>0.74119737780431394</c:v>
                </c:pt>
                <c:pt idx="23">
                  <c:v>-0.29707402053707033</c:v>
                </c:pt>
                <c:pt idx="24">
                  <c:v>0.74258136276746733</c:v>
                </c:pt>
                <c:pt idx="25">
                  <c:v>0.45571460454278812</c:v>
                </c:pt>
                <c:pt idx="26">
                  <c:v>0.12045383561623457</c:v>
                </c:pt>
                <c:pt idx="27">
                  <c:v>0.68650491728687646</c:v>
                </c:pt>
                <c:pt idx="28">
                  <c:v>0.36535723680454546</c:v>
                </c:pt>
                <c:pt idx="29">
                  <c:v>0.3343135963009678</c:v>
                </c:pt>
                <c:pt idx="30">
                  <c:v>0.25941661176428488</c:v>
                </c:pt>
                <c:pt idx="31">
                  <c:v>0.94271442245374337</c:v>
                </c:pt>
                <c:pt idx="32">
                  <c:v>0.60820091763390127</c:v>
                </c:pt>
                <c:pt idx="33">
                  <c:v>0.22960590842150908</c:v>
                </c:pt>
                <c:pt idx="34">
                  <c:v>0.22298541080940681</c:v>
                </c:pt>
                <c:pt idx="35">
                  <c:v>0.30015569071921189</c:v>
                </c:pt>
                <c:pt idx="36">
                  <c:v>-0.11405908494304573</c:v>
                </c:pt>
                <c:pt idx="37">
                  <c:v>0.98738331718956651</c:v>
                </c:pt>
                <c:pt idx="38">
                  <c:v>0.87380524212251431</c:v>
                </c:pt>
                <c:pt idx="39">
                  <c:v>0.81036441267336512</c:v>
                </c:pt>
                <c:pt idx="40">
                  <c:v>0.87843400041293962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F8-4092-9B22-5CB6A36F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28920"/>
        <c:axId val="621705840"/>
      </c:scatterChart>
      <c:valAx>
        <c:axId val="26922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705840"/>
        <c:crosses val="autoZero"/>
        <c:crossBetween val="midCat"/>
      </c:valAx>
      <c:valAx>
        <c:axId val="62170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28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8A60373-37E9-18E8-FDF6-8C4578F8D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</xdr:colOff>
      <xdr:row>1</xdr:row>
      <xdr:rowOff>38100</xdr:rowOff>
    </xdr:from>
    <xdr:to>
      <xdr:col>22</xdr:col>
      <xdr:colOff>22860</xdr:colOff>
      <xdr:row>11</xdr:row>
      <xdr:rowOff>30480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BB0BD3D-60B5-2ED7-8F32-ABB166BD2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198120</xdr:colOff>
      <xdr:row>12</xdr:row>
      <xdr:rowOff>7620</xdr:rowOff>
    </xdr:from>
    <xdr:to>
      <xdr:col>15</xdr:col>
      <xdr:colOff>198120</xdr:colOff>
      <xdr:row>22</xdr:row>
      <xdr:rowOff>7620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1380DCD3-D58F-7627-9D42-216BB116B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335280</xdr:colOff>
      <xdr:row>11</xdr:row>
      <xdr:rowOff>129540</xdr:rowOff>
    </xdr:from>
    <xdr:to>
      <xdr:col>22</xdr:col>
      <xdr:colOff>335280</xdr:colOff>
      <xdr:row>21</xdr:row>
      <xdr:rowOff>137160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B4C09AD2-FB8F-8C55-DBF3-CCB08A888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23</xdr:row>
      <xdr:rowOff>45720</xdr:rowOff>
    </xdr:from>
    <xdr:to>
      <xdr:col>20</xdr:col>
      <xdr:colOff>152400</xdr:colOff>
      <xdr:row>33</xdr:row>
      <xdr:rowOff>60960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36F0072F-3FC5-6CBE-4121-1B7536B8F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5E10608-31C2-FEA1-E088-7BA7A6FF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C9FF19C-695F-B9AF-7CA1-04744864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4E8E7DD9-0DC4-E6B1-B299-795F364BF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B7075C23-5D17-25CE-4C79-974D4B856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1B67AC3D-754F-EF98-26BE-D2B6924C6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C71F671-B525-C98C-8883-0F97F3924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ADB7516C-B510-8B26-AD57-E89ADBA47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2FA98114-2321-1B26-0D97-687D3357D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284C84B5-D269-BBCC-9928-8BFC37EBB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85CB3671-2AAF-C50E-F7F6-EE6B6A665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2A94-3CEC-45B1-AFA3-DCDEF815A793}">
  <dimension ref="A1:J51"/>
  <sheetViews>
    <sheetView tabSelected="1" workbookViewId="0">
      <selection activeCell="B2" sqref="B2:B51"/>
    </sheetView>
  </sheetViews>
  <sheetFormatPr defaultRowHeight="14.4" x14ac:dyDescent="0.3"/>
  <cols>
    <col min="1" max="1" width="3" bestFit="1" customWidth="1"/>
    <col min="2" max="2" width="17" bestFit="1" customWidth="1"/>
    <col min="3" max="3" width="17" customWidth="1"/>
    <col min="4" max="4" width="21.77734375" bestFit="1" customWidth="1"/>
    <col min="5" max="5" width="23.6640625" bestFit="1" customWidth="1"/>
    <col min="6" max="6" width="21.6640625" bestFit="1" customWidth="1"/>
    <col min="8" max="8" width="10.88671875" customWidth="1"/>
    <col min="9" max="9" width="11.6640625" customWidth="1"/>
  </cols>
  <sheetData>
    <row r="1" spans="1:10" x14ac:dyDescent="0.3">
      <c r="A1" t="s">
        <v>29</v>
      </c>
      <c r="B1" s="1" t="s">
        <v>0</v>
      </c>
      <c r="C1" s="1" t="s">
        <v>0</v>
      </c>
      <c r="D1" s="1" t="s">
        <v>26</v>
      </c>
      <c r="E1" s="1" t="s">
        <v>27</v>
      </c>
      <c r="F1" s="1" t="s">
        <v>28</v>
      </c>
      <c r="H1" s="1" t="s">
        <v>38</v>
      </c>
      <c r="I1" s="1" t="s">
        <v>39</v>
      </c>
      <c r="J1" s="1" t="s">
        <v>40</v>
      </c>
    </row>
    <row r="2" spans="1:10" x14ac:dyDescent="0.3">
      <c r="A2">
        <v>1</v>
      </c>
      <c r="B2">
        <v>3013</v>
      </c>
      <c r="C2">
        <f>B2/1000</f>
        <v>3.0129999999999999</v>
      </c>
      <c r="D2">
        <v>73</v>
      </c>
      <c r="E2">
        <v>274</v>
      </c>
      <c r="F2">
        <v>59</v>
      </c>
      <c r="H2">
        <f>LOG10(C2)</f>
        <v>0.47899913167335711</v>
      </c>
      <c r="I2">
        <f>LOG10(D2)</f>
        <v>1.8633228601204559</v>
      </c>
      <c r="J2">
        <f>LOG10(E2)</f>
        <v>2.4377505628203879</v>
      </c>
    </row>
    <row r="3" spans="1:10" x14ac:dyDescent="0.3">
      <c r="A3">
        <v>2</v>
      </c>
      <c r="B3">
        <v>3320</v>
      </c>
      <c r="C3">
        <f t="shared" ref="C3:C51" si="0">B3/1000</f>
        <v>3.32</v>
      </c>
      <c r="D3">
        <v>95</v>
      </c>
      <c r="E3">
        <v>309</v>
      </c>
      <c r="F3">
        <v>76</v>
      </c>
      <c r="H3">
        <f t="shared" ref="H3:H51" si="1">LOG10(C3)</f>
        <v>0.52113808370403625</v>
      </c>
      <c r="I3">
        <f t="shared" ref="I3:I51" si="2">LOG10(D3)</f>
        <v>1.9777236052888478</v>
      </c>
      <c r="J3">
        <f t="shared" ref="J3:J51" si="3">LOG10(E3)</f>
        <v>2.4899584794248346</v>
      </c>
    </row>
    <row r="4" spans="1:10" x14ac:dyDescent="0.3">
      <c r="A4">
        <v>3</v>
      </c>
      <c r="B4">
        <v>3306</v>
      </c>
      <c r="C4">
        <f t="shared" si="0"/>
        <v>3.306</v>
      </c>
      <c r="D4">
        <v>80</v>
      </c>
      <c r="E4">
        <v>273</v>
      </c>
      <c r="F4">
        <v>70</v>
      </c>
      <c r="H4">
        <f t="shared" si="1"/>
        <v>0.51930284923542869</v>
      </c>
      <c r="I4">
        <f t="shared" si="2"/>
        <v>1.9030899869919435</v>
      </c>
      <c r="J4">
        <f t="shared" si="3"/>
        <v>2.436162647040756</v>
      </c>
    </row>
    <row r="5" spans="1:10" x14ac:dyDescent="0.3">
      <c r="A5">
        <v>4</v>
      </c>
      <c r="B5">
        <v>2249</v>
      </c>
      <c r="C5">
        <f t="shared" si="0"/>
        <v>2.2490000000000001</v>
      </c>
      <c r="D5">
        <v>40</v>
      </c>
      <c r="E5">
        <v>86</v>
      </c>
      <c r="F5">
        <v>33</v>
      </c>
      <c r="H5">
        <f t="shared" si="1"/>
        <v>0.3519894554356322</v>
      </c>
      <c r="I5">
        <f t="shared" si="2"/>
        <v>1.6020599913279623</v>
      </c>
      <c r="J5">
        <f t="shared" si="3"/>
        <v>1.9344984512435677</v>
      </c>
    </row>
    <row r="6" spans="1:10" x14ac:dyDescent="0.3">
      <c r="A6">
        <v>5</v>
      </c>
      <c r="B6">
        <v>5036</v>
      </c>
      <c r="C6">
        <f t="shared" si="0"/>
        <v>5.0359999999999996</v>
      </c>
      <c r="D6">
        <v>286</v>
      </c>
      <c r="E6">
        <v>364</v>
      </c>
      <c r="F6">
        <v>152</v>
      </c>
      <c r="H6">
        <f t="shared" si="1"/>
        <v>0.70208572143582493</v>
      </c>
      <c r="I6">
        <f t="shared" si="2"/>
        <v>2.4563660331290431</v>
      </c>
      <c r="J6">
        <f t="shared" si="3"/>
        <v>2.5611013836490559</v>
      </c>
    </row>
    <row r="7" spans="1:10" x14ac:dyDescent="0.3">
      <c r="A7">
        <v>6</v>
      </c>
      <c r="B7">
        <v>5021</v>
      </c>
      <c r="C7">
        <f t="shared" si="0"/>
        <v>5.0209999999999999</v>
      </c>
      <c r="D7">
        <v>67</v>
      </c>
      <c r="E7">
        <v>620</v>
      </c>
      <c r="F7">
        <v>27</v>
      </c>
      <c r="H7">
        <f t="shared" si="1"/>
        <v>0.70079022137434688</v>
      </c>
      <c r="I7">
        <f t="shared" si="2"/>
        <v>1.8260748027008264</v>
      </c>
      <c r="J7">
        <f t="shared" si="3"/>
        <v>2.7923916894982539</v>
      </c>
    </row>
    <row r="8" spans="1:10" x14ac:dyDescent="0.3">
      <c r="A8">
        <v>7</v>
      </c>
      <c r="B8">
        <v>2233</v>
      </c>
      <c r="C8">
        <f t="shared" si="0"/>
        <v>2.2330000000000001</v>
      </c>
      <c r="D8">
        <v>59</v>
      </c>
      <c r="E8">
        <v>142</v>
      </c>
      <c r="F8">
        <v>53</v>
      </c>
      <c r="H8">
        <f t="shared" si="1"/>
        <v>0.34888872307143798</v>
      </c>
      <c r="I8">
        <f t="shared" si="2"/>
        <v>1.7708520116421442</v>
      </c>
      <c r="J8">
        <f t="shared" si="3"/>
        <v>2.1522883443830563</v>
      </c>
    </row>
    <row r="9" spans="1:10" x14ac:dyDescent="0.3">
      <c r="A9">
        <v>8</v>
      </c>
      <c r="B9">
        <v>5226</v>
      </c>
      <c r="C9">
        <f t="shared" si="0"/>
        <v>5.226</v>
      </c>
      <c r="D9">
        <v>54</v>
      </c>
      <c r="E9">
        <v>76</v>
      </c>
      <c r="F9">
        <v>39</v>
      </c>
      <c r="H9">
        <f t="shared" si="1"/>
        <v>0.7181694053913068</v>
      </c>
      <c r="I9">
        <f t="shared" si="2"/>
        <v>1.7323937598229686</v>
      </c>
      <c r="J9">
        <f t="shared" si="3"/>
        <v>1.8808135922807914</v>
      </c>
    </row>
    <row r="10" spans="1:10" x14ac:dyDescent="0.3">
      <c r="A10">
        <v>9</v>
      </c>
      <c r="B10">
        <v>829</v>
      </c>
      <c r="C10">
        <f t="shared" si="0"/>
        <v>0.82899999999999996</v>
      </c>
      <c r="D10">
        <v>14</v>
      </c>
      <c r="E10">
        <v>20</v>
      </c>
      <c r="F10">
        <v>8</v>
      </c>
      <c r="H10">
        <f t="shared" si="1"/>
        <v>-8.1445469449726471E-2</v>
      </c>
      <c r="I10">
        <f t="shared" si="2"/>
        <v>1.146128035678238</v>
      </c>
      <c r="J10">
        <f t="shared" si="3"/>
        <v>1.3010299956639813</v>
      </c>
    </row>
    <row r="11" spans="1:10" x14ac:dyDescent="0.3">
      <c r="A11">
        <v>10</v>
      </c>
      <c r="B11">
        <v>1458</v>
      </c>
      <c r="C11">
        <f t="shared" si="0"/>
        <v>1.458</v>
      </c>
      <c r="D11">
        <v>59</v>
      </c>
      <c r="E11">
        <v>106</v>
      </c>
      <c r="F11">
        <v>59</v>
      </c>
      <c r="H11">
        <f t="shared" si="1"/>
        <v>0.16375752398195581</v>
      </c>
      <c r="I11">
        <f t="shared" si="2"/>
        <v>1.7708520116421442</v>
      </c>
      <c r="J11">
        <f t="shared" si="3"/>
        <v>2.0253058652647704</v>
      </c>
    </row>
    <row r="12" spans="1:10" x14ac:dyDescent="0.3">
      <c r="A12">
        <v>11</v>
      </c>
      <c r="B12">
        <v>4453</v>
      </c>
      <c r="C12">
        <f t="shared" si="0"/>
        <v>4.4530000000000003</v>
      </c>
      <c r="D12">
        <v>217</v>
      </c>
      <c r="E12">
        <v>277</v>
      </c>
      <c r="F12">
        <v>134</v>
      </c>
      <c r="H12">
        <f t="shared" si="1"/>
        <v>0.64865269513122292</v>
      </c>
      <c r="I12">
        <f t="shared" si="2"/>
        <v>2.3364597338485296</v>
      </c>
      <c r="J12">
        <f t="shared" si="3"/>
        <v>2.4424797690644486</v>
      </c>
    </row>
    <row r="13" spans="1:10" x14ac:dyDescent="0.3">
      <c r="A13">
        <v>12</v>
      </c>
      <c r="B13">
        <v>1390</v>
      </c>
      <c r="C13">
        <f t="shared" si="0"/>
        <v>1.39</v>
      </c>
      <c r="D13">
        <v>37</v>
      </c>
      <c r="E13">
        <v>60</v>
      </c>
      <c r="F13">
        <v>14</v>
      </c>
      <c r="H13">
        <f t="shared" si="1"/>
        <v>0.14301480025409505</v>
      </c>
      <c r="I13">
        <f t="shared" si="2"/>
        <v>1.568201724066995</v>
      </c>
      <c r="J13">
        <f t="shared" si="3"/>
        <v>1.7781512503836436</v>
      </c>
    </row>
    <row r="14" spans="1:10" x14ac:dyDescent="0.3">
      <c r="A14">
        <v>13</v>
      </c>
      <c r="B14">
        <v>3039</v>
      </c>
      <c r="C14">
        <f t="shared" si="0"/>
        <v>3.0390000000000001</v>
      </c>
      <c r="D14">
        <v>174</v>
      </c>
      <c r="E14">
        <v>223</v>
      </c>
      <c r="F14">
        <v>136</v>
      </c>
      <c r="H14">
        <f t="shared" si="1"/>
        <v>0.4827307000799429</v>
      </c>
      <c r="I14">
        <f t="shared" si="2"/>
        <v>2.2405492482825999</v>
      </c>
      <c r="J14">
        <f t="shared" si="3"/>
        <v>2.3483048630481607</v>
      </c>
    </row>
    <row r="15" spans="1:10" x14ac:dyDescent="0.3">
      <c r="A15">
        <v>14</v>
      </c>
      <c r="B15">
        <v>525</v>
      </c>
      <c r="C15">
        <f t="shared" si="0"/>
        <v>0.52500000000000002</v>
      </c>
      <c r="D15">
        <v>12</v>
      </c>
      <c r="E15">
        <v>21</v>
      </c>
      <c r="F15">
        <v>9</v>
      </c>
      <c r="H15">
        <f t="shared" si="1"/>
        <v>-0.27984069659404309</v>
      </c>
      <c r="I15">
        <f t="shared" si="2"/>
        <v>1.0791812460476249</v>
      </c>
      <c r="J15">
        <f t="shared" si="3"/>
        <v>1.3222192947339193</v>
      </c>
    </row>
    <row r="16" spans="1:10" x14ac:dyDescent="0.3">
      <c r="A16">
        <v>15</v>
      </c>
      <c r="B16">
        <v>6431</v>
      </c>
      <c r="C16">
        <f t="shared" si="0"/>
        <v>6.431</v>
      </c>
      <c r="D16">
        <v>377</v>
      </c>
      <c r="E16">
        <v>624</v>
      </c>
      <c r="F16">
        <v>245</v>
      </c>
      <c r="H16">
        <f t="shared" si="1"/>
        <v>0.80827850958276781</v>
      </c>
      <c r="I16">
        <f t="shared" si="2"/>
        <v>2.576341350205793</v>
      </c>
      <c r="J16">
        <f t="shared" si="3"/>
        <v>2.7951845896824241</v>
      </c>
    </row>
    <row r="17" spans="1:10" x14ac:dyDescent="0.3">
      <c r="A17">
        <v>16</v>
      </c>
      <c r="B17">
        <v>1269</v>
      </c>
      <c r="C17">
        <f t="shared" si="0"/>
        <v>1.2689999999999999</v>
      </c>
      <c r="D17">
        <v>46</v>
      </c>
      <c r="E17">
        <v>83</v>
      </c>
      <c r="F17">
        <v>46</v>
      </c>
      <c r="H17">
        <f t="shared" si="1"/>
        <v>0.10346162209470475</v>
      </c>
      <c r="I17">
        <f t="shared" si="2"/>
        <v>1.6627578316815741</v>
      </c>
      <c r="J17">
        <f t="shared" si="3"/>
        <v>1.919078092376074</v>
      </c>
    </row>
    <row r="18" spans="1:10" x14ac:dyDescent="0.3">
      <c r="A18">
        <v>17</v>
      </c>
      <c r="B18">
        <v>1183</v>
      </c>
      <c r="C18">
        <f t="shared" si="0"/>
        <v>1.1830000000000001</v>
      </c>
      <c r="D18">
        <v>22</v>
      </c>
      <c r="E18">
        <v>23</v>
      </c>
      <c r="F18">
        <v>17</v>
      </c>
      <c r="H18">
        <f t="shared" si="1"/>
        <v>7.2984744627930392E-2</v>
      </c>
      <c r="I18">
        <f t="shared" si="2"/>
        <v>1.3424226808222062</v>
      </c>
      <c r="J18">
        <f t="shared" si="3"/>
        <v>1.3617278360175928</v>
      </c>
    </row>
    <row r="19" spans="1:10" x14ac:dyDescent="0.3">
      <c r="A19">
        <v>18</v>
      </c>
      <c r="B19">
        <v>4357</v>
      </c>
      <c r="C19">
        <f t="shared" si="0"/>
        <v>4.3570000000000002</v>
      </c>
      <c r="D19">
        <v>102</v>
      </c>
      <c r="E19">
        <v>195</v>
      </c>
      <c r="F19">
        <v>83</v>
      </c>
      <c r="H19">
        <f t="shared" si="1"/>
        <v>0.63918755993575394</v>
      </c>
      <c r="I19">
        <f t="shared" si="2"/>
        <v>2.0086001717619175</v>
      </c>
      <c r="J19">
        <f t="shared" si="3"/>
        <v>2.2900346113625178</v>
      </c>
    </row>
    <row r="20" spans="1:10" x14ac:dyDescent="0.3">
      <c r="A20">
        <v>19</v>
      </c>
      <c r="B20">
        <v>987</v>
      </c>
      <c r="C20">
        <f t="shared" si="0"/>
        <v>0.98699999999999999</v>
      </c>
      <c r="D20">
        <v>21</v>
      </c>
      <c r="E20">
        <v>27</v>
      </c>
      <c r="F20">
        <v>15</v>
      </c>
      <c r="H20">
        <f t="shared" si="1"/>
        <v>-5.6828473303632727E-3</v>
      </c>
      <c r="I20">
        <f t="shared" si="2"/>
        <v>1.3222192947339193</v>
      </c>
      <c r="J20">
        <f t="shared" si="3"/>
        <v>1.4313637641589874</v>
      </c>
    </row>
    <row r="21" spans="1:10" x14ac:dyDescent="0.3">
      <c r="A21">
        <v>20</v>
      </c>
      <c r="B21">
        <v>750</v>
      </c>
      <c r="C21">
        <f t="shared" si="0"/>
        <v>0.75</v>
      </c>
      <c r="D21">
        <v>31</v>
      </c>
      <c r="E21">
        <v>44</v>
      </c>
      <c r="F21">
        <v>22</v>
      </c>
      <c r="H21">
        <f t="shared" si="1"/>
        <v>-0.12493873660829995</v>
      </c>
      <c r="I21">
        <f t="shared" si="2"/>
        <v>1.4913616938342726</v>
      </c>
      <c r="J21">
        <f t="shared" si="3"/>
        <v>1.6434526764861874</v>
      </c>
    </row>
    <row r="22" spans="1:10" x14ac:dyDescent="0.3">
      <c r="A22">
        <v>21</v>
      </c>
      <c r="B22">
        <v>4482</v>
      </c>
      <c r="C22">
        <f t="shared" si="0"/>
        <v>4.4820000000000002</v>
      </c>
      <c r="D22">
        <v>26</v>
      </c>
      <c r="E22">
        <v>32</v>
      </c>
      <c r="F22">
        <v>11</v>
      </c>
      <c r="H22">
        <f t="shared" si="1"/>
        <v>0.65147185219904247</v>
      </c>
      <c r="I22">
        <f t="shared" si="2"/>
        <v>1.414973347970818</v>
      </c>
      <c r="J22">
        <f t="shared" si="3"/>
        <v>1.505149978319906</v>
      </c>
    </row>
    <row r="23" spans="1:10" x14ac:dyDescent="0.3">
      <c r="A23">
        <v>22</v>
      </c>
      <c r="B23">
        <v>380</v>
      </c>
      <c r="C23">
        <f t="shared" si="0"/>
        <v>0.38</v>
      </c>
      <c r="D23">
        <v>21</v>
      </c>
      <c r="E23">
        <v>47</v>
      </c>
      <c r="F23">
        <v>22</v>
      </c>
      <c r="H23">
        <f t="shared" si="1"/>
        <v>-0.42021640338318983</v>
      </c>
      <c r="I23">
        <f t="shared" si="2"/>
        <v>1.3222192947339193</v>
      </c>
      <c r="J23">
        <f t="shared" si="3"/>
        <v>1.6720978579357175</v>
      </c>
    </row>
    <row r="24" spans="1:10" x14ac:dyDescent="0.3">
      <c r="A24">
        <v>23</v>
      </c>
      <c r="B24">
        <v>612</v>
      </c>
      <c r="C24">
        <f t="shared" si="0"/>
        <v>0.61199999999999999</v>
      </c>
      <c r="D24">
        <v>8</v>
      </c>
      <c r="E24">
        <v>11</v>
      </c>
      <c r="F24">
        <v>7</v>
      </c>
      <c r="H24">
        <f t="shared" si="1"/>
        <v>-0.21324857785443882</v>
      </c>
      <c r="I24">
        <f t="shared" si="2"/>
        <v>0.90308998699194354</v>
      </c>
      <c r="J24">
        <f t="shared" si="3"/>
        <v>1.0413926851582251</v>
      </c>
    </row>
    <row r="25" spans="1:10" x14ac:dyDescent="0.3">
      <c r="A25">
        <v>24</v>
      </c>
      <c r="B25">
        <v>3704</v>
      </c>
      <c r="C25">
        <f t="shared" si="0"/>
        <v>3.7040000000000002</v>
      </c>
      <c r="D25">
        <v>32</v>
      </c>
      <c r="E25">
        <v>41</v>
      </c>
      <c r="F25">
        <v>21</v>
      </c>
      <c r="H25">
        <f t="shared" si="1"/>
        <v>0.56867097800989674</v>
      </c>
      <c r="I25">
        <f t="shared" si="2"/>
        <v>1.505149978319906</v>
      </c>
      <c r="J25">
        <f t="shared" si="3"/>
        <v>1.6127838567197355</v>
      </c>
    </row>
    <row r="26" spans="1:10" x14ac:dyDescent="0.3">
      <c r="A26">
        <v>25</v>
      </c>
      <c r="B26">
        <v>3722</v>
      </c>
      <c r="C26">
        <f t="shared" si="0"/>
        <v>3.722</v>
      </c>
      <c r="D26">
        <v>122</v>
      </c>
      <c r="E26">
        <v>159</v>
      </c>
      <c r="F26">
        <v>93</v>
      </c>
      <c r="H26">
        <f t="shared" si="1"/>
        <v>0.57077636879474825</v>
      </c>
      <c r="I26">
        <f t="shared" si="2"/>
        <v>2.0863598306747484</v>
      </c>
      <c r="J26">
        <f t="shared" si="3"/>
        <v>2.2013971243204513</v>
      </c>
    </row>
    <row r="27" spans="1:10" x14ac:dyDescent="0.3">
      <c r="A27">
        <v>26</v>
      </c>
      <c r="B27">
        <v>1327</v>
      </c>
      <c r="C27">
        <f t="shared" si="0"/>
        <v>1.327</v>
      </c>
      <c r="D27">
        <v>15</v>
      </c>
      <c r="E27">
        <v>23</v>
      </c>
      <c r="F27">
        <v>10</v>
      </c>
      <c r="H27">
        <f t="shared" si="1"/>
        <v>0.1228709228644355</v>
      </c>
      <c r="I27">
        <f t="shared" si="2"/>
        <v>1.1760912590556813</v>
      </c>
      <c r="J27">
        <f t="shared" si="3"/>
        <v>1.3617278360175928</v>
      </c>
    </row>
    <row r="28" spans="1:10" x14ac:dyDescent="0.3">
      <c r="A28">
        <v>27</v>
      </c>
      <c r="B28">
        <v>6059</v>
      </c>
      <c r="C28">
        <f t="shared" si="0"/>
        <v>6.0590000000000002</v>
      </c>
      <c r="D28">
        <v>244</v>
      </c>
      <c r="E28">
        <v>432</v>
      </c>
      <c r="F28">
        <v>150</v>
      </c>
      <c r="H28">
        <f t="shared" si="1"/>
        <v>0.78240095249652986</v>
      </c>
      <c r="I28">
        <f t="shared" si="2"/>
        <v>2.3873898263387292</v>
      </c>
      <c r="J28">
        <f t="shared" si="3"/>
        <v>2.6354837468149119</v>
      </c>
    </row>
    <row r="29" spans="1:10" x14ac:dyDescent="0.3">
      <c r="A29">
        <v>28</v>
      </c>
      <c r="B29">
        <v>507</v>
      </c>
      <c r="C29">
        <f t="shared" si="0"/>
        <v>0.50700000000000001</v>
      </c>
      <c r="D29">
        <v>76</v>
      </c>
      <c r="E29">
        <v>71</v>
      </c>
      <c r="F29">
        <v>61</v>
      </c>
      <c r="H29">
        <f t="shared" si="1"/>
        <v>-0.29499204066666401</v>
      </c>
      <c r="I29">
        <f t="shared" si="2"/>
        <v>1.8808135922807914</v>
      </c>
      <c r="J29">
        <f t="shared" si="3"/>
        <v>1.8512583487190752</v>
      </c>
    </row>
    <row r="30" spans="1:10" x14ac:dyDescent="0.3">
      <c r="A30">
        <v>29</v>
      </c>
      <c r="B30">
        <v>369</v>
      </c>
      <c r="C30">
        <f t="shared" si="0"/>
        <v>0.36899999999999999</v>
      </c>
      <c r="D30">
        <v>8</v>
      </c>
      <c r="E30">
        <v>11</v>
      </c>
      <c r="F30">
        <v>10</v>
      </c>
      <c r="H30">
        <f t="shared" si="1"/>
        <v>-0.43297363384093962</v>
      </c>
      <c r="I30">
        <f t="shared" si="2"/>
        <v>0.90308998699194354</v>
      </c>
      <c r="J30">
        <f t="shared" si="3"/>
        <v>1.0413926851582251</v>
      </c>
    </row>
    <row r="31" spans="1:10" x14ac:dyDescent="0.3">
      <c r="A31">
        <v>30</v>
      </c>
      <c r="B31">
        <v>7469</v>
      </c>
      <c r="C31">
        <f t="shared" si="0"/>
        <v>7.4690000000000003</v>
      </c>
      <c r="D31">
        <v>87</v>
      </c>
      <c r="E31">
        <v>262</v>
      </c>
      <c r="F31">
        <v>63</v>
      </c>
      <c r="H31">
        <f t="shared" si="1"/>
        <v>0.87326245943872671</v>
      </c>
      <c r="I31">
        <f t="shared" si="2"/>
        <v>1.9395192526186185</v>
      </c>
      <c r="J31">
        <f t="shared" si="3"/>
        <v>2.4183012913197452</v>
      </c>
    </row>
    <row r="32" spans="1:10" x14ac:dyDescent="0.3">
      <c r="A32">
        <v>31</v>
      </c>
      <c r="B32">
        <v>9377</v>
      </c>
      <c r="C32">
        <f t="shared" si="0"/>
        <v>9.3770000000000007</v>
      </c>
      <c r="D32">
        <v>187</v>
      </c>
      <c r="E32">
        <v>489</v>
      </c>
      <c r="F32">
        <v>135</v>
      </c>
      <c r="H32">
        <f t="shared" si="1"/>
        <v>0.97206391600802233</v>
      </c>
      <c r="I32">
        <f t="shared" si="2"/>
        <v>2.271841606536499</v>
      </c>
      <c r="J32">
        <f t="shared" si="3"/>
        <v>2.6893088591236203</v>
      </c>
    </row>
    <row r="33" spans="1:10" x14ac:dyDescent="0.3">
      <c r="A33">
        <v>32</v>
      </c>
      <c r="B33">
        <v>3929</v>
      </c>
      <c r="C33">
        <f t="shared" si="0"/>
        <v>3.9289999999999998</v>
      </c>
      <c r="D33">
        <v>150</v>
      </c>
      <c r="E33">
        <v>129</v>
      </c>
      <c r="F33">
        <v>66</v>
      </c>
      <c r="H33">
        <f t="shared" si="1"/>
        <v>0.59428202881180614</v>
      </c>
      <c r="I33">
        <f t="shared" si="2"/>
        <v>2.1760912590556813</v>
      </c>
      <c r="J33">
        <f t="shared" si="3"/>
        <v>2.1105897102992488</v>
      </c>
    </row>
    <row r="34" spans="1:10" x14ac:dyDescent="0.3">
      <c r="A34">
        <v>33</v>
      </c>
      <c r="B34">
        <v>1418</v>
      </c>
      <c r="C34">
        <f t="shared" si="0"/>
        <v>1.4179999999999999</v>
      </c>
      <c r="D34">
        <v>29</v>
      </c>
      <c r="E34">
        <v>50</v>
      </c>
      <c r="F34">
        <v>18</v>
      </c>
      <c r="H34">
        <f t="shared" si="1"/>
        <v>0.1516762308470477</v>
      </c>
      <c r="I34">
        <f t="shared" si="2"/>
        <v>1.4623979978989561</v>
      </c>
      <c r="J34">
        <f t="shared" si="3"/>
        <v>1.6989700043360187</v>
      </c>
    </row>
    <row r="35" spans="1:10" x14ac:dyDescent="0.3">
      <c r="A35">
        <v>34</v>
      </c>
      <c r="B35">
        <v>4572</v>
      </c>
      <c r="C35">
        <f t="shared" si="0"/>
        <v>4.5720000000000001</v>
      </c>
      <c r="D35">
        <v>140</v>
      </c>
      <c r="E35">
        <v>420</v>
      </c>
      <c r="F35">
        <v>64</v>
      </c>
      <c r="H35">
        <f t="shared" si="1"/>
        <v>0.66010622172324418</v>
      </c>
      <c r="I35">
        <f t="shared" si="2"/>
        <v>2.1461280356782382</v>
      </c>
      <c r="J35">
        <f t="shared" si="3"/>
        <v>2.6232492903979003</v>
      </c>
    </row>
    <row r="36" spans="1:10" x14ac:dyDescent="0.3">
      <c r="A36">
        <v>35</v>
      </c>
      <c r="B36">
        <v>1299</v>
      </c>
      <c r="C36">
        <f t="shared" si="0"/>
        <v>1.2989999999999999</v>
      </c>
      <c r="D36">
        <v>94</v>
      </c>
      <c r="E36">
        <v>101</v>
      </c>
      <c r="F36">
        <v>50</v>
      </c>
      <c r="H36">
        <f t="shared" si="1"/>
        <v>0.11360915107302785</v>
      </c>
      <c r="I36">
        <f t="shared" si="2"/>
        <v>1.9731278535996986</v>
      </c>
      <c r="J36">
        <f t="shared" si="3"/>
        <v>2.0043213737826426</v>
      </c>
    </row>
    <row r="37" spans="1:10" x14ac:dyDescent="0.3">
      <c r="A37">
        <v>36</v>
      </c>
      <c r="B37">
        <v>2199</v>
      </c>
      <c r="C37">
        <f t="shared" si="0"/>
        <v>2.1989999999999998</v>
      </c>
      <c r="D37">
        <v>58</v>
      </c>
      <c r="E37">
        <v>107</v>
      </c>
      <c r="F37">
        <v>53</v>
      </c>
      <c r="H37">
        <f t="shared" si="1"/>
        <v>0.34222522936079036</v>
      </c>
      <c r="I37">
        <f t="shared" si="2"/>
        <v>1.7634279935629373</v>
      </c>
      <c r="J37">
        <f t="shared" si="3"/>
        <v>2.0293837776852097</v>
      </c>
    </row>
    <row r="38" spans="1:10" x14ac:dyDescent="0.3">
      <c r="A38">
        <v>37</v>
      </c>
      <c r="B38">
        <v>2459</v>
      </c>
      <c r="C38">
        <f t="shared" si="0"/>
        <v>2.4590000000000001</v>
      </c>
      <c r="D38">
        <v>35</v>
      </c>
      <c r="E38">
        <v>92</v>
      </c>
      <c r="F38">
        <v>24</v>
      </c>
      <c r="H38">
        <f t="shared" si="1"/>
        <v>0.39075852873871719</v>
      </c>
      <c r="I38">
        <f t="shared" si="2"/>
        <v>1.5440680443502757</v>
      </c>
      <c r="J38">
        <f t="shared" si="3"/>
        <v>1.9637878273455553</v>
      </c>
    </row>
    <row r="39" spans="1:10" x14ac:dyDescent="0.3">
      <c r="A39">
        <v>38</v>
      </c>
      <c r="B39">
        <v>11055</v>
      </c>
      <c r="C39">
        <f t="shared" si="0"/>
        <v>11.055</v>
      </c>
      <c r="D39">
        <v>141</v>
      </c>
      <c r="E39">
        <v>1501</v>
      </c>
      <c r="F39">
        <v>63</v>
      </c>
      <c r="H39">
        <f t="shared" si="1"/>
        <v>1.0435587469147327</v>
      </c>
      <c r="I39">
        <f t="shared" si="2"/>
        <v>2.1492191126553797</v>
      </c>
      <c r="J39">
        <f t="shared" si="3"/>
        <v>3.1763806922432702</v>
      </c>
    </row>
    <row r="40" spans="1:10" x14ac:dyDescent="0.3">
      <c r="A40">
        <v>39</v>
      </c>
      <c r="B40">
        <v>2729</v>
      </c>
      <c r="C40">
        <f t="shared" si="0"/>
        <v>2.7290000000000001</v>
      </c>
      <c r="D40">
        <v>151</v>
      </c>
      <c r="E40">
        <v>275</v>
      </c>
      <c r="F40">
        <v>282</v>
      </c>
      <c r="H40">
        <f t="shared" si="1"/>
        <v>0.43600353566989652</v>
      </c>
      <c r="I40">
        <f t="shared" si="2"/>
        <v>2.1789769472931693</v>
      </c>
      <c r="J40">
        <f t="shared" si="3"/>
        <v>2.4393326938302629</v>
      </c>
    </row>
    <row r="41" spans="1:10" x14ac:dyDescent="0.3">
      <c r="A41">
        <v>40</v>
      </c>
      <c r="B41">
        <v>3015</v>
      </c>
      <c r="C41">
        <f t="shared" si="0"/>
        <v>3.0150000000000001</v>
      </c>
      <c r="D41">
        <v>45</v>
      </c>
      <c r="E41">
        <v>71</v>
      </c>
      <c r="F41">
        <v>27</v>
      </c>
      <c r="H41">
        <f t="shared" si="1"/>
        <v>0.47928731647617012</v>
      </c>
      <c r="I41">
        <f t="shared" si="2"/>
        <v>1.6532125137753437</v>
      </c>
      <c r="J41">
        <f t="shared" si="3"/>
        <v>1.8512583487190752</v>
      </c>
    </row>
    <row r="42" spans="1:10" x14ac:dyDescent="0.3">
      <c r="A42">
        <v>41</v>
      </c>
      <c r="B42">
        <v>1525</v>
      </c>
      <c r="C42">
        <f t="shared" si="0"/>
        <v>1.5249999999999999</v>
      </c>
      <c r="D42">
        <v>38</v>
      </c>
      <c r="E42">
        <v>74</v>
      </c>
      <c r="F42">
        <v>30</v>
      </c>
      <c r="H42">
        <f t="shared" si="1"/>
        <v>0.18326984368280461</v>
      </c>
      <c r="I42">
        <f t="shared" si="2"/>
        <v>1.5797835966168101</v>
      </c>
      <c r="J42">
        <f t="shared" si="3"/>
        <v>1.8692317197309762</v>
      </c>
    </row>
    <row r="43" spans="1:10" x14ac:dyDescent="0.3">
      <c r="A43">
        <v>42</v>
      </c>
      <c r="B43">
        <v>2050</v>
      </c>
      <c r="C43">
        <f t="shared" si="0"/>
        <v>2.0499999999999998</v>
      </c>
      <c r="D43">
        <v>47</v>
      </c>
      <c r="E43">
        <v>99</v>
      </c>
      <c r="F43">
        <v>60</v>
      </c>
      <c r="H43">
        <f t="shared" si="1"/>
        <v>0.31175386105575426</v>
      </c>
      <c r="I43">
        <f t="shared" si="2"/>
        <v>1.6720978579357175</v>
      </c>
      <c r="J43">
        <f t="shared" si="3"/>
        <v>1.9956351945975499</v>
      </c>
    </row>
    <row r="44" spans="1:10" x14ac:dyDescent="0.3">
      <c r="A44">
        <v>43</v>
      </c>
      <c r="B44">
        <v>728</v>
      </c>
      <c r="C44">
        <f t="shared" si="0"/>
        <v>0.72799999999999998</v>
      </c>
      <c r="D44">
        <v>9</v>
      </c>
      <c r="E44">
        <v>26</v>
      </c>
      <c r="F44">
        <v>3</v>
      </c>
      <c r="H44">
        <f t="shared" si="1"/>
        <v>-0.13786862068696282</v>
      </c>
      <c r="I44">
        <f t="shared" si="2"/>
        <v>0.95424250943932487</v>
      </c>
      <c r="J44">
        <f t="shared" si="3"/>
        <v>1.414973347970818</v>
      </c>
    </row>
    <row r="45" spans="1:10" x14ac:dyDescent="0.3">
      <c r="A45">
        <v>44</v>
      </c>
      <c r="B45">
        <v>908</v>
      </c>
      <c r="C45">
        <f t="shared" si="0"/>
        <v>0.90800000000000003</v>
      </c>
      <c r="D45">
        <v>93</v>
      </c>
      <c r="E45">
        <v>136</v>
      </c>
      <c r="F45">
        <v>75</v>
      </c>
      <c r="H45">
        <f t="shared" si="1"/>
        <v>-4.1914151478914877E-2</v>
      </c>
      <c r="I45">
        <f t="shared" si="2"/>
        <v>1.968482948553935</v>
      </c>
      <c r="J45">
        <f t="shared" si="3"/>
        <v>2.1335389083702174</v>
      </c>
    </row>
    <row r="46" spans="1:10" x14ac:dyDescent="0.3">
      <c r="A46">
        <v>45</v>
      </c>
      <c r="B46">
        <v>352</v>
      </c>
      <c r="C46">
        <f t="shared" si="0"/>
        <v>0.35199999999999998</v>
      </c>
      <c r="D46">
        <v>18</v>
      </c>
      <c r="E46">
        <v>21</v>
      </c>
      <c r="F46">
        <v>14</v>
      </c>
      <c r="H46">
        <f t="shared" si="1"/>
        <v>-0.45345733652186898</v>
      </c>
      <c r="I46">
        <f t="shared" si="2"/>
        <v>1.255272505103306</v>
      </c>
      <c r="J46">
        <f t="shared" si="3"/>
        <v>1.3222192947339193</v>
      </c>
    </row>
    <row r="47" spans="1:10" x14ac:dyDescent="0.3">
      <c r="A47">
        <v>46</v>
      </c>
      <c r="B47">
        <v>7126</v>
      </c>
      <c r="C47">
        <f t="shared" si="0"/>
        <v>7.1260000000000003</v>
      </c>
      <c r="D47">
        <v>274</v>
      </c>
      <c r="E47">
        <v>1400</v>
      </c>
      <c r="F47">
        <v>184</v>
      </c>
      <c r="H47">
        <f t="shared" si="1"/>
        <v>0.85284581801499681</v>
      </c>
      <c r="I47">
        <f t="shared" si="2"/>
        <v>2.4377505628203879</v>
      </c>
      <c r="J47">
        <f t="shared" si="3"/>
        <v>3.1461280356782382</v>
      </c>
    </row>
    <row r="48" spans="1:10" x14ac:dyDescent="0.3">
      <c r="A48">
        <v>47</v>
      </c>
      <c r="B48">
        <v>6413</v>
      </c>
      <c r="C48">
        <f t="shared" si="0"/>
        <v>6.4130000000000003</v>
      </c>
      <c r="D48">
        <v>202</v>
      </c>
      <c r="E48">
        <v>909</v>
      </c>
      <c r="F48">
        <v>196</v>
      </c>
      <c r="H48">
        <f t="shared" si="1"/>
        <v>0.8070612399172391</v>
      </c>
      <c r="I48">
        <f t="shared" si="2"/>
        <v>2.3053513694466239</v>
      </c>
      <c r="J48">
        <f t="shared" si="3"/>
        <v>2.9585638832219674</v>
      </c>
    </row>
    <row r="49" spans="1:10" x14ac:dyDescent="0.3">
      <c r="A49">
        <v>48</v>
      </c>
      <c r="B49">
        <v>7637</v>
      </c>
      <c r="C49">
        <f t="shared" si="0"/>
        <v>7.6369999999999996</v>
      </c>
      <c r="D49">
        <v>258</v>
      </c>
      <c r="E49">
        <v>595</v>
      </c>
      <c r="F49">
        <v>74</v>
      </c>
      <c r="H49">
        <f t="shared" si="1"/>
        <v>0.88292279060259871</v>
      </c>
      <c r="I49">
        <f t="shared" si="2"/>
        <v>2.4116197059632301</v>
      </c>
      <c r="J49">
        <f t="shared" si="3"/>
        <v>2.7745169657285498</v>
      </c>
    </row>
    <row r="50" spans="1:10" x14ac:dyDescent="0.3">
      <c r="A50">
        <v>49</v>
      </c>
      <c r="B50">
        <v>9754</v>
      </c>
      <c r="C50">
        <f t="shared" si="0"/>
        <v>9.7539999999999996</v>
      </c>
      <c r="D50">
        <v>305</v>
      </c>
      <c r="E50">
        <v>776</v>
      </c>
      <c r="F50">
        <v>191</v>
      </c>
      <c r="H50">
        <f t="shared" si="1"/>
        <v>0.98918275125554755</v>
      </c>
      <c r="I50">
        <f t="shared" si="2"/>
        <v>2.4842998393467859</v>
      </c>
      <c r="J50">
        <f t="shared" si="3"/>
        <v>2.8898617212581885</v>
      </c>
    </row>
    <row r="51" spans="1:10" x14ac:dyDescent="0.3">
      <c r="A51">
        <v>50</v>
      </c>
      <c r="B51">
        <v>235</v>
      </c>
      <c r="C51">
        <f t="shared" si="0"/>
        <v>0.23499999999999999</v>
      </c>
      <c r="D51">
        <v>11</v>
      </c>
      <c r="E51">
        <v>13</v>
      </c>
      <c r="F51">
        <v>8</v>
      </c>
      <c r="H51">
        <f t="shared" si="1"/>
        <v>-0.62893213772826373</v>
      </c>
      <c r="I51">
        <f t="shared" si="2"/>
        <v>1.0413926851582251</v>
      </c>
      <c r="J51">
        <f t="shared" si="3"/>
        <v>1.1139433523068367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248C-735A-409D-B370-B8C8C6579D09}">
  <dimension ref="A1:I75"/>
  <sheetViews>
    <sheetView workbookViewId="0">
      <selection activeCell="D40" sqref="D40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4" t="s">
        <v>2</v>
      </c>
      <c r="B3" s="4"/>
    </row>
    <row r="4" spans="1:9" x14ac:dyDescent="0.3">
      <c r="A4" t="s">
        <v>3</v>
      </c>
      <c r="B4">
        <v>0.84374560368974572</v>
      </c>
    </row>
    <row r="5" spans="1:9" x14ac:dyDescent="0.3">
      <c r="A5" t="s">
        <v>4</v>
      </c>
      <c r="B5">
        <v>0.7119066437457735</v>
      </c>
    </row>
    <row r="6" spans="1:9" x14ac:dyDescent="0.3">
      <c r="A6" t="s">
        <v>5</v>
      </c>
      <c r="B6">
        <v>0.69964735199027439</v>
      </c>
    </row>
    <row r="7" spans="1:9" x14ac:dyDescent="0.3">
      <c r="A7" t="s">
        <v>6</v>
      </c>
      <c r="B7">
        <v>0.23444687684324828</v>
      </c>
    </row>
    <row r="8" spans="1:9" ht="15" thickBot="1" x14ac:dyDescent="0.35">
      <c r="A8" s="2" t="s">
        <v>7</v>
      </c>
      <c r="B8" s="2">
        <v>50</v>
      </c>
    </row>
    <row r="10" spans="1:9" ht="15" thickBot="1" x14ac:dyDescent="0.35">
      <c r="A10" t="s">
        <v>8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t="s">
        <v>9</v>
      </c>
      <c r="B12">
        <v>2</v>
      </c>
      <c r="C12">
        <v>6.3837601913993156</v>
      </c>
      <c r="D12">
        <v>3.1918800956996578</v>
      </c>
      <c r="E12">
        <v>58.070780755049917</v>
      </c>
      <c r="F12">
        <v>1.9908164135871393E-13</v>
      </c>
    </row>
    <row r="13" spans="1:9" x14ac:dyDescent="0.3">
      <c r="A13" t="s">
        <v>10</v>
      </c>
      <c r="B13">
        <v>47</v>
      </c>
      <c r="C13">
        <v>2.5833708888930014</v>
      </c>
      <c r="D13">
        <v>5.4965338061553223E-2</v>
      </c>
    </row>
    <row r="14" spans="1:9" ht="15" thickBot="1" x14ac:dyDescent="0.35">
      <c r="A14" s="2" t="s">
        <v>11</v>
      </c>
      <c r="B14" s="2">
        <v>49</v>
      </c>
      <c r="C14" s="2">
        <v>8.967131080292317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t="s">
        <v>12</v>
      </c>
      <c r="B17">
        <v>-1.0114639461415715</v>
      </c>
      <c r="C17">
        <v>0.13416740870237986</v>
      </c>
      <c r="D17">
        <v>-7.5388200154128056</v>
      </c>
      <c r="E17">
        <v>1.2523633823629578E-9</v>
      </c>
      <c r="F17">
        <v>-1.2813739578502887</v>
      </c>
      <c r="G17">
        <v>-0.74155393443285433</v>
      </c>
      <c r="H17">
        <v>-1.2813739578502887</v>
      </c>
      <c r="I17">
        <v>-0.74155393443285433</v>
      </c>
    </row>
    <row r="18" spans="1:9" x14ac:dyDescent="0.3">
      <c r="A18" t="s">
        <v>25</v>
      </c>
      <c r="B18">
        <v>0.16409274459042777</v>
      </c>
      <c r="C18">
        <v>0.18870513752518453</v>
      </c>
      <c r="D18">
        <v>0.86957221590497502</v>
      </c>
      <c r="E18">
        <v>0.3889535538226242</v>
      </c>
      <c r="F18">
        <v>-0.21553302571793326</v>
      </c>
      <c r="G18">
        <v>0.54371851489878886</v>
      </c>
      <c r="H18">
        <v>-0.21553302571793326</v>
      </c>
      <c r="I18">
        <v>0.54371851489878886</v>
      </c>
    </row>
    <row r="19" spans="1:9" ht="15" thickBot="1" x14ac:dyDescent="0.35">
      <c r="A19" s="2" t="s">
        <v>30</v>
      </c>
      <c r="B19" s="2">
        <v>0.51607368017956734</v>
      </c>
      <c r="C19" s="2">
        <v>0.15325082384054345</v>
      </c>
      <c r="D19" s="2">
        <v>3.3675099894832465</v>
      </c>
      <c r="E19" s="2">
        <v>1.520875770244178E-3</v>
      </c>
      <c r="F19" s="2">
        <v>0.20777278909708247</v>
      </c>
      <c r="G19" s="2">
        <v>0.82437457126205227</v>
      </c>
      <c r="H19" s="2">
        <v>0.20777278909708247</v>
      </c>
      <c r="I19" s="2">
        <v>0.82437457126205227</v>
      </c>
    </row>
    <row r="23" spans="1:9" x14ac:dyDescent="0.3">
      <c r="A23" t="s">
        <v>31</v>
      </c>
      <c r="F23" t="s">
        <v>36</v>
      </c>
    </row>
    <row r="24" spans="1:9" ht="15" thickBot="1" x14ac:dyDescent="0.35"/>
    <row r="25" spans="1:9" x14ac:dyDescent="0.3">
      <c r="A25" s="3" t="s">
        <v>32</v>
      </c>
      <c r="B25" s="3" t="s">
        <v>33</v>
      </c>
      <c r="C25" s="3" t="s">
        <v>34</v>
      </c>
      <c r="D25" s="3" t="s">
        <v>35</v>
      </c>
      <c r="F25" s="3" t="s">
        <v>37</v>
      </c>
      <c r="G25" s="3" t="s">
        <v>0</v>
      </c>
    </row>
    <row r="26" spans="1:9" x14ac:dyDescent="0.3">
      <c r="A26">
        <v>1</v>
      </c>
      <c r="B26">
        <v>0.55235272034820904</v>
      </c>
      <c r="C26">
        <v>-7.3353588674851922E-2</v>
      </c>
      <c r="D26">
        <v>-0.31946701584281856</v>
      </c>
      <c r="F26">
        <v>1</v>
      </c>
      <c r="G26">
        <v>-0.62893213772826373</v>
      </c>
    </row>
    <row r="27" spans="1:9" x14ac:dyDescent="0.3">
      <c r="A27">
        <v>2</v>
      </c>
      <c r="B27">
        <v>0.59806818426264519</v>
      </c>
      <c r="C27">
        <v>-7.6930100558608938E-2</v>
      </c>
      <c r="D27">
        <v>-0.3350433168700912</v>
      </c>
      <c r="F27">
        <v>3</v>
      </c>
      <c r="G27">
        <v>-0.45345733652186898</v>
      </c>
    </row>
    <row r="28" spans="1:9" x14ac:dyDescent="0.3">
      <c r="A28">
        <v>3</v>
      </c>
      <c r="B28">
        <v>0.55805873580081733</v>
      </c>
      <c r="C28">
        <v>-3.8755886565388642E-2</v>
      </c>
      <c r="D28">
        <v>-0.16878829858302752</v>
      </c>
      <c r="F28">
        <v>5</v>
      </c>
      <c r="G28">
        <v>-0.43297363384093962</v>
      </c>
    </row>
    <row r="29" spans="1:9" x14ac:dyDescent="0.3">
      <c r="A29">
        <v>4</v>
      </c>
      <c r="B29">
        <v>0.24976620986889198</v>
      </c>
      <c r="C29">
        <v>0.10222324556674023</v>
      </c>
      <c r="D29">
        <v>0.44519914841153552</v>
      </c>
      <c r="F29">
        <v>7</v>
      </c>
      <c r="G29">
        <v>-0.42021640338318983</v>
      </c>
    </row>
    <row r="30" spans="1:9" x14ac:dyDescent="0.3">
      <c r="A30">
        <v>5</v>
      </c>
      <c r="B30">
        <v>0.71332491432602507</v>
      </c>
      <c r="C30">
        <v>-1.1239192890200145E-2</v>
      </c>
      <c r="D30">
        <v>-4.8948544685790199E-2</v>
      </c>
      <c r="F30">
        <v>9</v>
      </c>
      <c r="G30">
        <v>-0.29499204066666401</v>
      </c>
    </row>
    <row r="31" spans="1:9" x14ac:dyDescent="0.3">
      <c r="A31">
        <v>6</v>
      </c>
      <c r="B31">
        <v>0.72926153576323449</v>
      </c>
      <c r="C31">
        <v>-2.8471314388887614E-2</v>
      </c>
      <c r="D31">
        <v>-0.12399728505796909</v>
      </c>
      <c r="F31">
        <v>11</v>
      </c>
      <c r="G31">
        <v>-0.27984069659404309</v>
      </c>
    </row>
    <row r="32" spans="1:9" x14ac:dyDescent="0.3">
      <c r="A32">
        <v>7</v>
      </c>
      <c r="B32">
        <v>0.38985938740561987</v>
      </c>
      <c r="C32">
        <v>-4.0970664334181894E-2</v>
      </c>
      <c r="D32">
        <v>-0.1784340222256387</v>
      </c>
      <c r="F32">
        <v>13</v>
      </c>
      <c r="G32">
        <v>-0.21324857785443882</v>
      </c>
    </row>
    <row r="33" spans="1:7" x14ac:dyDescent="0.3">
      <c r="A33">
        <v>8</v>
      </c>
      <c r="B33">
        <v>0.24344769291920998</v>
      </c>
      <c r="C33">
        <v>0.47472171247209682</v>
      </c>
      <c r="D33">
        <v>2.0674916057821551</v>
      </c>
      <c r="F33">
        <v>15</v>
      </c>
      <c r="G33">
        <v>-0.13786862068696282</v>
      </c>
    </row>
    <row r="34" spans="1:7" x14ac:dyDescent="0.3">
      <c r="A34">
        <v>9</v>
      </c>
      <c r="B34">
        <v>-0.15196531322877638</v>
      </c>
      <c r="C34">
        <v>7.0519843779049907E-2</v>
      </c>
      <c r="D34">
        <v>0.30712558794711625</v>
      </c>
      <c r="F34">
        <v>17</v>
      </c>
      <c r="G34">
        <v>-0.12493873660829995</v>
      </c>
    </row>
    <row r="35" spans="1:7" x14ac:dyDescent="0.3">
      <c r="A35">
        <v>10</v>
      </c>
      <c r="B35">
        <v>0.32432707208872114</v>
      </c>
      <c r="C35">
        <v>-0.16056954810676533</v>
      </c>
      <c r="D35">
        <v>-0.69930695001544541</v>
      </c>
      <c r="F35">
        <v>19</v>
      </c>
      <c r="G35">
        <v>-8.1445469449726471E-2</v>
      </c>
    </row>
    <row r="36" spans="1:7" x14ac:dyDescent="0.3">
      <c r="A36">
        <v>11</v>
      </c>
      <c r="B36">
        <v>0.63243166739588386</v>
      </c>
      <c r="C36">
        <v>1.6221027735339066E-2</v>
      </c>
      <c r="D36">
        <v>7.0645259736132809E-2</v>
      </c>
      <c r="F36">
        <v>21</v>
      </c>
      <c r="G36">
        <v>-4.1914151478914877E-2</v>
      </c>
    </row>
    <row r="37" spans="1:7" x14ac:dyDescent="0.3">
      <c r="A37">
        <v>12</v>
      </c>
      <c r="B37">
        <v>0.16352363853340857</v>
      </c>
      <c r="C37">
        <v>-2.0508838279313518E-2</v>
      </c>
      <c r="D37">
        <v>-8.9319384120895309E-2</v>
      </c>
      <c r="F37">
        <v>23</v>
      </c>
      <c r="G37">
        <v>-5.6828473303632727E-3</v>
      </c>
    </row>
    <row r="38" spans="1:7" x14ac:dyDescent="0.3">
      <c r="A38">
        <v>13</v>
      </c>
      <c r="B38">
        <v>0.5680922622559792</v>
      </c>
      <c r="C38">
        <v>-8.5361562176036299E-2</v>
      </c>
      <c r="D38">
        <v>-0.37176372729271351</v>
      </c>
      <c r="F38">
        <v>25</v>
      </c>
      <c r="G38">
        <v>7.2984744627930392E-2</v>
      </c>
    </row>
    <row r="39" spans="1:7" x14ac:dyDescent="0.3">
      <c r="A39">
        <v>14</v>
      </c>
      <c r="B39">
        <v>-0.15201555612933326</v>
      </c>
      <c r="C39">
        <v>-0.12782514046470983</v>
      </c>
      <c r="D39">
        <v>-0.55669963680931522</v>
      </c>
      <c r="F39">
        <v>27</v>
      </c>
      <c r="G39">
        <v>0.10346162209470475</v>
      </c>
    </row>
    <row r="40" spans="1:7" x14ac:dyDescent="0.3">
      <c r="A40">
        <v>15</v>
      </c>
      <c r="B40">
        <v>0.85381617499412799</v>
      </c>
      <c r="C40">
        <v>-4.5537665411360173E-2</v>
      </c>
      <c r="D40">
        <v>-0.1983240675776704</v>
      </c>
      <c r="F40">
        <v>29</v>
      </c>
      <c r="G40">
        <v>0.11360915107302785</v>
      </c>
    </row>
    <row r="41" spans="1:7" x14ac:dyDescent="0.3">
      <c r="A41">
        <v>16</v>
      </c>
      <c r="B41">
        <v>0.25176824373279061</v>
      </c>
      <c r="C41">
        <v>-0.14830662163808586</v>
      </c>
      <c r="D41">
        <v>-0.64589987620731648</v>
      </c>
      <c r="F41">
        <v>31</v>
      </c>
      <c r="G41">
        <v>0.1228709228644355</v>
      </c>
    </row>
    <row r="42" spans="1:7" x14ac:dyDescent="0.3">
      <c r="A42">
        <v>17</v>
      </c>
      <c r="B42">
        <v>-8.843022830845837E-2</v>
      </c>
      <c r="C42">
        <v>0.16141497293638876</v>
      </c>
      <c r="D42">
        <v>0.70298891503335892</v>
      </c>
      <c r="F42">
        <v>33</v>
      </c>
      <c r="G42">
        <v>0.14301480025409505</v>
      </c>
    </row>
    <row r="43" spans="1:7" x14ac:dyDescent="0.3">
      <c r="A43">
        <v>18</v>
      </c>
      <c r="B43">
        <v>0.49995935845208583</v>
      </c>
      <c r="C43">
        <v>0.1392282014836681</v>
      </c>
      <c r="D43">
        <v>0.60636185430964418</v>
      </c>
      <c r="F43">
        <v>35</v>
      </c>
      <c r="G43">
        <v>0.1516762308470477</v>
      </c>
    </row>
    <row r="44" spans="1:7" x14ac:dyDescent="0.3">
      <c r="A44">
        <v>19</v>
      </c>
      <c r="B44">
        <v>-5.5808187673056064E-2</v>
      </c>
      <c r="C44">
        <v>5.0125340342692795E-2</v>
      </c>
      <c r="D44">
        <v>0.21830415098526243</v>
      </c>
      <c r="F44">
        <v>37</v>
      </c>
      <c r="G44">
        <v>0.16375752398195581</v>
      </c>
    </row>
    <row r="45" spans="1:7" x14ac:dyDescent="0.3">
      <c r="A45">
        <v>20</v>
      </c>
      <c r="B45">
        <v>8.1400358331910061E-2</v>
      </c>
      <c r="C45">
        <v>-0.20633909494021002</v>
      </c>
      <c r="D45">
        <v>-0.8986408995536439</v>
      </c>
      <c r="F45">
        <v>39</v>
      </c>
      <c r="G45">
        <v>0.18326984368280461</v>
      </c>
    </row>
    <row r="46" spans="1:7" x14ac:dyDescent="0.3">
      <c r="A46">
        <v>21</v>
      </c>
      <c r="B46">
        <v>-2.5087974169837324E-3</v>
      </c>
      <c r="C46">
        <v>0.6539806496160262</v>
      </c>
      <c r="D46">
        <v>2.8481939374209024</v>
      </c>
      <c r="F46">
        <v>41</v>
      </c>
      <c r="G46">
        <v>0.31175386105575426</v>
      </c>
    </row>
    <row r="47" spans="1:7" x14ac:dyDescent="0.3">
      <c r="A47">
        <v>22</v>
      </c>
      <c r="B47">
        <v>6.8428342046994106E-2</v>
      </c>
      <c r="C47">
        <v>-0.48864474543018394</v>
      </c>
      <c r="D47">
        <v>-2.1281287180346631</v>
      </c>
      <c r="F47">
        <v>43</v>
      </c>
      <c r="G47">
        <v>0.34222522936079036</v>
      </c>
    </row>
    <row r="48" spans="1:7" x14ac:dyDescent="0.3">
      <c r="A48">
        <v>23</v>
      </c>
      <c r="B48">
        <v>-0.32583807602224302</v>
      </c>
      <c r="C48">
        <v>0.1125894981678042</v>
      </c>
      <c r="D48">
        <v>0.49034589370049658</v>
      </c>
      <c r="F48">
        <v>45</v>
      </c>
      <c r="G48">
        <v>0.34888872307143798</v>
      </c>
    </row>
    <row r="49" spans="1:7" x14ac:dyDescent="0.3">
      <c r="A49">
        <v>24</v>
      </c>
      <c r="B49">
        <v>6.7835545092714611E-2</v>
      </c>
      <c r="C49">
        <v>0.50083543291718213</v>
      </c>
      <c r="D49">
        <v>2.1812211791248304</v>
      </c>
      <c r="F49">
        <v>47</v>
      </c>
      <c r="G49">
        <v>0.3519894554356322</v>
      </c>
    </row>
    <row r="50" spans="1:7" x14ac:dyDescent="0.3">
      <c r="A50">
        <v>25</v>
      </c>
      <c r="B50">
        <v>0.46697568016183999</v>
      </c>
      <c r="C50">
        <v>0.10380068863290826</v>
      </c>
      <c r="D50">
        <v>0.45206917397012708</v>
      </c>
      <c r="F50">
        <v>49</v>
      </c>
      <c r="G50">
        <v>0.39075852873871719</v>
      </c>
    </row>
    <row r="51" spans="1:7" x14ac:dyDescent="0.3">
      <c r="A51">
        <v>26</v>
      </c>
      <c r="B51">
        <v>-0.11572400781775549</v>
      </c>
      <c r="C51">
        <v>0.23859493068219101</v>
      </c>
      <c r="D51">
        <v>1.0391204012953164</v>
      </c>
      <c r="F51">
        <v>51</v>
      </c>
      <c r="G51">
        <v>0.43600353566989652</v>
      </c>
    </row>
    <row r="52" spans="1:7" x14ac:dyDescent="0.3">
      <c r="A52">
        <v>27</v>
      </c>
      <c r="B52">
        <v>0.740393199141822</v>
      </c>
      <c r="C52">
        <v>4.2007753354707855E-2</v>
      </c>
      <c r="D52">
        <v>0.18295071650789632</v>
      </c>
      <c r="F52">
        <v>53</v>
      </c>
      <c r="G52">
        <v>0.47899913167335711</v>
      </c>
    </row>
    <row r="53" spans="1:7" x14ac:dyDescent="0.3">
      <c r="A53">
        <v>28</v>
      </c>
      <c r="B53">
        <v>0.25254962726536734</v>
      </c>
      <c r="C53">
        <v>-0.5475416679320313</v>
      </c>
      <c r="D53">
        <v>-2.3846345606784811</v>
      </c>
      <c r="F53">
        <v>55</v>
      </c>
      <c r="G53">
        <v>0.47928731647617012</v>
      </c>
    </row>
    <row r="54" spans="1:7" x14ac:dyDescent="0.3">
      <c r="A54">
        <v>29</v>
      </c>
      <c r="B54">
        <v>-0.32583807602224302</v>
      </c>
      <c r="C54">
        <v>-0.1071355578186966</v>
      </c>
      <c r="D54">
        <v>-0.46659308106528491</v>
      </c>
      <c r="F54">
        <v>57</v>
      </c>
      <c r="G54">
        <v>0.4827307000799429</v>
      </c>
    </row>
    <row r="55" spans="1:7" x14ac:dyDescent="0.3">
      <c r="A55">
        <v>30</v>
      </c>
      <c r="B55">
        <v>0.55481873840097373</v>
      </c>
      <c r="C55">
        <v>0.31844372103775298</v>
      </c>
      <c r="D55">
        <v>1.3868750951606974</v>
      </c>
      <c r="F55">
        <v>59</v>
      </c>
      <c r="G55">
        <v>0.51930284923542869</v>
      </c>
    </row>
    <row r="56" spans="1:7" x14ac:dyDescent="0.3">
      <c r="A56">
        <v>31</v>
      </c>
      <c r="B56">
        <v>0.74921029841716968</v>
      </c>
      <c r="C56">
        <v>0.22285361759085265</v>
      </c>
      <c r="D56">
        <v>0.97056437820790864</v>
      </c>
      <c r="F56">
        <v>61</v>
      </c>
      <c r="G56">
        <v>0.52113808370403625</v>
      </c>
    </row>
    <row r="57" spans="1:7" x14ac:dyDescent="0.3">
      <c r="A57">
        <v>32</v>
      </c>
      <c r="B57">
        <v>0.43483664017937496</v>
      </c>
      <c r="C57">
        <v>0.15944538863243118</v>
      </c>
      <c r="D57">
        <v>0.69441104950008203</v>
      </c>
      <c r="F57">
        <v>63</v>
      </c>
      <c r="G57">
        <v>0.56867097800989674</v>
      </c>
    </row>
    <row r="58" spans="1:7" x14ac:dyDescent="0.3">
      <c r="A58">
        <v>33</v>
      </c>
      <c r="B58">
        <v>0.10529865766959945</v>
      </c>
      <c r="C58">
        <v>4.6377573177448256E-2</v>
      </c>
      <c r="D58">
        <v>0.20198200487102819</v>
      </c>
      <c r="F58">
        <v>65</v>
      </c>
      <c r="G58">
        <v>0.57077636879474825</v>
      </c>
    </row>
    <row r="59" spans="1:7" x14ac:dyDescent="0.3">
      <c r="A59">
        <v>34</v>
      </c>
      <c r="B59">
        <v>0.69449000879941702</v>
      </c>
      <c r="C59">
        <v>-3.4383787076172845E-2</v>
      </c>
      <c r="D59">
        <v>-0.14974708189519922</v>
      </c>
      <c r="F59">
        <v>67</v>
      </c>
      <c r="G59">
        <v>0.59428202881180614</v>
      </c>
    </row>
    <row r="60" spans="1:7" x14ac:dyDescent="0.3">
      <c r="A60">
        <v>35</v>
      </c>
      <c r="B60">
        <v>0.34668952641399731</v>
      </c>
      <c r="C60">
        <v>-0.23308037534096945</v>
      </c>
      <c r="D60">
        <v>-1.0151036003400264</v>
      </c>
      <c r="F60">
        <v>69</v>
      </c>
      <c r="G60">
        <v>0.63918755993575394</v>
      </c>
    </row>
    <row r="61" spans="1:7" x14ac:dyDescent="0.3">
      <c r="A61">
        <v>36</v>
      </c>
      <c r="B61">
        <v>0.32521334785648115</v>
      </c>
      <c r="C61">
        <v>1.7011881504309212E-2</v>
      </c>
      <c r="D61">
        <v>7.4089558755514748E-2</v>
      </c>
      <c r="F61">
        <v>71</v>
      </c>
      <c r="G61">
        <v>0.64865269513122292</v>
      </c>
    </row>
    <row r="62" spans="1:7" x14ac:dyDescent="0.3">
      <c r="A62">
        <v>37</v>
      </c>
      <c r="B62">
        <v>0.25536562824029718</v>
      </c>
      <c r="C62">
        <v>0.13539290049842001</v>
      </c>
      <c r="D62">
        <v>0.58965848392585429</v>
      </c>
      <c r="F62">
        <v>73</v>
      </c>
      <c r="G62">
        <v>0.65147185219904247</v>
      </c>
    </row>
    <row r="63" spans="1:7" x14ac:dyDescent="0.3">
      <c r="A63">
        <v>38</v>
      </c>
      <c r="B63">
        <v>0.98045379027755974</v>
      </c>
      <c r="C63">
        <v>6.3104956637172971E-2</v>
      </c>
      <c r="D63">
        <v>0.27483252756902438</v>
      </c>
      <c r="F63">
        <v>75</v>
      </c>
      <c r="G63">
        <v>0.66010622172324418</v>
      </c>
    </row>
    <row r="64" spans="1:7" x14ac:dyDescent="0.3">
      <c r="A64">
        <v>39</v>
      </c>
      <c r="B64">
        <v>0.60496576202635799</v>
      </c>
      <c r="C64">
        <v>-0.16896222635646146</v>
      </c>
      <c r="D64">
        <v>-0.73585845245446035</v>
      </c>
      <c r="F64">
        <v>77</v>
      </c>
      <c r="G64">
        <v>0.70079022137434688</v>
      </c>
    </row>
    <row r="65" spans="1:7" x14ac:dyDescent="0.3">
      <c r="A65">
        <v>40</v>
      </c>
      <c r="B65">
        <v>0.21520194162166706</v>
      </c>
      <c r="C65">
        <v>0.26408537485450306</v>
      </c>
      <c r="D65">
        <v>1.1501355033421004</v>
      </c>
      <c r="F65">
        <v>79</v>
      </c>
      <c r="G65">
        <v>0.70208572143582493</v>
      </c>
    </row>
    <row r="66" spans="1:7" x14ac:dyDescent="0.3">
      <c r="A66">
        <v>41</v>
      </c>
      <c r="B66">
        <v>0.21242837279616456</v>
      </c>
      <c r="C66">
        <v>-2.9158529113359949E-2</v>
      </c>
      <c r="D66">
        <v>-0.12699021889033507</v>
      </c>
      <c r="F66">
        <v>81</v>
      </c>
      <c r="G66">
        <v>0.7181694053913068</v>
      </c>
    </row>
    <row r="67" spans="1:7" x14ac:dyDescent="0.3">
      <c r="A67">
        <v>42</v>
      </c>
      <c r="B67">
        <v>0.29280997976270018</v>
      </c>
      <c r="C67">
        <v>1.8943881293054077E-2</v>
      </c>
      <c r="D67">
        <v>8.2503737506265884E-2</v>
      </c>
      <c r="F67">
        <v>83</v>
      </c>
      <c r="G67">
        <v>0.78240095249652986</v>
      </c>
    </row>
    <row r="68" spans="1:7" x14ac:dyDescent="0.3">
      <c r="A68">
        <v>43</v>
      </c>
      <c r="B68">
        <v>-0.12464917071951187</v>
      </c>
      <c r="C68">
        <v>-1.3219449967450947E-2</v>
      </c>
      <c r="D68">
        <v>-5.7572891912687649E-2</v>
      </c>
      <c r="F68">
        <v>85</v>
      </c>
      <c r="G68">
        <v>0.8070612399172391</v>
      </c>
    </row>
    <row r="69" spans="1:7" x14ac:dyDescent="0.3">
      <c r="A69">
        <v>44</v>
      </c>
      <c r="B69">
        <v>0.41261309981501626</v>
      </c>
      <c r="C69">
        <v>-0.45452725129393112</v>
      </c>
      <c r="D69">
        <v>-1.9795413859539324</v>
      </c>
      <c r="F69">
        <v>87</v>
      </c>
      <c r="G69">
        <v>0.80827850958276781</v>
      </c>
    </row>
    <row r="70" spans="1:7" x14ac:dyDescent="0.3">
      <c r="A70">
        <v>45</v>
      </c>
      <c r="B70">
        <v>-0.1231202581325026</v>
      </c>
      <c r="C70">
        <v>-0.33033707838936638</v>
      </c>
      <c r="D70">
        <v>-1.4386726343146992</v>
      </c>
      <c r="F70">
        <v>89</v>
      </c>
      <c r="G70">
        <v>0.85284581801499681</v>
      </c>
    </row>
    <row r="71" spans="1:7" x14ac:dyDescent="0.3">
      <c r="A71">
        <v>46</v>
      </c>
      <c r="B71">
        <v>1.0121871080270675</v>
      </c>
      <c r="C71">
        <v>-0.15934129001207065</v>
      </c>
      <c r="D71">
        <v>-0.69395768278414194</v>
      </c>
      <c r="F71">
        <v>91</v>
      </c>
      <c r="G71">
        <v>0.87326245943872671</v>
      </c>
    </row>
    <row r="72" spans="1:7" x14ac:dyDescent="0.3">
      <c r="A72">
        <v>47</v>
      </c>
      <c r="B72">
        <v>0.89366443857693878</v>
      </c>
      <c r="C72">
        <v>-8.6603198659699676E-2</v>
      </c>
      <c r="D72">
        <v>-0.37717125962157827</v>
      </c>
      <c r="F72">
        <v>93</v>
      </c>
      <c r="G72">
        <v>0.88292279060259871</v>
      </c>
    </row>
    <row r="73" spans="1:7" x14ac:dyDescent="0.3">
      <c r="A73">
        <v>48</v>
      </c>
      <c r="B73">
        <v>0.81612053154247444</v>
      </c>
      <c r="C73">
        <v>6.6802259060124269E-2</v>
      </c>
      <c r="D73">
        <v>0.2909348913806209</v>
      </c>
      <c r="F73">
        <v>95</v>
      </c>
      <c r="G73">
        <v>0.97206391600802233</v>
      </c>
    </row>
    <row r="74" spans="1:7" x14ac:dyDescent="0.3">
      <c r="A74">
        <v>49</v>
      </c>
      <c r="B74">
        <v>0.88757320658217376</v>
      </c>
      <c r="C74">
        <v>0.1016095446733738</v>
      </c>
      <c r="D74">
        <v>0.44252637947731349</v>
      </c>
      <c r="F74">
        <v>97</v>
      </c>
      <c r="G74">
        <v>0.98918275125554755</v>
      </c>
    </row>
    <row r="75" spans="1:7" ht="15" thickBot="1" x14ac:dyDescent="0.35">
      <c r="A75" s="2">
        <v>50</v>
      </c>
      <c r="B75" s="2">
        <v>-0.26570211690100953</v>
      </c>
      <c r="C75" s="2">
        <v>-0.3632300208272542</v>
      </c>
      <c r="D75" s="2">
        <v>-1.5819268411334064</v>
      </c>
      <c r="F75" s="2">
        <v>99</v>
      </c>
      <c r="G75" s="2">
        <v>1.0435587469147327</v>
      </c>
    </row>
  </sheetData>
  <sortState xmlns:xlrd2="http://schemas.microsoft.com/office/spreadsheetml/2017/richdata2" ref="G26:G75">
    <sortCondition ref="G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6720-0B8A-4C48-9EA7-D763229225BB}">
  <dimension ref="A1:K42"/>
  <sheetViews>
    <sheetView workbookViewId="0">
      <selection activeCell="I2" sqref="I2"/>
    </sheetView>
  </sheetViews>
  <sheetFormatPr defaultRowHeight="14.4" x14ac:dyDescent="0.3"/>
  <cols>
    <col min="1" max="1" width="3" bestFit="1" customWidth="1"/>
    <col min="2" max="2" width="17" bestFit="1" customWidth="1"/>
    <col min="3" max="3" width="17" customWidth="1"/>
    <col min="4" max="4" width="21.77734375" bestFit="1" customWidth="1"/>
    <col min="5" max="5" width="23.6640625" bestFit="1" customWidth="1"/>
    <col min="6" max="6" width="21.6640625" bestFit="1" customWidth="1"/>
    <col min="7" max="7" width="21.6640625" customWidth="1"/>
    <col min="9" max="9" width="10.88671875" customWidth="1"/>
    <col min="10" max="10" width="11.6640625" customWidth="1"/>
  </cols>
  <sheetData>
    <row r="1" spans="1:11" x14ac:dyDescent="0.3">
      <c r="A1" t="s">
        <v>29</v>
      </c>
      <c r="B1" s="1" t="s">
        <v>43</v>
      </c>
      <c r="C1" s="1" t="s">
        <v>44</v>
      </c>
      <c r="D1" s="1" t="s">
        <v>26</v>
      </c>
      <c r="E1" s="1" t="s">
        <v>27</v>
      </c>
      <c r="F1" s="1" t="s">
        <v>28</v>
      </c>
      <c r="G1" s="1"/>
      <c r="H1" s="1" t="s">
        <v>41</v>
      </c>
      <c r="I1" s="1" t="s">
        <v>42</v>
      </c>
      <c r="J1" s="1" t="s">
        <v>39</v>
      </c>
      <c r="K1" s="1" t="s">
        <v>40</v>
      </c>
    </row>
    <row r="2" spans="1:11" x14ac:dyDescent="0.3">
      <c r="A2">
        <v>1</v>
      </c>
      <c r="B2">
        <v>3013</v>
      </c>
      <c r="C2">
        <f>B2/1000</f>
        <v>3.0129999999999999</v>
      </c>
      <c r="D2">
        <v>73</v>
      </c>
      <c r="E2">
        <v>274</v>
      </c>
      <c r="F2">
        <v>59</v>
      </c>
      <c r="H2">
        <f>LOG10(B2)</f>
        <v>3.4789991316733571</v>
      </c>
      <c r="I2">
        <f>LOG10(C2)</f>
        <v>0.47899913167335711</v>
      </c>
      <c r="J2">
        <f>LOG10(D2)</f>
        <v>1.8633228601204559</v>
      </c>
      <c r="K2">
        <f>LOG10(E2)</f>
        <v>2.4377505628203879</v>
      </c>
    </row>
    <row r="3" spans="1:11" x14ac:dyDescent="0.3">
      <c r="A3">
        <v>2</v>
      </c>
      <c r="B3">
        <v>3320</v>
      </c>
      <c r="C3">
        <f t="shared" ref="C3:C42" si="0">B3/1000</f>
        <v>3.32</v>
      </c>
      <c r="D3">
        <v>95</v>
      </c>
      <c r="E3">
        <v>309</v>
      </c>
      <c r="F3">
        <v>76</v>
      </c>
      <c r="H3">
        <f t="shared" ref="H3:H42" si="1">LOG10(B3)</f>
        <v>3.5211380837040362</v>
      </c>
      <c r="I3">
        <f t="shared" ref="I3:K42" si="2">LOG10(C3)</f>
        <v>0.52113808370403625</v>
      </c>
      <c r="J3">
        <f t="shared" si="2"/>
        <v>1.9777236052888478</v>
      </c>
      <c r="K3">
        <f t="shared" si="2"/>
        <v>2.4899584794248346</v>
      </c>
    </row>
    <row r="4" spans="1:11" x14ac:dyDescent="0.3">
      <c r="A4">
        <v>3</v>
      </c>
      <c r="B4">
        <v>3306</v>
      </c>
      <c r="C4">
        <f t="shared" si="0"/>
        <v>3.306</v>
      </c>
      <c r="D4">
        <v>80</v>
      </c>
      <c r="E4">
        <v>273</v>
      </c>
      <c r="F4">
        <v>70</v>
      </c>
      <c r="H4">
        <f t="shared" si="1"/>
        <v>3.5193028492354288</v>
      </c>
      <c r="I4">
        <f t="shared" si="2"/>
        <v>0.51930284923542869</v>
      </c>
      <c r="J4">
        <f t="shared" si="2"/>
        <v>1.9030899869919435</v>
      </c>
      <c r="K4">
        <f t="shared" si="2"/>
        <v>2.436162647040756</v>
      </c>
    </row>
    <row r="5" spans="1:11" x14ac:dyDescent="0.3">
      <c r="A5">
        <v>4</v>
      </c>
      <c r="B5">
        <v>2249</v>
      </c>
      <c r="C5">
        <f t="shared" si="0"/>
        <v>2.2490000000000001</v>
      </c>
      <c r="D5">
        <v>40</v>
      </c>
      <c r="E5">
        <v>86</v>
      </c>
      <c r="F5">
        <v>33</v>
      </c>
      <c r="H5">
        <f t="shared" si="1"/>
        <v>3.351989455435632</v>
      </c>
      <c r="I5">
        <f t="shared" si="2"/>
        <v>0.3519894554356322</v>
      </c>
      <c r="J5">
        <f t="shared" si="2"/>
        <v>1.6020599913279623</v>
      </c>
      <c r="K5">
        <f t="shared" si="2"/>
        <v>1.9344984512435677</v>
      </c>
    </row>
    <row r="6" spans="1:11" x14ac:dyDescent="0.3">
      <c r="A6">
        <v>5</v>
      </c>
      <c r="B6">
        <v>5036</v>
      </c>
      <c r="C6">
        <f t="shared" si="0"/>
        <v>5.0359999999999996</v>
      </c>
      <c r="D6">
        <v>286</v>
      </c>
      <c r="E6">
        <v>364</v>
      </c>
      <c r="F6">
        <v>152</v>
      </c>
      <c r="H6">
        <f t="shared" si="1"/>
        <v>3.7020857214358251</v>
      </c>
      <c r="I6">
        <f t="shared" si="2"/>
        <v>0.70208572143582493</v>
      </c>
      <c r="J6">
        <f t="shared" si="2"/>
        <v>2.4563660331290431</v>
      </c>
      <c r="K6">
        <f t="shared" si="2"/>
        <v>2.5611013836490559</v>
      </c>
    </row>
    <row r="7" spans="1:11" x14ac:dyDescent="0.3">
      <c r="A7">
        <v>6</v>
      </c>
      <c r="B7">
        <v>5021</v>
      </c>
      <c r="C7">
        <f t="shared" si="0"/>
        <v>5.0209999999999999</v>
      </c>
      <c r="D7">
        <v>67</v>
      </c>
      <c r="E7">
        <v>620</v>
      </c>
      <c r="F7">
        <v>27</v>
      </c>
      <c r="H7">
        <f t="shared" si="1"/>
        <v>3.7007902213743469</v>
      </c>
      <c r="I7">
        <f t="shared" si="2"/>
        <v>0.70079022137434688</v>
      </c>
      <c r="J7">
        <f t="shared" si="2"/>
        <v>1.8260748027008264</v>
      </c>
      <c r="K7">
        <f t="shared" si="2"/>
        <v>2.7923916894982539</v>
      </c>
    </row>
    <row r="8" spans="1:11" x14ac:dyDescent="0.3">
      <c r="A8">
        <v>7</v>
      </c>
      <c r="B8">
        <v>2233</v>
      </c>
      <c r="C8">
        <f t="shared" si="0"/>
        <v>2.2330000000000001</v>
      </c>
      <c r="D8">
        <v>59</v>
      </c>
      <c r="E8">
        <v>142</v>
      </c>
      <c r="F8">
        <v>53</v>
      </c>
      <c r="H8">
        <f t="shared" si="1"/>
        <v>3.3488887230714379</v>
      </c>
      <c r="I8">
        <f t="shared" si="2"/>
        <v>0.34888872307143798</v>
      </c>
      <c r="J8">
        <f t="shared" si="2"/>
        <v>1.7708520116421442</v>
      </c>
      <c r="K8">
        <f t="shared" si="2"/>
        <v>2.1522883443830563</v>
      </c>
    </row>
    <row r="9" spans="1:11" x14ac:dyDescent="0.3">
      <c r="A9">
        <v>9</v>
      </c>
      <c r="B9">
        <v>829</v>
      </c>
      <c r="C9">
        <f t="shared" si="0"/>
        <v>0.82899999999999996</v>
      </c>
      <c r="D9">
        <v>14</v>
      </c>
      <c r="E9">
        <v>20</v>
      </c>
      <c r="F9">
        <v>8</v>
      </c>
      <c r="H9">
        <f t="shared" si="1"/>
        <v>2.9185545305502734</v>
      </c>
      <c r="I9">
        <f t="shared" si="2"/>
        <v>-8.1445469449726471E-2</v>
      </c>
      <c r="J9">
        <f t="shared" si="2"/>
        <v>1.146128035678238</v>
      </c>
      <c r="K9">
        <f t="shared" si="2"/>
        <v>1.3010299956639813</v>
      </c>
    </row>
    <row r="10" spans="1:11" x14ac:dyDescent="0.3">
      <c r="A10">
        <v>10</v>
      </c>
      <c r="B10">
        <v>1458</v>
      </c>
      <c r="C10">
        <f t="shared" si="0"/>
        <v>1.458</v>
      </c>
      <c r="D10">
        <v>59</v>
      </c>
      <c r="E10">
        <v>106</v>
      </c>
      <c r="F10">
        <v>59</v>
      </c>
      <c r="H10">
        <f t="shared" si="1"/>
        <v>3.163757523981956</v>
      </c>
      <c r="I10">
        <f t="shared" si="2"/>
        <v>0.16375752398195581</v>
      </c>
      <c r="J10">
        <f t="shared" si="2"/>
        <v>1.7708520116421442</v>
      </c>
      <c r="K10">
        <f t="shared" si="2"/>
        <v>2.0253058652647704</v>
      </c>
    </row>
    <row r="11" spans="1:11" x14ac:dyDescent="0.3">
      <c r="A11">
        <v>11</v>
      </c>
      <c r="B11">
        <v>4453</v>
      </c>
      <c r="C11">
        <f t="shared" si="0"/>
        <v>4.4530000000000003</v>
      </c>
      <c r="D11">
        <v>217</v>
      </c>
      <c r="E11">
        <v>277</v>
      </c>
      <c r="F11">
        <v>134</v>
      </c>
      <c r="H11">
        <f t="shared" si="1"/>
        <v>3.648652695131223</v>
      </c>
      <c r="I11">
        <f t="shared" si="2"/>
        <v>0.64865269513122292</v>
      </c>
      <c r="J11">
        <f t="shared" si="2"/>
        <v>2.3364597338485296</v>
      </c>
      <c r="K11">
        <f t="shared" si="2"/>
        <v>2.4424797690644486</v>
      </c>
    </row>
    <row r="12" spans="1:11" x14ac:dyDescent="0.3">
      <c r="A12">
        <v>12</v>
      </c>
      <c r="B12">
        <v>1390</v>
      </c>
      <c r="C12">
        <f t="shared" si="0"/>
        <v>1.39</v>
      </c>
      <c r="D12">
        <v>37</v>
      </c>
      <c r="E12">
        <v>60</v>
      </c>
      <c r="F12">
        <v>14</v>
      </c>
      <c r="H12">
        <f t="shared" si="1"/>
        <v>3.143014800254095</v>
      </c>
      <c r="I12">
        <f t="shared" si="2"/>
        <v>0.14301480025409505</v>
      </c>
      <c r="J12">
        <f t="shared" si="2"/>
        <v>1.568201724066995</v>
      </c>
      <c r="K12">
        <f t="shared" si="2"/>
        <v>1.7781512503836436</v>
      </c>
    </row>
    <row r="13" spans="1:11" x14ac:dyDescent="0.3">
      <c r="A13">
        <v>13</v>
      </c>
      <c r="B13">
        <v>3039</v>
      </c>
      <c r="C13">
        <f t="shared" si="0"/>
        <v>3.0390000000000001</v>
      </c>
      <c r="D13">
        <v>174</v>
      </c>
      <c r="E13">
        <v>223</v>
      </c>
      <c r="F13">
        <v>136</v>
      </c>
      <c r="H13">
        <f t="shared" si="1"/>
        <v>3.482730700079943</v>
      </c>
      <c r="I13">
        <f t="shared" si="2"/>
        <v>0.4827307000799429</v>
      </c>
      <c r="J13">
        <f t="shared" si="2"/>
        <v>2.2405492482825999</v>
      </c>
      <c r="K13">
        <f t="shared" si="2"/>
        <v>2.3483048630481607</v>
      </c>
    </row>
    <row r="14" spans="1:11" x14ac:dyDescent="0.3">
      <c r="A14">
        <v>14</v>
      </c>
      <c r="B14">
        <v>525</v>
      </c>
      <c r="C14">
        <f t="shared" si="0"/>
        <v>0.52500000000000002</v>
      </c>
      <c r="D14">
        <v>12</v>
      </c>
      <c r="E14">
        <v>21</v>
      </c>
      <c r="F14">
        <v>9</v>
      </c>
      <c r="H14">
        <f t="shared" si="1"/>
        <v>2.720159303405957</v>
      </c>
      <c r="I14">
        <f t="shared" si="2"/>
        <v>-0.27984069659404309</v>
      </c>
      <c r="J14">
        <f t="shared" si="2"/>
        <v>1.0791812460476249</v>
      </c>
      <c r="K14">
        <f t="shared" si="2"/>
        <v>1.3222192947339193</v>
      </c>
    </row>
    <row r="15" spans="1:11" x14ac:dyDescent="0.3">
      <c r="A15">
        <v>15</v>
      </c>
      <c r="B15">
        <v>6431</v>
      </c>
      <c r="C15">
        <f t="shared" si="0"/>
        <v>6.431</v>
      </c>
      <c r="D15">
        <v>377</v>
      </c>
      <c r="E15">
        <v>624</v>
      </c>
      <c r="F15">
        <v>245</v>
      </c>
      <c r="H15">
        <f t="shared" si="1"/>
        <v>3.808278509582768</v>
      </c>
      <c r="I15">
        <f t="shared" si="2"/>
        <v>0.80827850958276781</v>
      </c>
      <c r="J15">
        <f t="shared" si="2"/>
        <v>2.576341350205793</v>
      </c>
      <c r="K15">
        <f t="shared" si="2"/>
        <v>2.7951845896824241</v>
      </c>
    </row>
    <row r="16" spans="1:11" x14ac:dyDescent="0.3">
      <c r="A16">
        <v>16</v>
      </c>
      <c r="B16">
        <v>1269</v>
      </c>
      <c r="C16">
        <f t="shared" si="0"/>
        <v>1.2689999999999999</v>
      </c>
      <c r="D16">
        <v>46</v>
      </c>
      <c r="E16">
        <v>83</v>
      </c>
      <c r="F16">
        <v>46</v>
      </c>
      <c r="H16">
        <f t="shared" si="1"/>
        <v>3.1034616220947049</v>
      </c>
      <c r="I16">
        <f t="shared" si="2"/>
        <v>0.10346162209470475</v>
      </c>
      <c r="J16">
        <f t="shared" si="2"/>
        <v>1.6627578316815741</v>
      </c>
      <c r="K16">
        <f t="shared" si="2"/>
        <v>1.919078092376074</v>
      </c>
    </row>
    <row r="17" spans="1:11" x14ac:dyDescent="0.3">
      <c r="A17">
        <v>17</v>
      </c>
      <c r="B17">
        <v>1183</v>
      </c>
      <c r="C17">
        <f t="shared" si="0"/>
        <v>1.1830000000000001</v>
      </c>
      <c r="D17">
        <v>22</v>
      </c>
      <c r="E17">
        <v>23</v>
      </c>
      <c r="F17">
        <v>17</v>
      </c>
      <c r="H17">
        <f t="shared" si="1"/>
        <v>3.0729847446279304</v>
      </c>
      <c r="I17">
        <f t="shared" si="2"/>
        <v>7.2984744627930392E-2</v>
      </c>
      <c r="J17">
        <f t="shared" si="2"/>
        <v>1.3424226808222062</v>
      </c>
      <c r="K17">
        <f t="shared" si="2"/>
        <v>1.3617278360175928</v>
      </c>
    </row>
    <row r="18" spans="1:11" x14ac:dyDescent="0.3">
      <c r="A18">
        <v>18</v>
      </c>
      <c r="B18">
        <v>4357</v>
      </c>
      <c r="C18">
        <f t="shared" si="0"/>
        <v>4.3570000000000002</v>
      </c>
      <c r="D18">
        <v>102</v>
      </c>
      <c r="E18">
        <v>195</v>
      </c>
      <c r="F18">
        <v>83</v>
      </c>
      <c r="H18">
        <f t="shared" si="1"/>
        <v>3.6391875599357539</v>
      </c>
      <c r="I18">
        <f t="shared" si="2"/>
        <v>0.63918755993575394</v>
      </c>
      <c r="J18">
        <f t="shared" si="2"/>
        <v>2.0086001717619175</v>
      </c>
      <c r="K18">
        <f t="shared" si="2"/>
        <v>2.2900346113625178</v>
      </c>
    </row>
    <row r="19" spans="1:11" x14ac:dyDescent="0.3">
      <c r="A19">
        <v>19</v>
      </c>
      <c r="B19">
        <v>987</v>
      </c>
      <c r="C19">
        <f t="shared" si="0"/>
        <v>0.98699999999999999</v>
      </c>
      <c r="D19">
        <v>21</v>
      </c>
      <c r="E19">
        <v>27</v>
      </c>
      <c r="F19">
        <v>15</v>
      </c>
      <c r="H19">
        <f t="shared" si="1"/>
        <v>2.9943171526696366</v>
      </c>
      <c r="I19">
        <f t="shared" si="2"/>
        <v>-5.6828473303632727E-3</v>
      </c>
      <c r="J19">
        <f t="shared" si="2"/>
        <v>1.3222192947339193</v>
      </c>
      <c r="K19">
        <f t="shared" si="2"/>
        <v>1.4313637641589874</v>
      </c>
    </row>
    <row r="20" spans="1:11" x14ac:dyDescent="0.3">
      <c r="A20">
        <v>20</v>
      </c>
      <c r="B20">
        <v>750</v>
      </c>
      <c r="C20">
        <f t="shared" si="0"/>
        <v>0.75</v>
      </c>
      <c r="D20">
        <v>31</v>
      </c>
      <c r="E20">
        <v>44</v>
      </c>
      <c r="F20">
        <v>22</v>
      </c>
      <c r="H20">
        <f t="shared" si="1"/>
        <v>2.8750612633917001</v>
      </c>
      <c r="I20">
        <f t="shared" si="2"/>
        <v>-0.12493873660829995</v>
      </c>
      <c r="J20">
        <f t="shared" si="2"/>
        <v>1.4913616938342726</v>
      </c>
      <c r="K20">
        <f t="shared" si="2"/>
        <v>1.6434526764861874</v>
      </c>
    </row>
    <row r="21" spans="1:11" x14ac:dyDescent="0.3">
      <c r="A21">
        <v>23</v>
      </c>
      <c r="B21">
        <v>612</v>
      </c>
      <c r="C21">
        <f t="shared" si="0"/>
        <v>0.61199999999999999</v>
      </c>
      <c r="D21">
        <v>8</v>
      </c>
      <c r="E21">
        <v>11</v>
      </c>
      <c r="F21">
        <v>7</v>
      </c>
      <c r="H21">
        <f t="shared" si="1"/>
        <v>2.7867514221455614</v>
      </c>
      <c r="I21">
        <f t="shared" si="2"/>
        <v>-0.21324857785443882</v>
      </c>
      <c r="J21">
        <f t="shared" si="2"/>
        <v>0.90308998699194354</v>
      </c>
      <c r="K21">
        <f t="shared" si="2"/>
        <v>1.0413926851582251</v>
      </c>
    </row>
    <row r="22" spans="1:11" x14ac:dyDescent="0.3">
      <c r="A22">
        <v>25</v>
      </c>
      <c r="B22">
        <v>3722</v>
      </c>
      <c r="C22">
        <f t="shared" si="0"/>
        <v>3.722</v>
      </c>
      <c r="D22">
        <v>122</v>
      </c>
      <c r="E22">
        <v>159</v>
      </c>
      <c r="F22">
        <v>93</v>
      </c>
      <c r="H22">
        <f t="shared" si="1"/>
        <v>3.570776368794748</v>
      </c>
      <c r="I22">
        <f t="shared" si="2"/>
        <v>0.57077636879474825</v>
      </c>
      <c r="J22">
        <f t="shared" si="2"/>
        <v>2.0863598306747484</v>
      </c>
      <c r="K22">
        <f t="shared" si="2"/>
        <v>2.2013971243204513</v>
      </c>
    </row>
    <row r="23" spans="1:11" x14ac:dyDescent="0.3">
      <c r="A23">
        <v>26</v>
      </c>
      <c r="B23">
        <v>1327</v>
      </c>
      <c r="C23">
        <f t="shared" si="0"/>
        <v>1.327</v>
      </c>
      <c r="D23">
        <v>15</v>
      </c>
      <c r="E23">
        <v>23</v>
      </c>
      <c r="F23">
        <v>10</v>
      </c>
      <c r="H23">
        <f t="shared" si="1"/>
        <v>3.1228709228644354</v>
      </c>
      <c r="I23">
        <f t="shared" si="2"/>
        <v>0.1228709228644355</v>
      </c>
      <c r="J23">
        <f t="shared" si="2"/>
        <v>1.1760912590556813</v>
      </c>
      <c r="K23">
        <f t="shared" si="2"/>
        <v>1.3617278360175928</v>
      </c>
    </row>
    <row r="24" spans="1:11" x14ac:dyDescent="0.3">
      <c r="A24">
        <v>27</v>
      </c>
      <c r="B24">
        <v>6059</v>
      </c>
      <c r="C24">
        <f t="shared" si="0"/>
        <v>6.0590000000000002</v>
      </c>
      <c r="D24">
        <v>244</v>
      </c>
      <c r="E24">
        <v>432</v>
      </c>
      <c r="F24">
        <v>150</v>
      </c>
      <c r="H24">
        <f t="shared" si="1"/>
        <v>3.7824009524965296</v>
      </c>
      <c r="I24">
        <f t="shared" si="2"/>
        <v>0.78240095249652986</v>
      </c>
      <c r="J24">
        <f t="shared" si="2"/>
        <v>2.3873898263387292</v>
      </c>
      <c r="K24">
        <f t="shared" si="2"/>
        <v>2.6354837468149119</v>
      </c>
    </row>
    <row r="25" spans="1:11" x14ac:dyDescent="0.3">
      <c r="A25">
        <v>29</v>
      </c>
      <c r="B25">
        <v>369</v>
      </c>
      <c r="C25">
        <f t="shared" si="0"/>
        <v>0.36899999999999999</v>
      </c>
      <c r="D25">
        <v>8</v>
      </c>
      <c r="E25">
        <v>11</v>
      </c>
      <c r="F25">
        <v>10</v>
      </c>
      <c r="H25">
        <f t="shared" si="1"/>
        <v>2.5670263661590602</v>
      </c>
      <c r="I25">
        <f t="shared" si="2"/>
        <v>-0.43297363384093962</v>
      </c>
      <c r="J25">
        <f t="shared" si="2"/>
        <v>0.90308998699194354</v>
      </c>
      <c r="K25">
        <f t="shared" si="2"/>
        <v>1.0413926851582251</v>
      </c>
    </row>
    <row r="26" spans="1:11" x14ac:dyDescent="0.3">
      <c r="A26">
        <v>31</v>
      </c>
      <c r="B26">
        <v>9377</v>
      </c>
      <c r="C26">
        <f t="shared" si="0"/>
        <v>9.3770000000000007</v>
      </c>
      <c r="D26">
        <v>187</v>
      </c>
      <c r="E26">
        <v>489</v>
      </c>
      <c r="F26">
        <v>135</v>
      </c>
      <c r="H26">
        <f t="shared" si="1"/>
        <v>3.9720639160080222</v>
      </c>
      <c r="I26">
        <f t="shared" si="2"/>
        <v>0.97206391600802233</v>
      </c>
      <c r="J26">
        <f t="shared" si="2"/>
        <v>2.271841606536499</v>
      </c>
      <c r="K26">
        <f t="shared" si="2"/>
        <v>2.6893088591236203</v>
      </c>
    </row>
    <row r="27" spans="1:11" x14ac:dyDescent="0.3">
      <c r="A27">
        <v>32</v>
      </c>
      <c r="B27">
        <v>3929</v>
      </c>
      <c r="C27">
        <f t="shared" si="0"/>
        <v>3.9289999999999998</v>
      </c>
      <c r="D27">
        <v>150</v>
      </c>
      <c r="E27">
        <v>129</v>
      </c>
      <c r="F27">
        <v>66</v>
      </c>
      <c r="H27">
        <f t="shared" si="1"/>
        <v>3.594282028811806</v>
      </c>
      <c r="I27">
        <f t="shared" si="2"/>
        <v>0.59428202881180614</v>
      </c>
      <c r="J27">
        <f t="shared" si="2"/>
        <v>2.1760912590556813</v>
      </c>
      <c r="K27">
        <f t="shared" si="2"/>
        <v>2.1105897102992488</v>
      </c>
    </row>
    <row r="28" spans="1:11" x14ac:dyDescent="0.3">
      <c r="A28">
        <v>33</v>
      </c>
      <c r="B28">
        <v>1418</v>
      </c>
      <c r="C28">
        <f t="shared" si="0"/>
        <v>1.4179999999999999</v>
      </c>
      <c r="D28">
        <v>29</v>
      </c>
      <c r="E28">
        <v>50</v>
      </c>
      <c r="F28">
        <v>18</v>
      </c>
      <c r="H28">
        <f t="shared" si="1"/>
        <v>3.1516762308470478</v>
      </c>
      <c r="I28">
        <f t="shared" si="2"/>
        <v>0.1516762308470477</v>
      </c>
      <c r="J28">
        <f t="shared" si="2"/>
        <v>1.4623979978989561</v>
      </c>
      <c r="K28">
        <f t="shared" si="2"/>
        <v>1.6989700043360187</v>
      </c>
    </row>
    <row r="29" spans="1:11" x14ac:dyDescent="0.3">
      <c r="A29">
        <v>34</v>
      </c>
      <c r="B29">
        <v>4572</v>
      </c>
      <c r="C29">
        <f t="shared" si="0"/>
        <v>4.5720000000000001</v>
      </c>
      <c r="D29">
        <v>140</v>
      </c>
      <c r="E29">
        <v>420</v>
      </c>
      <c r="F29">
        <v>64</v>
      </c>
      <c r="H29">
        <f t="shared" si="1"/>
        <v>3.6601062217232441</v>
      </c>
      <c r="I29">
        <f t="shared" si="2"/>
        <v>0.66010622172324418</v>
      </c>
      <c r="J29">
        <f t="shared" si="2"/>
        <v>2.1461280356782382</v>
      </c>
      <c r="K29">
        <f t="shared" si="2"/>
        <v>2.6232492903979003</v>
      </c>
    </row>
    <row r="30" spans="1:11" x14ac:dyDescent="0.3">
      <c r="A30">
        <v>35</v>
      </c>
      <c r="B30">
        <v>1299</v>
      </c>
      <c r="C30">
        <f t="shared" si="0"/>
        <v>1.2989999999999999</v>
      </c>
      <c r="D30">
        <v>94</v>
      </c>
      <c r="E30">
        <v>101</v>
      </c>
      <c r="F30">
        <v>50</v>
      </c>
      <c r="H30">
        <f t="shared" si="1"/>
        <v>3.1136091510730277</v>
      </c>
      <c r="I30">
        <f t="shared" si="2"/>
        <v>0.11360915107302785</v>
      </c>
      <c r="J30">
        <f t="shared" si="2"/>
        <v>1.9731278535996986</v>
      </c>
      <c r="K30">
        <f t="shared" si="2"/>
        <v>2.0043213737826426</v>
      </c>
    </row>
    <row r="31" spans="1:11" x14ac:dyDescent="0.3">
      <c r="A31">
        <v>36</v>
      </c>
      <c r="B31">
        <v>2199</v>
      </c>
      <c r="C31">
        <f t="shared" si="0"/>
        <v>2.1989999999999998</v>
      </c>
      <c r="D31">
        <v>58</v>
      </c>
      <c r="E31">
        <v>107</v>
      </c>
      <c r="F31">
        <v>53</v>
      </c>
      <c r="H31">
        <f t="shared" si="1"/>
        <v>3.3422252293607904</v>
      </c>
      <c r="I31">
        <f t="shared" si="2"/>
        <v>0.34222522936079036</v>
      </c>
      <c r="J31">
        <f t="shared" si="2"/>
        <v>1.7634279935629373</v>
      </c>
      <c r="K31">
        <f t="shared" si="2"/>
        <v>2.0293837776852097</v>
      </c>
    </row>
    <row r="32" spans="1:11" x14ac:dyDescent="0.3">
      <c r="A32">
        <v>37</v>
      </c>
      <c r="B32">
        <v>2459</v>
      </c>
      <c r="C32">
        <f t="shared" si="0"/>
        <v>2.4590000000000001</v>
      </c>
      <c r="D32">
        <v>35</v>
      </c>
      <c r="E32">
        <v>92</v>
      </c>
      <c r="F32">
        <v>24</v>
      </c>
      <c r="H32">
        <f t="shared" si="1"/>
        <v>3.3907585287387172</v>
      </c>
      <c r="I32">
        <f t="shared" si="2"/>
        <v>0.39075852873871719</v>
      </c>
      <c r="J32">
        <f t="shared" si="2"/>
        <v>1.5440680443502757</v>
      </c>
      <c r="K32">
        <f t="shared" si="2"/>
        <v>1.9637878273455553</v>
      </c>
    </row>
    <row r="33" spans="1:11" x14ac:dyDescent="0.3">
      <c r="A33">
        <v>38</v>
      </c>
      <c r="B33">
        <v>11055</v>
      </c>
      <c r="C33">
        <f t="shared" si="0"/>
        <v>11.055</v>
      </c>
      <c r="D33">
        <v>141</v>
      </c>
      <c r="E33">
        <v>1501</v>
      </c>
      <c r="F33">
        <v>63</v>
      </c>
      <c r="H33">
        <f t="shared" si="1"/>
        <v>4.0435587469147327</v>
      </c>
      <c r="I33">
        <f t="shared" si="2"/>
        <v>1.0435587469147327</v>
      </c>
      <c r="J33">
        <f t="shared" si="2"/>
        <v>2.1492191126553797</v>
      </c>
      <c r="K33">
        <f t="shared" si="2"/>
        <v>3.1763806922432702</v>
      </c>
    </row>
    <row r="34" spans="1:11" x14ac:dyDescent="0.3">
      <c r="A34">
        <v>39</v>
      </c>
      <c r="B34">
        <v>2729</v>
      </c>
      <c r="C34">
        <f t="shared" si="0"/>
        <v>2.7290000000000001</v>
      </c>
      <c r="D34">
        <v>151</v>
      </c>
      <c r="E34">
        <v>275</v>
      </c>
      <c r="F34">
        <v>282</v>
      </c>
      <c r="H34">
        <f t="shared" si="1"/>
        <v>3.4360035356698964</v>
      </c>
      <c r="I34">
        <f t="shared" si="2"/>
        <v>0.43600353566989652</v>
      </c>
      <c r="J34">
        <f t="shared" si="2"/>
        <v>2.1789769472931693</v>
      </c>
      <c r="K34">
        <f t="shared" si="2"/>
        <v>2.4393326938302629</v>
      </c>
    </row>
    <row r="35" spans="1:11" x14ac:dyDescent="0.3">
      <c r="A35">
        <v>40</v>
      </c>
      <c r="B35">
        <v>3015</v>
      </c>
      <c r="C35">
        <f t="shared" si="0"/>
        <v>3.0150000000000001</v>
      </c>
      <c r="D35">
        <v>45</v>
      </c>
      <c r="E35">
        <v>71</v>
      </c>
      <c r="F35">
        <v>27</v>
      </c>
      <c r="H35">
        <f t="shared" si="1"/>
        <v>3.47928731647617</v>
      </c>
      <c r="I35">
        <f t="shared" si="2"/>
        <v>0.47928731647617012</v>
      </c>
      <c r="J35">
        <f t="shared" si="2"/>
        <v>1.6532125137753437</v>
      </c>
      <c r="K35">
        <f t="shared" si="2"/>
        <v>1.8512583487190752</v>
      </c>
    </row>
    <row r="36" spans="1:11" x14ac:dyDescent="0.3">
      <c r="A36">
        <v>41</v>
      </c>
      <c r="B36">
        <v>1525</v>
      </c>
      <c r="C36">
        <f t="shared" si="0"/>
        <v>1.5249999999999999</v>
      </c>
      <c r="D36">
        <v>38</v>
      </c>
      <c r="E36">
        <v>74</v>
      </c>
      <c r="F36">
        <v>30</v>
      </c>
      <c r="H36">
        <f t="shared" si="1"/>
        <v>3.1832698436828046</v>
      </c>
      <c r="I36">
        <f t="shared" si="2"/>
        <v>0.18326984368280461</v>
      </c>
      <c r="J36">
        <f t="shared" si="2"/>
        <v>1.5797835966168101</v>
      </c>
      <c r="K36">
        <f t="shared" si="2"/>
        <v>1.8692317197309762</v>
      </c>
    </row>
    <row r="37" spans="1:11" x14ac:dyDescent="0.3">
      <c r="A37">
        <v>42</v>
      </c>
      <c r="B37">
        <v>2050</v>
      </c>
      <c r="C37">
        <f t="shared" si="0"/>
        <v>2.0499999999999998</v>
      </c>
      <c r="D37">
        <v>47</v>
      </c>
      <c r="E37">
        <v>99</v>
      </c>
      <c r="F37">
        <v>60</v>
      </c>
      <c r="H37">
        <f t="shared" si="1"/>
        <v>3.3117538610557542</v>
      </c>
      <c r="I37">
        <f t="shared" si="2"/>
        <v>0.31175386105575426</v>
      </c>
      <c r="J37">
        <f t="shared" si="2"/>
        <v>1.6720978579357175</v>
      </c>
      <c r="K37">
        <f t="shared" si="2"/>
        <v>1.9956351945975499</v>
      </c>
    </row>
    <row r="38" spans="1:11" x14ac:dyDescent="0.3">
      <c r="A38">
        <v>43</v>
      </c>
      <c r="B38">
        <v>728</v>
      </c>
      <c r="C38">
        <f t="shared" si="0"/>
        <v>0.72799999999999998</v>
      </c>
      <c r="D38">
        <v>9</v>
      </c>
      <c r="E38">
        <v>26</v>
      </c>
      <c r="F38">
        <v>3</v>
      </c>
      <c r="H38">
        <f t="shared" si="1"/>
        <v>2.8621313793130372</v>
      </c>
      <c r="I38">
        <f t="shared" si="2"/>
        <v>-0.13786862068696282</v>
      </c>
      <c r="J38">
        <f t="shared" si="2"/>
        <v>0.95424250943932487</v>
      </c>
      <c r="K38">
        <f t="shared" si="2"/>
        <v>1.414973347970818</v>
      </c>
    </row>
    <row r="39" spans="1:11" x14ac:dyDescent="0.3">
      <c r="A39">
        <v>46</v>
      </c>
      <c r="B39">
        <v>7126</v>
      </c>
      <c r="C39">
        <f t="shared" si="0"/>
        <v>7.1260000000000003</v>
      </c>
      <c r="D39">
        <v>274</v>
      </c>
      <c r="E39">
        <v>1400</v>
      </c>
      <c r="F39">
        <v>184</v>
      </c>
      <c r="H39">
        <f t="shared" si="1"/>
        <v>3.8528458180149969</v>
      </c>
      <c r="I39">
        <f t="shared" si="2"/>
        <v>0.85284581801499681</v>
      </c>
      <c r="J39">
        <f t="shared" si="2"/>
        <v>2.4377505628203879</v>
      </c>
      <c r="K39">
        <f t="shared" si="2"/>
        <v>3.1461280356782382</v>
      </c>
    </row>
    <row r="40" spans="1:11" x14ac:dyDescent="0.3">
      <c r="A40">
        <v>47</v>
      </c>
      <c r="B40">
        <v>6413</v>
      </c>
      <c r="C40">
        <f t="shared" si="0"/>
        <v>6.4130000000000003</v>
      </c>
      <c r="D40">
        <v>202</v>
      </c>
      <c r="E40">
        <v>909</v>
      </c>
      <c r="F40">
        <v>196</v>
      </c>
      <c r="H40">
        <f>LOG10(B40)</f>
        <v>3.807061239917239</v>
      </c>
      <c r="I40">
        <f t="shared" si="2"/>
        <v>0.8070612399172391</v>
      </c>
      <c r="J40">
        <f t="shared" si="2"/>
        <v>2.3053513694466239</v>
      </c>
      <c r="K40">
        <f t="shared" si="2"/>
        <v>2.9585638832219674</v>
      </c>
    </row>
    <row r="41" spans="1:11" x14ac:dyDescent="0.3">
      <c r="A41">
        <v>48</v>
      </c>
      <c r="B41">
        <v>7637</v>
      </c>
      <c r="C41">
        <f t="shared" si="0"/>
        <v>7.6369999999999996</v>
      </c>
      <c r="D41">
        <v>258</v>
      </c>
      <c r="E41">
        <v>595</v>
      </c>
      <c r="F41">
        <v>74</v>
      </c>
      <c r="H41">
        <f t="shared" si="1"/>
        <v>3.8829227906025987</v>
      </c>
      <c r="I41">
        <f t="shared" si="2"/>
        <v>0.88292279060259871</v>
      </c>
      <c r="J41">
        <f t="shared" si="2"/>
        <v>2.4116197059632301</v>
      </c>
      <c r="K41">
        <f t="shared" si="2"/>
        <v>2.7745169657285498</v>
      </c>
    </row>
    <row r="42" spans="1:11" x14ac:dyDescent="0.3">
      <c r="A42">
        <v>49</v>
      </c>
      <c r="B42">
        <v>9754</v>
      </c>
      <c r="C42">
        <f t="shared" si="0"/>
        <v>9.7539999999999996</v>
      </c>
      <c r="D42">
        <v>305</v>
      </c>
      <c r="E42">
        <v>776</v>
      </c>
      <c r="F42">
        <v>191</v>
      </c>
      <c r="H42">
        <f t="shared" si="1"/>
        <v>3.9891827512555476</v>
      </c>
      <c r="I42">
        <f t="shared" si="2"/>
        <v>0.98918275125554755</v>
      </c>
      <c r="J42">
        <f t="shared" si="2"/>
        <v>2.4842998393467859</v>
      </c>
      <c r="K42">
        <f t="shared" si="2"/>
        <v>2.8898617212581885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ACA8-BFE6-4B61-8AC9-C0A49AD4DA43}">
  <dimension ref="A1:I66"/>
  <sheetViews>
    <sheetView workbookViewId="0">
      <selection activeCell="B44" sqref="B44"/>
    </sheetView>
  </sheetViews>
  <sheetFormatPr defaultRowHeight="14.4" x14ac:dyDescent="0.3"/>
  <cols>
    <col min="1" max="1" width="17.44140625" bestFit="1" customWidth="1"/>
    <col min="2" max="2" width="17.5546875" customWidth="1"/>
    <col min="6" max="6" width="19.44140625" bestFit="1" customWidth="1"/>
    <col min="7" max="9" width="12.6640625" bestFit="1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4" t="s">
        <v>2</v>
      </c>
      <c r="B3" s="4"/>
    </row>
    <row r="4" spans="1:9" x14ac:dyDescent="0.3">
      <c r="A4" t="s">
        <v>3</v>
      </c>
      <c r="B4">
        <v>0.94656007591319302</v>
      </c>
    </row>
    <row r="5" spans="1:9" x14ac:dyDescent="0.3">
      <c r="A5" t="s">
        <v>4</v>
      </c>
      <c r="B5">
        <v>0.89597597731278966</v>
      </c>
    </row>
    <row r="6" spans="1:9" x14ac:dyDescent="0.3">
      <c r="A6" t="s">
        <v>5</v>
      </c>
      <c r="B6">
        <v>0.89050102875030479</v>
      </c>
    </row>
    <row r="7" spans="1:9" x14ac:dyDescent="0.3">
      <c r="A7" t="s">
        <v>6</v>
      </c>
      <c r="B7">
        <v>0.1236120530092769</v>
      </c>
    </row>
    <row r="8" spans="1:9" ht="15" thickBot="1" x14ac:dyDescent="0.35">
      <c r="A8" s="2" t="s">
        <v>7</v>
      </c>
      <c r="B8" s="2">
        <v>41</v>
      </c>
    </row>
    <row r="10" spans="1:9" ht="15" thickBot="1" x14ac:dyDescent="0.35">
      <c r="A10" t="s">
        <v>8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t="s">
        <v>9</v>
      </c>
      <c r="B12">
        <v>2</v>
      </c>
      <c r="C12">
        <v>5.0011278477585162</v>
      </c>
      <c r="D12">
        <v>2.5005639238792581</v>
      </c>
      <c r="E12">
        <v>163.6501178206793</v>
      </c>
      <c r="F12">
        <v>2.1161148792426001E-19</v>
      </c>
    </row>
    <row r="13" spans="1:9" x14ac:dyDescent="0.3">
      <c r="A13" t="s">
        <v>10</v>
      </c>
      <c r="B13">
        <v>38</v>
      </c>
      <c r="C13">
        <v>0.58063770666839465</v>
      </c>
      <c r="D13">
        <v>1.5279939649168281E-2</v>
      </c>
    </row>
    <row r="14" spans="1:9" ht="15" thickBot="1" x14ac:dyDescent="0.35">
      <c r="A14" s="2" t="s">
        <v>11</v>
      </c>
      <c r="B14" s="2">
        <v>40</v>
      </c>
      <c r="C14" s="2">
        <v>5.5817655544269105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t="s">
        <v>12</v>
      </c>
      <c r="B17">
        <v>-0.96182636120454301</v>
      </c>
      <c r="C17">
        <v>7.8452029026051001E-2</v>
      </c>
      <c r="D17">
        <v>-12.260057173093085</v>
      </c>
      <c r="E17">
        <v>8.8872446720121124E-15</v>
      </c>
      <c r="F17">
        <v>-1.1206441909119336</v>
      </c>
      <c r="G17">
        <v>-0.80300853149715334</v>
      </c>
      <c r="H17">
        <v>-1.1206441909119336</v>
      </c>
      <c r="I17">
        <v>-0.80300853149715334</v>
      </c>
    </row>
    <row r="18" spans="1:9" x14ac:dyDescent="0.3">
      <c r="A18" t="s">
        <v>25</v>
      </c>
      <c r="B18">
        <v>0.20326210154351265</v>
      </c>
      <c r="C18">
        <v>0.10460963412988127</v>
      </c>
      <c r="D18">
        <v>1.9430533643884695</v>
      </c>
      <c r="E18">
        <v>5.9445212363163628E-2</v>
      </c>
      <c r="F18">
        <v>-8.5090312779854405E-3</v>
      </c>
      <c r="G18">
        <v>0.41503323436501072</v>
      </c>
      <c r="H18">
        <v>-8.5090312779854405E-3</v>
      </c>
      <c r="I18">
        <v>0.41503323436501072</v>
      </c>
    </row>
    <row r="19" spans="1:9" ht="15" thickBot="1" x14ac:dyDescent="0.35">
      <c r="A19" s="2" t="s">
        <v>30</v>
      </c>
      <c r="B19" s="2">
        <v>0.4620623698307208</v>
      </c>
      <c r="C19" s="2">
        <v>8.6365763149377398E-2</v>
      </c>
      <c r="D19" s="2">
        <v>5.3500641108391775</v>
      </c>
      <c r="E19" s="2">
        <v>4.4281830511657599E-6</v>
      </c>
      <c r="F19" s="2">
        <v>0.2872240229493177</v>
      </c>
      <c r="G19" s="2">
        <v>0.63690071671212389</v>
      </c>
      <c r="H19" s="2">
        <v>0.2872240229493177</v>
      </c>
      <c r="I19" s="2">
        <v>0.63690071671212389</v>
      </c>
    </row>
    <row r="23" spans="1:9" x14ac:dyDescent="0.3">
      <c r="A23" t="s">
        <v>31</v>
      </c>
      <c r="F23" t="s">
        <v>36</v>
      </c>
    </row>
    <row r="24" spans="1:9" ht="15" thickBot="1" x14ac:dyDescent="0.35"/>
    <row r="25" spans="1:9" x14ac:dyDescent="0.3">
      <c r="A25" s="3" t="s">
        <v>32</v>
      </c>
      <c r="B25" s="3" t="s">
        <v>33</v>
      </c>
      <c r="C25" s="3" t="s">
        <v>34</v>
      </c>
      <c r="D25" s="3" t="s">
        <v>35</v>
      </c>
      <c r="F25" s="3" t="s">
        <v>37</v>
      </c>
      <c r="G25" s="3" t="s">
        <v>0</v>
      </c>
    </row>
    <row r="26" spans="1:9" x14ac:dyDescent="0.3">
      <c r="A26">
        <v>1</v>
      </c>
      <c r="B26">
        <v>0.54330936131057095</v>
      </c>
      <c r="C26">
        <v>-6.4310229637213834E-2</v>
      </c>
      <c r="D26">
        <v>-0.53377402784868178</v>
      </c>
      <c r="F26">
        <v>1.2195121951219512</v>
      </c>
      <c r="G26">
        <v>-0.43297363384093962</v>
      </c>
    </row>
    <row r="27" spans="1:9" x14ac:dyDescent="0.3">
      <c r="A27">
        <v>2</v>
      </c>
      <c r="B27">
        <v>0.59068601086181749</v>
      </c>
      <c r="C27">
        <v>-6.9547927157781242E-2</v>
      </c>
      <c r="D27">
        <v>-0.57724684574993412</v>
      </c>
      <c r="F27">
        <v>3.6585365853658534</v>
      </c>
      <c r="G27">
        <v>-0.27984069659404309</v>
      </c>
    </row>
    <row r="28" spans="1:9" x14ac:dyDescent="0.3">
      <c r="A28">
        <v>3</v>
      </c>
      <c r="B28">
        <v>0.55065879496258874</v>
      </c>
      <c r="C28">
        <v>-3.1355945727160051E-2</v>
      </c>
      <c r="D28">
        <v>-0.26025392137778713</v>
      </c>
      <c r="F28">
        <v>6.0975609756097562</v>
      </c>
      <c r="G28">
        <v>-0.21324857785443882</v>
      </c>
    </row>
    <row r="29" spans="1:9" x14ac:dyDescent="0.3">
      <c r="A29">
        <v>4</v>
      </c>
      <c r="B29">
        <v>0.25767065824702173</v>
      </c>
      <c r="C29">
        <v>9.431879718861047E-2</v>
      </c>
      <c r="D29">
        <v>0.78284472876574651</v>
      </c>
      <c r="F29">
        <v>8.5365853658536572</v>
      </c>
      <c r="G29">
        <v>-0.13786862068696282</v>
      </c>
    </row>
    <row r="30" spans="1:9" x14ac:dyDescent="0.3">
      <c r="A30">
        <v>5</v>
      </c>
      <c r="B30">
        <v>0.72084833555498817</v>
      </c>
      <c r="C30">
        <v>-1.8762614119163246E-2</v>
      </c>
      <c r="D30">
        <v>-0.15572944099022504</v>
      </c>
      <c r="F30">
        <v>10.97560975609756</v>
      </c>
      <c r="G30">
        <v>-0.12493873660829995</v>
      </c>
    </row>
    <row r="31" spans="1:9" x14ac:dyDescent="0.3">
      <c r="A31">
        <v>6</v>
      </c>
      <c r="B31">
        <v>0.6996045623132553</v>
      </c>
      <c r="C31">
        <v>1.1856590610915818E-3</v>
      </c>
      <c r="D31">
        <v>9.8409540171805008E-3</v>
      </c>
      <c r="F31">
        <v>13.414634146341463</v>
      </c>
      <c r="G31">
        <v>-8.1445469449726471E-2</v>
      </c>
    </row>
    <row r="32" spans="1:9" x14ac:dyDescent="0.3">
      <c r="A32">
        <v>7</v>
      </c>
      <c r="B32">
        <v>0.39261219316906926</v>
      </c>
      <c r="C32">
        <v>-4.3723470097631278E-2</v>
      </c>
      <c r="D32">
        <v>-0.36290420477722862</v>
      </c>
      <c r="F32">
        <v>15.853658536585364</v>
      </c>
      <c r="G32">
        <v>-5.6828473303632727E-3</v>
      </c>
    </row>
    <row r="33" spans="1:7" x14ac:dyDescent="0.3">
      <c r="A33">
        <v>8</v>
      </c>
      <c r="B33">
        <v>-0.12770496501729522</v>
      </c>
      <c r="C33">
        <v>4.6259495567568754E-2</v>
      </c>
      <c r="D33">
        <v>0.3839531815489125</v>
      </c>
      <c r="F33">
        <v>18.292682926829269</v>
      </c>
      <c r="G33">
        <v>7.2984744627930392E-2</v>
      </c>
    </row>
    <row r="34" spans="1:7" x14ac:dyDescent="0.3">
      <c r="A34">
        <v>9</v>
      </c>
      <c r="B34">
        <v>0.33393836794069398</v>
      </c>
      <c r="C34">
        <v>-0.17018084395873817</v>
      </c>
      <c r="D34">
        <v>-1.4124986810804232</v>
      </c>
      <c r="F34">
        <v>20.73170731707317</v>
      </c>
      <c r="G34">
        <v>0.10346162209470475</v>
      </c>
    </row>
    <row r="35" spans="1:7" x14ac:dyDescent="0.3">
      <c r="A35">
        <v>10</v>
      </c>
      <c r="B35">
        <v>0.6416653448268157</v>
      </c>
      <c r="C35">
        <v>6.9873503044072249E-3</v>
      </c>
      <c r="D35">
        <v>5.799491211604918E-2</v>
      </c>
      <c r="F35">
        <v>23.170731707317071</v>
      </c>
      <c r="G35">
        <v>0.11360915107302785</v>
      </c>
    </row>
    <row r="36" spans="1:7" x14ac:dyDescent="0.3">
      <c r="A36">
        <v>11</v>
      </c>
      <c r="B36">
        <v>0.17854639754319945</v>
      </c>
      <c r="C36">
        <v>-3.5531597289104405E-2</v>
      </c>
      <c r="D36">
        <v>-0.2949117723244416</v>
      </c>
      <c r="F36">
        <v>25.609756097560975</v>
      </c>
      <c r="G36">
        <v>0.1228709228644355</v>
      </c>
    </row>
    <row r="37" spans="1:7" x14ac:dyDescent="0.3">
      <c r="A37">
        <v>12</v>
      </c>
      <c r="B37">
        <v>0.57865569771815462</v>
      </c>
      <c r="C37">
        <v>-9.5924997638211718E-2</v>
      </c>
      <c r="D37">
        <v>-0.79617617056516921</v>
      </c>
      <c r="F37">
        <v>28.048780487804876</v>
      </c>
      <c r="G37">
        <v>0.14301480025409505</v>
      </c>
    </row>
    <row r="38" spans="1:7" x14ac:dyDescent="0.3">
      <c r="A38">
        <v>13</v>
      </c>
      <c r="B38">
        <v>-0.1315219324258976</v>
      </c>
      <c r="C38">
        <v>-0.14831876416814549</v>
      </c>
      <c r="D38">
        <v>-1.2310437173397668</v>
      </c>
      <c r="F38">
        <v>30.487804878048777</v>
      </c>
      <c r="G38">
        <v>0.1516762308470477</v>
      </c>
    </row>
    <row r="39" spans="1:7" x14ac:dyDescent="0.3">
      <c r="A39">
        <v>14</v>
      </c>
      <c r="B39">
        <v>0.85339581155470867</v>
      </c>
      <c r="C39">
        <v>-4.511730197194086E-2</v>
      </c>
      <c r="D39">
        <v>-0.3744729903015705</v>
      </c>
      <c r="F39">
        <v>32.926829268292686</v>
      </c>
      <c r="G39">
        <v>0.16375752398195581</v>
      </c>
    </row>
    <row r="40" spans="1:7" x14ac:dyDescent="0.3">
      <c r="A40">
        <v>15</v>
      </c>
      <c r="B40">
        <v>0.26288306127449512</v>
      </c>
      <c r="C40">
        <v>-0.15942143917979038</v>
      </c>
      <c r="D40">
        <v>-1.3231957683321531</v>
      </c>
      <c r="F40">
        <v>35.365853658536587</v>
      </c>
      <c r="G40">
        <v>0.18326984368280461</v>
      </c>
    </row>
    <row r="41" spans="1:7" x14ac:dyDescent="0.3">
      <c r="A41">
        <v>16</v>
      </c>
      <c r="B41">
        <v>-5.9759514966197691E-2</v>
      </c>
      <c r="C41">
        <v>0.13274425959412808</v>
      </c>
      <c r="D41">
        <v>1.1017755420414093</v>
      </c>
      <c r="F41">
        <v>37.804878048780488</v>
      </c>
      <c r="G41">
        <v>0.31175386105575426</v>
      </c>
    </row>
    <row r="42" spans="1:7" x14ac:dyDescent="0.3">
      <c r="A42">
        <v>17</v>
      </c>
      <c r="B42">
        <v>0.50458475038898309</v>
      </c>
      <c r="C42">
        <v>0.13460280954677084</v>
      </c>
      <c r="D42">
        <v>1.1172014812703066</v>
      </c>
      <c r="F42">
        <v>40.243902439024389</v>
      </c>
      <c r="G42">
        <v>0.34222522936079036</v>
      </c>
    </row>
    <row r="43" spans="1:7" x14ac:dyDescent="0.3">
      <c r="A43">
        <v>18</v>
      </c>
      <c r="B43">
        <v>-3.1689955698423256E-2</v>
      </c>
      <c r="C43">
        <v>2.6007108368059983E-2</v>
      </c>
      <c r="D43">
        <v>0.21585864433430055</v>
      </c>
      <c r="F43">
        <v>42.68292682926829</v>
      </c>
      <c r="G43">
        <v>0.34888872307143798</v>
      </c>
    </row>
    <row r="44" spans="1:7" x14ac:dyDescent="0.3">
      <c r="A44">
        <v>19</v>
      </c>
      <c r="B44">
        <v>0.1006885892475522</v>
      </c>
      <c r="C44">
        <v>-0.22562732585585216</v>
      </c>
      <c r="D44">
        <v>-1.8727037237185475</v>
      </c>
      <c r="F44">
        <v>45.121951219512191</v>
      </c>
      <c r="G44">
        <v>0.3519894554356322</v>
      </c>
    </row>
    <row r="45" spans="1:7" x14ac:dyDescent="0.3">
      <c r="A45">
        <v>20</v>
      </c>
      <c r="B45">
        <v>-0.29707402053707033</v>
      </c>
      <c r="C45">
        <v>8.3825442682631507E-2</v>
      </c>
      <c r="D45">
        <v>0.69575002965026744</v>
      </c>
      <c r="F45">
        <v>47.560975609756099</v>
      </c>
      <c r="G45">
        <v>0.39075852873871719</v>
      </c>
    </row>
    <row r="46" spans="1:7" x14ac:dyDescent="0.3">
      <c r="A46">
        <v>21</v>
      </c>
      <c r="B46">
        <v>0.47943429475641475</v>
      </c>
      <c r="C46">
        <v>9.1342074038333498E-2</v>
      </c>
      <c r="D46">
        <v>0.75813796726486204</v>
      </c>
      <c r="F46">
        <v>50</v>
      </c>
      <c r="G46">
        <v>0.43600353566989652</v>
      </c>
    </row>
    <row r="47" spans="1:7" x14ac:dyDescent="0.3">
      <c r="A47">
        <v>22</v>
      </c>
      <c r="B47">
        <v>-9.356838930718181E-2</v>
      </c>
      <c r="C47">
        <v>0.21643931217161733</v>
      </c>
      <c r="D47">
        <v>1.7964433355994402</v>
      </c>
      <c r="F47">
        <v>52.439024390243901</v>
      </c>
      <c r="G47">
        <v>0.47899913167335711</v>
      </c>
    </row>
    <row r="48" spans="1:7" x14ac:dyDescent="0.3">
      <c r="A48">
        <v>23</v>
      </c>
      <c r="B48">
        <v>0.74119737780431394</v>
      </c>
      <c r="C48">
        <v>4.1203574692215916E-2</v>
      </c>
      <c r="D48">
        <v>0.34198910732082621</v>
      </c>
      <c r="F48">
        <v>54.878048780487802</v>
      </c>
      <c r="G48">
        <v>0.47928731647617012</v>
      </c>
    </row>
    <row r="49" spans="1:7" x14ac:dyDescent="0.3">
      <c r="A49">
        <v>24</v>
      </c>
      <c r="B49">
        <v>-0.29707402053707033</v>
      </c>
      <c r="C49">
        <v>-0.13589961330386929</v>
      </c>
      <c r="D49">
        <v>-1.1279649347466911</v>
      </c>
      <c r="F49">
        <v>57.317073170731703</v>
      </c>
      <c r="G49">
        <v>0.4827307000799429</v>
      </c>
    </row>
    <row r="50" spans="1:7" x14ac:dyDescent="0.3">
      <c r="A50">
        <v>25</v>
      </c>
      <c r="B50">
        <v>0.74258136276746733</v>
      </c>
      <c r="C50">
        <v>0.229482553240555</v>
      </c>
      <c r="D50">
        <v>1.9047020583694099</v>
      </c>
      <c r="F50">
        <v>59.756097560975604</v>
      </c>
      <c r="G50">
        <v>0.51930284923542869</v>
      </c>
    </row>
    <row r="51" spans="1:7" x14ac:dyDescent="0.3">
      <c r="A51">
        <v>26</v>
      </c>
      <c r="B51">
        <v>0.45571460454278812</v>
      </c>
      <c r="C51">
        <v>0.13856742426901802</v>
      </c>
      <c r="D51">
        <v>1.1501077293291302</v>
      </c>
      <c r="F51">
        <v>62.195121951219512</v>
      </c>
      <c r="G51">
        <v>0.52113808370403625</v>
      </c>
    </row>
    <row r="52" spans="1:7" x14ac:dyDescent="0.3">
      <c r="A52">
        <v>27</v>
      </c>
      <c r="B52">
        <v>0.12045383561623457</v>
      </c>
      <c r="C52">
        <v>3.1222395230813133E-2</v>
      </c>
      <c r="D52">
        <v>0.25914545408170653</v>
      </c>
      <c r="F52">
        <v>64.634146341463421</v>
      </c>
      <c r="G52">
        <v>0.57077636879474825</v>
      </c>
    </row>
    <row r="53" spans="1:7" x14ac:dyDescent="0.3">
      <c r="A53">
        <v>28</v>
      </c>
      <c r="B53">
        <v>0.68650491728687646</v>
      </c>
      <c r="C53">
        <v>-2.639869556363228E-2</v>
      </c>
      <c r="D53">
        <v>-0.21910881271052485</v>
      </c>
      <c r="F53">
        <v>67.073170731707322</v>
      </c>
      <c r="G53">
        <v>0.59428202881180614</v>
      </c>
    </row>
    <row r="54" spans="1:7" x14ac:dyDescent="0.3">
      <c r="A54">
        <v>29</v>
      </c>
      <c r="B54">
        <v>0.36535723680454546</v>
      </c>
      <c r="C54">
        <v>-0.25174808573151763</v>
      </c>
      <c r="D54">
        <v>-2.0895056740140907</v>
      </c>
      <c r="F54">
        <v>69.512195121951223</v>
      </c>
      <c r="G54">
        <v>0.63918755993575394</v>
      </c>
    </row>
    <row r="55" spans="1:7" x14ac:dyDescent="0.3">
      <c r="A55">
        <v>30</v>
      </c>
      <c r="B55">
        <v>0.3343135963009678</v>
      </c>
      <c r="C55">
        <v>7.9116330598225648E-3</v>
      </c>
      <c r="D55">
        <v>6.566644636514532E-2</v>
      </c>
      <c r="F55">
        <v>71.951219512195124</v>
      </c>
      <c r="G55">
        <v>0.64865269513122292</v>
      </c>
    </row>
    <row r="56" spans="1:7" x14ac:dyDescent="0.3">
      <c r="A56">
        <v>31</v>
      </c>
      <c r="B56">
        <v>0.25941661176428488</v>
      </c>
      <c r="C56">
        <v>0.13134191697443232</v>
      </c>
      <c r="D56">
        <v>1.090136117446574</v>
      </c>
      <c r="F56">
        <v>74.390243902439025</v>
      </c>
      <c r="G56">
        <v>0.66010622172324418</v>
      </c>
    </row>
    <row r="57" spans="1:7" x14ac:dyDescent="0.3">
      <c r="A57">
        <v>32</v>
      </c>
      <c r="B57">
        <v>0.94271442245374337</v>
      </c>
      <c r="C57">
        <v>0.10084432446098934</v>
      </c>
      <c r="D57">
        <v>0.83700651602203902</v>
      </c>
      <c r="F57">
        <v>76.829268292682926</v>
      </c>
      <c r="G57">
        <v>0.70079022137434688</v>
      </c>
    </row>
    <row r="58" spans="1:7" x14ac:dyDescent="0.3">
      <c r="A58">
        <v>33</v>
      </c>
      <c r="B58">
        <v>0.60820091763390127</v>
      </c>
      <c r="C58">
        <v>-0.17219738196400475</v>
      </c>
      <c r="D58">
        <v>-1.4292359189888109</v>
      </c>
      <c r="F58">
        <v>79.268292682926827</v>
      </c>
      <c r="G58">
        <v>0.70208572143582493</v>
      </c>
    </row>
    <row r="59" spans="1:7" x14ac:dyDescent="0.3">
      <c r="A59">
        <v>34</v>
      </c>
      <c r="B59">
        <v>0.22960590842150908</v>
      </c>
      <c r="C59">
        <v>0.24968140805466105</v>
      </c>
      <c r="D59">
        <v>2.0723522775161505</v>
      </c>
      <c r="F59">
        <v>81.707317073170728</v>
      </c>
      <c r="G59">
        <v>0.78240095249652986</v>
      </c>
    </row>
    <row r="60" spans="1:7" x14ac:dyDescent="0.3">
      <c r="A60">
        <v>35</v>
      </c>
      <c r="B60">
        <v>0.22298541080940681</v>
      </c>
      <c r="C60">
        <v>-3.9715567126602208E-2</v>
      </c>
      <c r="D60">
        <v>-0.32963866484460569</v>
      </c>
      <c r="F60">
        <v>84.146341463414629</v>
      </c>
      <c r="G60">
        <v>0.8070612399172391</v>
      </c>
    </row>
    <row r="61" spans="1:7" x14ac:dyDescent="0.3">
      <c r="A61">
        <v>36</v>
      </c>
      <c r="B61">
        <v>0.30015569071921189</v>
      </c>
      <c r="C61">
        <v>1.1598170336542368E-2</v>
      </c>
      <c r="D61">
        <v>9.6264655423169948E-2</v>
      </c>
      <c r="F61">
        <v>86.58536585365853</v>
      </c>
      <c r="G61">
        <v>0.80827850958276781</v>
      </c>
    </row>
    <row r="62" spans="1:7" x14ac:dyDescent="0.3">
      <c r="A62">
        <v>37</v>
      </c>
      <c r="B62">
        <v>-0.11405908494304573</v>
      </c>
      <c r="C62">
        <v>-2.3809535743917087E-2</v>
      </c>
      <c r="D62">
        <v>-0.19761882156122221</v>
      </c>
      <c r="F62">
        <v>89.024390243902431</v>
      </c>
      <c r="G62">
        <v>0.85284581801499681</v>
      </c>
    </row>
    <row r="63" spans="1:7" x14ac:dyDescent="0.3">
      <c r="A63">
        <v>38</v>
      </c>
      <c r="B63">
        <v>0.98738331718956651</v>
      </c>
      <c r="C63">
        <v>-0.1345374991745697</v>
      </c>
      <c r="D63">
        <v>-1.1166594060728341</v>
      </c>
      <c r="F63">
        <v>91.463414634146332</v>
      </c>
      <c r="G63">
        <v>0.88292279060259871</v>
      </c>
    </row>
    <row r="64" spans="1:7" x14ac:dyDescent="0.3">
      <c r="A64">
        <v>39</v>
      </c>
      <c r="B64">
        <v>0.87380524212251431</v>
      </c>
      <c r="C64">
        <v>-6.674400220527521E-2</v>
      </c>
      <c r="D64">
        <v>-0.55397430693103211</v>
      </c>
      <c r="F64">
        <v>93.902439024390247</v>
      </c>
      <c r="G64">
        <v>0.97206391600802233</v>
      </c>
    </row>
    <row r="65" spans="1:7" x14ac:dyDescent="0.3">
      <c r="A65">
        <v>40</v>
      </c>
      <c r="B65">
        <v>0.81036441267336512</v>
      </c>
      <c r="C65">
        <v>7.2558377929233586E-2</v>
      </c>
      <c r="D65">
        <v>0.60223354604603196</v>
      </c>
      <c r="F65">
        <v>96.341463414634148</v>
      </c>
      <c r="G65">
        <v>0.98918275125554755</v>
      </c>
    </row>
    <row r="66" spans="1:7" ht="15" thickBot="1" x14ac:dyDescent="0.35">
      <c r="A66" s="2">
        <v>41</v>
      </c>
      <c r="B66" s="2">
        <v>0.87843400041293962</v>
      </c>
      <c r="C66" s="2">
        <v>0.11074875084260793</v>
      </c>
      <c r="D66" s="2">
        <v>0.91921311974699416</v>
      </c>
      <c r="F66" s="2">
        <v>98.780487804878049</v>
      </c>
      <c r="G66" s="2">
        <v>1.0435587469147327</v>
      </c>
    </row>
  </sheetData>
  <sortState xmlns:xlrd2="http://schemas.microsoft.com/office/spreadsheetml/2017/richdata2" ref="G26:G66">
    <sortCondition ref="G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BC11-E9DD-4A0D-8CCD-A78EB8799836}">
  <dimension ref="A1:I66"/>
  <sheetViews>
    <sheetView workbookViewId="0">
      <selection activeCell="B17" sqref="B17"/>
    </sheetView>
  </sheetViews>
  <sheetFormatPr defaultRowHeight="14.4" x14ac:dyDescent="0.3"/>
  <cols>
    <col min="2" max="2" width="12" bestFit="1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8" t="s">
        <v>2</v>
      </c>
      <c r="B3" s="8"/>
    </row>
    <row r="4" spans="1:9" x14ac:dyDescent="0.3">
      <c r="A4" s="5" t="s">
        <v>3</v>
      </c>
      <c r="B4" s="5">
        <v>0.94656007591319302</v>
      </c>
    </row>
    <row r="5" spans="1:9" x14ac:dyDescent="0.3">
      <c r="A5" s="5" t="s">
        <v>4</v>
      </c>
      <c r="B5" s="5">
        <v>0.89597597731278966</v>
      </c>
    </row>
    <row r="6" spans="1:9" x14ac:dyDescent="0.3">
      <c r="A6" s="5" t="s">
        <v>5</v>
      </c>
      <c r="B6" s="5">
        <v>0.89050102875030479</v>
      </c>
    </row>
    <row r="7" spans="1:9" x14ac:dyDescent="0.3">
      <c r="A7" s="5" t="s">
        <v>6</v>
      </c>
      <c r="B7" s="5">
        <v>0.12361205300927684</v>
      </c>
    </row>
    <row r="8" spans="1:9" ht="15" thickBot="1" x14ac:dyDescent="0.35">
      <c r="A8" s="6" t="s">
        <v>7</v>
      </c>
      <c r="B8" s="6">
        <v>41</v>
      </c>
    </row>
    <row r="10" spans="1:9" ht="15" thickBot="1" x14ac:dyDescent="0.35">
      <c r="A10" t="s">
        <v>8</v>
      </c>
    </row>
    <row r="11" spans="1:9" x14ac:dyDescent="0.3">
      <c r="A11" s="7"/>
      <c r="B11" s="7" t="s">
        <v>13</v>
      </c>
      <c r="C11" s="7" t="s">
        <v>14</v>
      </c>
      <c r="D11" s="7" t="s">
        <v>15</v>
      </c>
      <c r="E11" s="7" t="s">
        <v>16</v>
      </c>
      <c r="F11" s="7" t="s">
        <v>17</v>
      </c>
    </row>
    <row r="12" spans="1:9" x14ac:dyDescent="0.3">
      <c r="A12" s="5" t="s">
        <v>9</v>
      </c>
      <c r="B12" s="5">
        <v>2</v>
      </c>
      <c r="C12" s="5">
        <v>5.0011278477585188</v>
      </c>
      <c r="D12" s="5">
        <v>2.5005639238792594</v>
      </c>
      <c r="E12" s="5">
        <v>163.6501178206795</v>
      </c>
      <c r="F12" s="5">
        <v>2.1161148792425399E-19</v>
      </c>
    </row>
    <row r="13" spans="1:9" x14ac:dyDescent="0.3">
      <c r="A13" s="5" t="s">
        <v>10</v>
      </c>
      <c r="B13" s="5">
        <v>38</v>
      </c>
      <c r="C13" s="5">
        <v>0.5806377066683942</v>
      </c>
      <c r="D13" s="5">
        <v>1.5279939649168269E-2</v>
      </c>
      <c r="E13" s="5"/>
      <c r="F13" s="5"/>
    </row>
    <row r="14" spans="1:9" ht="15" thickBot="1" x14ac:dyDescent="0.35">
      <c r="A14" s="6" t="s">
        <v>11</v>
      </c>
      <c r="B14" s="6">
        <v>40</v>
      </c>
      <c r="C14" s="6">
        <v>5.5817655544269131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18</v>
      </c>
      <c r="C16" s="7" t="s">
        <v>6</v>
      </c>
      <c r="D16" s="7" t="s">
        <v>19</v>
      </c>
      <c r="E16" s="7" t="s">
        <v>20</v>
      </c>
      <c r="F16" s="7" t="s">
        <v>21</v>
      </c>
      <c r="G16" s="7" t="s">
        <v>22</v>
      </c>
      <c r="H16" s="7" t="s">
        <v>23</v>
      </c>
      <c r="I16" s="7" t="s">
        <v>24</v>
      </c>
    </row>
    <row r="17" spans="1:9" x14ac:dyDescent="0.3">
      <c r="A17" s="5" t="s">
        <v>12</v>
      </c>
      <c r="B17" s="5">
        <v>2.038173638795457</v>
      </c>
      <c r="C17" s="5">
        <v>7.8452029026051001E-2</v>
      </c>
      <c r="D17" s="5">
        <v>25.979871573731451</v>
      </c>
      <c r="E17" s="5">
        <v>8.4761496316817407E-26</v>
      </c>
      <c r="F17" s="5">
        <v>1.8793558090880669</v>
      </c>
      <c r="G17" s="5">
        <v>2.1969914685028473</v>
      </c>
      <c r="H17" s="5">
        <v>1.8793558090880669</v>
      </c>
      <c r="I17" s="5">
        <v>2.1969914685028473</v>
      </c>
    </row>
    <row r="18" spans="1:9" x14ac:dyDescent="0.3">
      <c r="A18" s="5" t="s">
        <v>25</v>
      </c>
      <c r="B18" s="5">
        <v>0.20326210154351274</v>
      </c>
      <c r="C18" s="5">
        <v>0.10460963412988124</v>
      </c>
      <c r="D18" s="5">
        <v>1.9430533643884706</v>
      </c>
      <c r="E18" s="5">
        <v>5.9445212363163469E-2</v>
      </c>
      <c r="F18" s="5">
        <v>-8.5090312779853017E-3</v>
      </c>
      <c r="G18" s="5">
        <v>0.41503323436501077</v>
      </c>
      <c r="H18" s="5">
        <v>-8.5090312779853017E-3</v>
      </c>
      <c r="I18" s="5">
        <v>0.41503323436501077</v>
      </c>
    </row>
    <row r="19" spans="1:9" ht="15" thickBot="1" x14ac:dyDescent="0.35">
      <c r="A19" s="6" t="s">
        <v>30</v>
      </c>
      <c r="B19" s="6">
        <v>0.4620623698307208</v>
      </c>
      <c r="C19" s="6">
        <v>8.636576314937737E-2</v>
      </c>
      <c r="D19" s="6">
        <v>5.3500641108391793</v>
      </c>
      <c r="E19" s="6">
        <v>4.4281830511657193E-6</v>
      </c>
      <c r="F19" s="6">
        <v>0.28722402294931776</v>
      </c>
      <c r="G19" s="6">
        <v>0.63690071671212389</v>
      </c>
      <c r="H19" s="6">
        <v>0.28722402294931776</v>
      </c>
      <c r="I19" s="6">
        <v>0.63690071671212389</v>
      </c>
    </row>
    <row r="23" spans="1:9" x14ac:dyDescent="0.3">
      <c r="A23" t="s">
        <v>31</v>
      </c>
      <c r="F23" t="s">
        <v>36</v>
      </c>
    </row>
    <row r="24" spans="1:9" ht="15" thickBot="1" x14ac:dyDescent="0.35"/>
    <row r="25" spans="1:9" x14ac:dyDescent="0.3">
      <c r="A25" s="7" t="s">
        <v>32</v>
      </c>
      <c r="B25" s="7" t="s">
        <v>33</v>
      </c>
      <c r="C25" s="7" t="s">
        <v>34</v>
      </c>
      <c r="D25" s="7" t="s">
        <v>35</v>
      </c>
      <c r="F25" s="7" t="s">
        <v>37</v>
      </c>
      <c r="G25" s="7" t="s">
        <v>0</v>
      </c>
    </row>
    <row r="26" spans="1:9" x14ac:dyDescent="0.3">
      <c r="A26" s="5">
        <v>1</v>
      </c>
      <c r="B26" s="5">
        <v>3.5433093613105715</v>
      </c>
      <c r="C26" s="5">
        <v>-6.4310229637214444E-2</v>
      </c>
      <c r="D26" s="5">
        <v>-0.53377402784868688</v>
      </c>
      <c r="F26" s="5">
        <v>1.2195121951219512</v>
      </c>
      <c r="G26" s="5">
        <v>2.5670263661590602</v>
      </c>
    </row>
    <row r="27" spans="1:9" x14ac:dyDescent="0.3">
      <c r="A27" s="5">
        <v>2</v>
      </c>
      <c r="B27" s="5">
        <v>3.5906860108618179</v>
      </c>
      <c r="C27" s="5">
        <v>-6.9547927157781686E-2</v>
      </c>
      <c r="D27" s="5">
        <v>-0.5772468457499379</v>
      </c>
      <c r="F27" s="5">
        <v>3.6585365853658534</v>
      </c>
      <c r="G27" s="5">
        <v>2.720159303405957</v>
      </c>
    </row>
    <row r="28" spans="1:9" x14ac:dyDescent="0.3">
      <c r="A28" s="5">
        <v>3</v>
      </c>
      <c r="B28" s="5">
        <v>3.5506587949625894</v>
      </c>
      <c r="C28" s="5">
        <v>-3.1355945727160606E-2</v>
      </c>
      <c r="D28" s="5">
        <v>-0.26025392137779174</v>
      </c>
      <c r="F28" s="5">
        <v>6.0975609756097562</v>
      </c>
      <c r="G28" s="5">
        <v>2.7867514221455614</v>
      </c>
    </row>
    <row r="29" spans="1:9" x14ac:dyDescent="0.3">
      <c r="A29" s="5">
        <v>4</v>
      </c>
      <c r="B29" s="5">
        <v>3.2576706582470223</v>
      </c>
      <c r="C29" s="5">
        <v>9.4318797188609693E-2</v>
      </c>
      <c r="D29" s="5">
        <v>0.78284472876574007</v>
      </c>
      <c r="F29" s="5">
        <v>8.5365853658536572</v>
      </c>
      <c r="G29" s="5">
        <v>2.8621313793130372</v>
      </c>
    </row>
    <row r="30" spans="1:9" x14ac:dyDescent="0.3">
      <c r="A30" s="5">
        <v>5</v>
      </c>
      <c r="B30" s="5">
        <v>3.7208483355549888</v>
      </c>
      <c r="C30" s="5">
        <v>-1.876261411916369E-2</v>
      </c>
      <c r="D30" s="5">
        <v>-0.15572944099022873</v>
      </c>
      <c r="F30" s="5">
        <v>10.97560975609756</v>
      </c>
      <c r="G30" s="5">
        <v>2.8750612633917001</v>
      </c>
    </row>
    <row r="31" spans="1:9" x14ac:dyDescent="0.3">
      <c r="A31" s="5">
        <v>6</v>
      </c>
      <c r="B31" s="5">
        <v>3.6996045623132563</v>
      </c>
      <c r="C31" s="5">
        <v>1.1856590610905826E-3</v>
      </c>
      <c r="D31" s="5">
        <v>9.8409540171722071E-3</v>
      </c>
      <c r="F31" s="5">
        <v>13.414634146341463</v>
      </c>
      <c r="G31" s="5">
        <v>2.9185545305502734</v>
      </c>
    </row>
    <row r="32" spans="1:9" x14ac:dyDescent="0.3">
      <c r="A32" s="5">
        <v>7</v>
      </c>
      <c r="B32" s="5">
        <v>3.3926121931690698</v>
      </c>
      <c r="C32" s="5">
        <v>-4.3723470097631889E-2</v>
      </c>
      <c r="D32" s="5">
        <v>-0.36290420477723367</v>
      </c>
      <c r="F32" s="5">
        <v>15.853658536585364</v>
      </c>
      <c r="G32" s="5">
        <v>2.9943171526696366</v>
      </c>
    </row>
    <row r="33" spans="1:7" x14ac:dyDescent="0.3">
      <c r="A33" s="5">
        <v>8</v>
      </c>
      <c r="B33" s="5">
        <v>2.872295034982705</v>
      </c>
      <c r="C33" s="5">
        <v>4.6259495567568365E-2</v>
      </c>
      <c r="D33" s="5">
        <v>0.38395318154890928</v>
      </c>
      <c r="F33" s="5">
        <v>18.292682926829269</v>
      </c>
      <c r="G33" s="5">
        <v>3.0729847446279304</v>
      </c>
    </row>
    <row r="34" spans="1:7" x14ac:dyDescent="0.3">
      <c r="A34" s="5">
        <v>9</v>
      </c>
      <c r="B34" s="5">
        <v>3.3339383679406946</v>
      </c>
      <c r="C34" s="5">
        <v>-0.17018084395873867</v>
      </c>
      <c r="D34" s="5">
        <v>-1.4124986810804274</v>
      </c>
      <c r="F34" s="5">
        <v>20.73170731707317</v>
      </c>
      <c r="G34" s="5">
        <v>3.1034616220947049</v>
      </c>
    </row>
    <row r="35" spans="1:7" x14ac:dyDescent="0.3">
      <c r="A35" s="5">
        <v>10</v>
      </c>
      <c r="B35" s="5">
        <v>3.6416653448268166</v>
      </c>
      <c r="C35" s="5">
        <v>6.9873503044064478E-3</v>
      </c>
      <c r="D35" s="5">
        <v>5.7994912116042727E-2</v>
      </c>
      <c r="F35" s="5">
        <v>23.170731707317071</v>
      </c>
      <c r="G35" s="5">
        <v>3.1136091510730277</v>
      </c>
    </row>
    <row r="36" spans="1:7" x14ac:dyDescent="0.3">
      <c r="A36" s="5">
        <v>11</v>
      </c>
      <c r="B36" s="5">
        <v>3.1785463975432</v>
      </c>
      <c r="C36" s="5">
        <v>-3.5531597289105044E-2</v>
      </c>
      <c r="D36" s="5">
        <v>-0.29491177232444687</v>
      </c>
      <c r="F36" s="5">
        <v>25.609756097560975</v>
      </c>
      <c r="G36" s="5">
        <v>3.1228709228644354</v>
      </c>
    </row>
    <row r="37" spans="1:7" x14ac:dyDescent="0.3">
      <c r="A37" s="5">
        <v>12</v>
      </c>
      <c r="B37" s="5">
        <v>3.5786556977181552</v>
      </c>
      <c r="C37" s="5">
        <v>-9.5924997638212162E-2</v>
      </c>
      <c r="D37" s="5">
        <v>-0.79617617056517287</v>
      </c>
      <c r="F37" s="5">
        <v>28.048780487804876</v>
      </c>
      <c r="G37" s="5">
        <v>3.143014800254095</v>
      </c>
    </row>
    <row r="38" spans="1:7" x14ac:dyDescent="0.3">
      <c r="A38" s="5">
        <v>13</v>
      </c>
      <c r="B38" s="5">
        <v>2.8684780675741033</v>
      </c>
      <c r="C38" s="5">
        <v>-0.14831876416814627</v>
      </c>
      <c r="D38" s="5">
        <v>-1.2310437173397732</v>
      </c>
      <c r="F38" s="5">
        <v>30.487804878048777</v>
      </c>
      <c r="G38" s="5">
        <v>3.1516762308470478</v>
      </c>
    </row>
    <row r="39" spans="1:7" x14ac:dyDescent="0.3">
      <c r="A39" s="5">
        <v>14</v>
      </c>
      <c r="B39" s="5">
        <v>3.8533958115547096</v>
      </c>
      <c r="C39" s="5">
        <v>-4.5117301971941526E-2</v>
      </c>
      <c r="D39" s="5">
        <v>-0.37447299030157605</v>
      </c>
      <c r="F39" s="5">
        <v>32.926829268292686</v>
      </c>
      <c r="G39" s="5">
        <v>3.163757523981956</v>
      </c>
    </row>
    <row r="40" spans="1:7" x14ac:dyDescent="0.3">
      <c r="A40" s="5">
        <v>15</v>
      </c>
      <c r="B40" s="5">
        <v>3.2628830612744961</v>
      </c>
      <c r="C40" s="5">
        <v>-0.15942143917979124</v>
      </c>
      <c r="D40" s="5">
        <v>-1.3231957683321602</v>
      </c>
      <c r="F40" s="5">
        <v>35.365853658536587</v>
      </c>
      <c r="G40" s="5">
        <v>3.1832698436828046</v>
      </c>
    </row>
    <row r="41" spans="1:7" x14ac:dyDescent="0.3">
      <c r="A41" s="5">
        <v>16</v>
      </c>
      <c r="B41" s="5">
        <v>2.9402404850338026</v>
      </c>
      <c r="C41" s="5">
        <v>0.13274425959412772</v>
      </c>
      <c r="D41" s="5">
        <v>1.1017755420414062</v>
      </c>
      <c r="F41" s="5">
        <v>37.804878048780488</v>
      </c>
      <c r="G41" s="5">
        <v>3.3117538610557542</v>
      </c>
    </row>
    <row r="42" spans="1:7" x14ac:dyDescent="0.3">
      <c r="A42" s="5">
        <v>17</v>
      </c>
      <c r="B42" s="5">
        <v>3.5045847503889842</v>
      </c>
      <c r="C42" s="5">
        <v>0.13460280954676973</v>
      </c>
      <c r="D42" s="5">
        <v>1.1172014812702975</v>
      </c>
      <c r="F42" s="5">
        <v>40.243902439024389</v>
      </c>
      <c r="G42" s="5">
        <v>3.3422252293607904</v>
      </c>
    </row>
    <row r="43" spans="1:7" x14ac:dyDescent="0.3">
      <c r="A43" s="5">
        <v>18</v>
      </c>
      <c r="B43" s="5">
        <v>2.9683100443015773</v>
      </c>
      <c r="C43" s="5">
        <v>2.6007108368059306E-2</v>
      </c>
      <c r="D43" s="5">
        <v>0.21585864433429494</v>
      </c>
      <c r="F43" s="5">
        <v>42.68292682926829</v>
      </c>
      <c r="G43" s="5">
        <v>3.3488887230714379</v>
      </c>
    </row>
    <row r="44" spans="1:7" x14ac:dyDescent="0.3">
      <c r="A44" s="5">
        <v>19</v>
      </c>
      <c r="B44" s="5">
        <v>3.1006885892475529</v>
      </c>
      <c r="C44" s="5">
        <v>-0.22562732585585277</v>
      </c>
      <c r="D44" s="5">
        <v>-1.8727037237185524</v>
      </c>
      <c r="F44" s="5">
        <v>45.121951219512191</v>
      </c>
      <c r="G44" s="5">
        <v>3.351989455435632</v>
      </c>
    </row>
    <row r="45" spans="1:7" x14ac:dyDescent="0.3">
      <c r="A45" s="5">
        <v>20</v>
      </c>
      <c r="B45" s="5">
        <v>2.7029259794629299</v>
      </c>
      <c r="C45" s="5">
        <v>8.3825442682631479E-2</v>
      </c>
      <c r="D45" s="5">
        <v>0.69575002965026722</v>
      </c>
      <c r="F45" s="5">
        <v>47.560975609756099</v>
      </c>
      <c r="G45" s="5">
        <v>3.3907585287387172</v>
      </c>
    </row>
    <row r="46" spans="1:7" x14ac:dyDescent="0.3">
      <c r="A46" s="5">
        <v>21</v>
      </c>
      <c r="B46" s="5">
        <v>3.4794342947564152</v>
      </c>
      <c r="C46" s="5">
        <v>9.1342074038332832E-2</v>
      </c>
      <c r="D46" s="5">
        <v>0.75813796726485649</v>
      </c>
      <c r="F46" s="5">
        <v>50</v>
      </c>
      <c r="G46" s="5">
        <v>3.4360035356698964</v>
      </c>
    </row>
    <row r="47" spans="1:7" x14ac:dyDescent="0.3">
      <c r="A47" s="5">
        <v>22</v>
      </c>
      <c r="B47" s="5">
        <v>2.9064316106928185</v>
      </c>
      <c r="C47" s="5">
        <v>0.21643931217161683</v>
      </c>
      <c r="D47" s="5">
        <v>1.7964433355994363</v>
      </c>
      <c r="F47" s="5">
        <v>52.439024390243901</v>
      </c>
      <c r="G47" s="5">
        <v>3.4789991316733571</v>
      </c>
    </row>
    <row r="48" spans="1:7" x14ac:dyDescent="0.3">
      <c r="A48" s="5">
        <v>23</v>
      </c>
      <c r="B48" s="5">
        <v>3.7411973778043146</v>
      </c>
      <c r="C48" s="5">
        <v>4.1203574692215028E-2</v>
      </c>
      <c r="D48" s="5">
        <v>0.34198910732081883</v>
      </c>
      <c r="F48" s="5">
        <v>54.878048780487802</v>
      </c>
      <c r="G48" s="5">
        <v>3.47928731647617</v>
      </c>
    </row>
    <row r="49" spans="1:7" x14ac:dyDescent="0.3">
      <c r="A49" s="5">
        <v>24</v>
      </c>
      <c r="B49" s="5">
        <v>2.7029259794629299</v>
      </c>
      <c r="C49" s="5">
        <v>-0.13589961330386968</v>
      </c>
      <c r="D49" s="5">
        <v>-1.1279649347466942</v>
      </c>
      <c r="F49" s="5">
        <v>57.317073170731703</v>
      </c>
      <c r="G49" s="5">
        <v>3.482730700079943</v>
      </c>
    </row>
    <row r="50" spans="1:7" x14ac:dyDescent="0.3">
      <c r="A50" s="5">
        <v>25</v>
      </c>
      <c r="B50" s="5">
        <v>3.742581362767468</v>
      </c>
      <c r="C50" s="5">
        <v>0.22948255324055422</v>
      </c>
      <c r="D50" s="5">
        <v>1.9047020583694034</v>
      </c>
      <c r="F50" s="5">
        <v>59.756097560975604</v>
      </c>
      <c r="G50" s="5">
        <v>3.5193028492354288</v>
      </c>
    </row>
    <row r="51" spans="1:7" x14ac:dyDescent="0.3">
      <c r="A51" s="5">
        <v>26</v>
      </c>
      <c r="B51" s="5">
        <v>3.4557146045427887</v>
      </c>
      <c r="C51" s="5">
        <v>0.13856742426901736</v>
      </c>
      <c r="D51" s="5">
        <v>1.1501077293291246</v>
      </c>
      <c r="F51" s="5">
        <v>62.195121951219512</v>
      </c>
      <c r="G51" s="5">
        <v>3.5211380837040362</v>
      </c>
    </row>
    <row r="52" spans="1:7" x14ac:dyDescent="0.3">
      <c r="A52" s="5">
        <v>27</v>
      </c>
      <c r="B52" s="5">
        <v>3.1204538356162352</v>
      </c>
      <c r="C52" s="5">
        <v>3.1222395230812605E-2</v>
      </c>
      <c r="D52" s="5">
        <v>0.25914545408170214</v>
      </c>
      <c r="F52" s="5">
        <v>64.634146341463421</v>
      </c>
      <c r="G52" s="5">
        <v>3.570776368794748</v>
      </c>
    </row>
    <row r="53" spans="1:7" x14ac:dyDescent="0.3">
      <c r="A53" s="5">
        <v>28</v>
      </c>
      <c r="B53" s="5">
        <v>3.6865049172868769</v>
      </c>
      <c r="C53" s="5">
        <v>-2.6398695563632835E-2</v>
      </c>
      <c r="D53" s="5">
        <v>-0.21910881271052945</v>
      </c>
      <c r="F53" s="5">
        <v>67.073170731707322</v>
      </c>
      <c r="G53" s="5">
        <v>3.594282028811806</v>
      </c>
    </row>
    <row r="54" spans="1:7" x14ac:dyDescent="0.3">
      <c r="A54" s="5">
        <v>29</v>
      </c>
      <c r="B54" s="5">
        <v>3.3653572368045461</v>
      </c>
      <c r="C54" s="5">
        <v>-0.25174808573151841</v>
      </c>
      <c r="D54" s="5">
        <v>-2.0895056740140969</v>
      </c>
      <c r="F54" s="5">
        <v>69.512195121951223</v>
      </c>
      <c r="G54" s="5">
        <v>3.6391875599357539</v>
      </c>
    </row>
    <row r="55" spans="1:7" x14ac:dyDescent="0.3">
      <c r="A55" s="5">
        <v>30</v>
      </c>
      <c r="B55" s="5">
        <v>3.3343135963009685</v>
      </c>
      <c r="C55" s="5">
        <v>7.9116330598218987E-3</v>
      </c>
      <c r="D55" s="5">
        <v>6.5666446365139797E-2</v>
      </c>
      <c r="F55" s="5">
        <v>71.951219512195124</v>
      </c>
      <c r="G55" s="5">
        <v>3.648652695131223</v>
      </c>
    </row>
    <row r="56" spans="1:7" x14ac:dyDescent="0.3">
      <c r="A56" s="5">
        <v>31</v>
      </c>
      <c r="B56" s="5">
        <v>3.2594166117642853</v>
      </c>
      <c r="C56" s="5">
        <v>0.13134191697443187</v>
      </c>
      <c r="D56" s="5">
        <v>1.0901361174465705</v>
      </c>
      <c r="F56" s="5">
        <v>74.390243902439025</v>
      </c>
      <c r="G56" s="5">
        <v>3.6601062217232441</v>
      </c>
    </row>
    <row r="57" spans="1:7" x14ac:dyDescent="0.3">
      <c r="A57" s="5">
        <v>32</v>
      </c>
      <c r="B57" s="5">
        <v>3.9427144224537436</v>
      </c>
      <c r="C57" s="5">
        <v>0.10084432446098912</v>
      </c>
      <c r="D57" s="5">
        <v>0.83700651602203724</v>
      </c>
      <c r="F57" s="5">
        <v>76.829268292682926</v>
      </c>
      <c r="G57" s="5">
        <v>3.7007902213743469</v>
      </c>
    </row>
    <row r="58" spans="1:7" x14ac:dyDescent="0.3">
      <c r="A58" s="5">
        <v>33</v>
      </c>
      <c r="B58" s="5">
        <v>3.6082009176339018</v>
      </c>
      <c r="C58" s="5">
        <v>-0.17219738196400547</v>
      </c>
      <c r="D58" s="5">
        <v>-1.4292359189888169</v>
      </c>
      <c r="F58" s="5">
        <v>79.268292682926827</v>
      </c>
      <c r="G58" s="5">
        <v>3.7020857214358251</v>
      </c>
    </row>
    <row r="59" spans="1:7" x14ac:dyDescent="0.3">
      <c r="A59" s="5">
        <v>34</v>
      </c>
      <c r="B59" s="5">
        <v>3.2296059084215099</v>
      </c>
      <c r="C59" s="5">
        <v>0.2496814080546601</v>
      </c>
      <c r="D59" s="5">
        <v>2.0723522775161429</v>
      </c>
      <c r="F59" s="5">
        <v>81.707317073170728</v>
      </c>
      <c r="G59" s="5">
        <v>3.7824009524965296</v>
      </c>
    </row>
    <row r="60" spans="1:7" x14ac:dyDescent="0.3">
      <c r="A60" s="5">
        <v>35</v>
      </c>
      <c r="B60" s="5">
        <v>3.2229854108094074</v>
      </c>
      <c r="C60" s="5">
        <v>-3.9715567126602735E-2</v>
      </c>
      <c r="D60" s="5">
        <v>-0.32963866484461007</v>
      </c>
      <c r="F60" s="5">
        <v>84.146341463414629</v>
      </c>
      <c r="G60" s="5">
        <v>3.807061239917239</v>
      </c>
    </row>
    <row r="61" spans="1:7" x14ac:dyDescent="0.3">
      <c r="A61" s="5">
        <v>36</v>
      </c>
      <c r="B61" s="5">
        <v>3.3001556907192122</v>
      </c>
      <c r="C61" s="5">
        <v>1.159817033654198E-2</v>
      </c>
      <c r="D61" s="5">
        <v>9.6264655423166728E-2</v>
      </c>
      <c r="F61" s="5">
        <v>86.58536585365853</v>
      </c>
      <c r="G61" s="5">
        <v>3.808278509582768</v>
      </c>
    </row>
    <row r="62" spans="1:7" x14ac:dyDescent="0.3">
      <c r="A62" s="5">
        <v>37</v>
      </c>
      <c r="B62" s="5">
        <v>2.8859409150569548</v>
      </c>
      <c r="C62" s="5">
        <v>-2.3809535743917642E-2</v>
      </c>
      <c r="D62" s="5">
        <v>-0.19761882156122682</v>
      </c>
      <c r="F62" s="5">
        <v>89.024390243902431</v>
      </c>
      <c r="G62" s="5">
        <v>3.8528458180149969</v>
      </c>
    </row>
    <row r="63" spans="1:7" x14ac:dyDescent="0.3">
      <c r="A63" s="5">
        <v>38</v>
      </c>
      <c r="B63" s="5">
        <v>3.9873833171895674</v>
      </c>
      <c r="C63" s="5">
        <v>-0.13453749917457047</v>
      </c>
      <c r="D63" s="5">
        <v>-1.1166594060728405</v>
      </c>
      <c r="F63" s="5">
        <v>91.463414634146332</v>
      </c>
      <c r="G63" s="5">
        <v>3.8829227906025987</v>
      </c>
    </row>
    <row r="64" spans="1:7" x14ac:dyDescent="0.3">
      <c r="A64" s="5">
        <v>39</v>
      </c>
      <c r="B64" s="5">
        <v>3.8738052421225149</v>
      </c>
      <c r="C64" s="5">
        <v>-6.6744002205275876E-2</v>
      </c>
      <c r="D64" s="5">
        <v>-0.55397430693103755</v>
      </c>
      <c r="F64" s="5">
        <v>93.902439024390247</v>
      </c>
      <c r="G64" s="5">
        <v>3.9720639160080222</v>
      </c>
    </row>
    <row r="65" spans="1:7" x14ac:dyDescent="0.3">
      <c r="A65" s="5">
        <v>40</v>
      </c>
      <c r="B65" s="5">
        <v>3.810364412673366</v>
      </c>
      <c r="C65" s="5">
        <v>7.2558377929232698E-2</v>
      </c>
      <c r="D65" s="5">
        <v>0.60223354604602464</v>
      </c>
      <c r="F65" s="5">
        <v>96.341463414634148</v>
      </c>
      <c r="G65" s="5">
        <v>3.9891827512555476</v>
      </c>
    </row>
    <row r="66" spans="1:7" ht="15" thickBot="1" x14ac:dyDescent="0.35">
      <c r="A66" s="6">
        <v>41</v>
      </c>
      <c r="B66" s="6">
        <v>3.8784340004129403</v>
      </c>
      <c r="C66" s="6">
        <v>0.11074875084260727</v>
      </c>
      <c r="D66" s="6">
        <v>0.91921311974698861</v>
      </c>
      <c r="F66" s="6">
        <v>98.780487804878049</v>
      </c>
      <c r="G66" s="6">
        <v>4.0435587469147327</v>
      </c>
    </row>
  </sheetData>
  <sortState xmlns:xlrd2="http://schemas.microsoft.com/office/spreadsheetml/2017/richdata2" ref="G26:G66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Дані</vt:lpstr>
      <vt:lpstr>Регресія для 50</vt:lpstr>
      <vt:lpstr>Дані Без Викидів</vt:lpstr>
      <vt:lpstr>Регресія для 41</vt:lpstr>
      <vt:lpstr>Регресія 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Неделько</dc:creator>
  <cp:lastModifiedBy>Shebalin Nikita</cp:lastModifiedBy>
  <dcterms:created xsi:type="dcterms:W3CDTF">2018-11-28T13:22:59Z</dcterms:created>
  <dcterms:modified xsi:type="dcterms:W3CDTF">2024-09-24T11:17:34Z</dcterms:modified>
</cp:coreProperties>
</file>