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defaultThemeVersion="166925"/>
  <mc:AlternateContent xmlns:mc="http://schemas.openxmlformats.org/markup-compatibility/2006">
    <mc:Choice Requires="x15">
      <x15ac:absPath xmlns:x15ac="http://schemas.microsoft.com/office/spreadsheetml/2010/11/ac" url="C:\Users\shali\Downloads\"/>
    </mc:Choice>
  </mc:AlternateContent>
  <xr:revisionPtr revIDLastSave="0" documentId="13_ncr:1_{E5F434E7-9E43-496F-BA95-50B7697ACC9F}" xr6:coauthVersionLast="36" xr6:coauthVersionMax="47" xr10:uidLastSave="{00000000-0000-0000-0000-000000000000}"/>
  <bookViews>
    <workbookView xWindow="0" yWindow="0" windowWidth="17256" windowHeight="5556"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rtial_Status">#N/A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<sst xmlns="http://schemas.openxmlformats.org/spreadsheetml/2006/main" count="8053" uniqueCount="47">
  <si>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</si>
  <si>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</si>
  <si>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</si>
  <si>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</si>
  <si>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</si>
  <si>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</si>
  <si>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</si>
  <si>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</si>
  <si>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</si>
  <si>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</si>
  <si>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</si>
  <si>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</si>
  <si>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</si>
  <si>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</si>
  <si>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</si>
  <si>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</si>
  <si>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</si>
  <si>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</si>
  <si>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</si>
  <si>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</si>
  <si>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</si>
  <si>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</si>
  <si>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</si>
  <si>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</si>
  <si>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</si>
  <si>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</si>
  <si>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</si>
  <si>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</si>
  <si>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</si>
  <si>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</si>
  <si>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</si>
  <si>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</si>
  <si>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</si>
  <si>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</si>
  <si>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</si>
  <si>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</si>
  <si>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Marrtial Status</t>
  </si>
  <si>
    <t>Row Labels</t>
  </si>
  <si>
    <t>Grand Total</t>
  </si>
  <si>
    <t>Average of Income</t>
  </si>
  <si>
    <t>Column Labels</t>
  </si>
  <si>
    <t>In this case we are looking at awhat number of male and females are buying the bike and the more number whether its due to high income or noot</t>
  </si>
  <si>
    <t>Count of Purchased Bike</t>
  </si>
  <si>
    <t xml:space="preserve">More than 10 Miles </t>
  </si>
  <si>
    <t>Middle Age</t>
  </si>
  <si>
    <t>Old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</si>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</sst>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73225.806451612909</c:v>
                </c:pt>
                <c:pt idx="1">
                  <c:v>70250</c:v>
                </c:pt>
              </c:numCache>
            </c:numRef>
          </c:val>
          <c:extLst>
            <c:ext xmlns:c16="http://schemas.microsoft.com/office/drawing/2014/chart" uri="{C3380CC4-5D6E-409C-BE32-E72D297353CC}">
              <c16:uniqueId val="{00000000-947B-4D65-8060-B56FB1DCE57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73333.333333333328</c:v>
                </c:pt>
                <c:pt idx="1">
                  <c:v>70312.5</c:v>
                </c:pt>
              </c:numCache>
            </c:numRef>
          </c:val>
          <c:extLst>
            <c:ext xmlns:c16="http://schemas.microsoft.com/office/drawing/2014/chart" uri="{C3380CC4-5D6E-409C-BE32-E72D297353CC}">
              <c16:uniqueId val="{00000001-947B-4D65-8060-B56FB1DCE575}"/>
            </c:ext>
          </c:extLst>
        </c:ser>
        <c:dLbls>
          <c:showLegendKey val="0"/>
          <c:showVal val="0"/>
          <c:showCatName val="0"/>
          <c:showSerName val="0"/>
          <c:showPercent val="0"/>
          <c:showBubbleSize val="0"/>
        </c:dLbls>
        <c:gapWidth val="150"/>
        <c:axId val="79953184"/>
        <c:axId val="2124428624"/>
      </c:barChart>
      <c:catAx>
        <c:axId val="799531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428624"/>
        <c:crosses val="autoZero"/>
        <c:auto val="1"/>
        <c:lblAlgn val="ctr"/>
        <c:lblOffset val="100"/>
        <c:noMultiLvlLbl val="0"/>
      </c:catAx>
      <c:valAx>
        <c:axId val="212442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53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DA43-4D73-8888-F6078CCDAC2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DA43-4D73-8888-F6078CCDAC2C}"/>
            </c:ext>
          </c:extLst>
        </c:ser>
        <c:dLbls>
          <c:showLegendKey val="0"/>
          <c:showVal val="0"/>
          <c:showCatName val="0"/>
          <c:showSerName val="0"/>
          <c:showPercent val="0"/>
          <c:showBubbleSize val="0"/>
        </c:dLbls>
        <c:smooth val="0"/>
        <c:axId val="887463935"/>
        <c:axId val="973978991"/>
      </c:lineChart>
      <c:catAx>
        <c:axId val="88746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a:t>
                </a:r>
                <a:r>
                  <a:rPr lang="en-IN" baseline="0"/>
                  <a:t>e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978991"/>
        <c:crosses val="autoZero"/>
        <c:auto val="1"/>
        <c:lblAlgn val="ctr"/>
        <c:lblOffset val="100"/>
        <c:noMultiLvlLbl val="0"/>
      </c:catAx>
      <c:valAx>
        <c:axId val="9739789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46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c:v>
                </c:pt>
                <c:pt idx="1">
                  <c:v>40</c:v>
                </c:pt>
                <c:pt idx="2">
                  <c:v>30</c:v>
                </c:pt>
              </c:numCache>
            </c:numRef>
          </c:val>
          <c:smooth val="0"/>
          <c:extLst>
            <c:ext xmlns:c16="http://schemas.microsoft.com/office/drawing/2014/chart" uri="{C3380CC4-5D6E-409C-BE32-E72D297353CC}">
              <c16:uniqueId val="{00000000-CD1C-4D56-A7E8-077C2108332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1">
                  <c:v>60</c:v>
                </c:pt>
                <c:pt idx="2">
                  <c:v>11</c:v>
                </c:pt>
              </c:numCache>
            </c:numRef>
          </c:val>
          <c:smooth val="0"/>
          <c:extLst>
            <c:ext xmlns:c16="http://schemas.microsoft.com/office/drawing/2014/chart" uri="{C3380CC4-5D6E-409C-BE32-E72D297353CC}">
              <c16:uniqueId val="{00000001-CD1C-4D56-A7E8-077C21083327}"/>
            </c:ext>
          </c:extLst>
        </c:ser>
        <c:dLbls>
          <c:showLegendKey val="0"/>
          <c:showVal val="0"/>
          <c:showCatName val="0"/>
          <c:showSerName val="0"/>
          <c:showPercent val="0"/>
          <c:showBubbleSize val="0"/>
        </c:dLbls>
        <c:marker val="1"/>
        <c:smooth val="0"/>
        <c:axId val="816755055"/>
        <c:axId val="629336527"/>
      </c:lineChart>
      <c:catAx>
        <c:axId val="81675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336527"/>
        <c:crosses val="autoZero"/>
        <c:auto val="1"/>
        <c:lblAlgn val="ctr"/>
        <c:lblOffset val="100"/>
        <c:noMultiLvlLbl val="0"/>
      </c:catAx>
      <c:valAx>
        <c:axId val="62933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55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9087445319335083"/>
          <c:y val="0.17490522018081076"/>
          <c:w val="0.68065791776027995"/>
          <c:h val="0.65853091280256637"/>
        </c:manualLayout>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Table'!$A$54:$A$82</c:f>
              <c:strCache>
                <c:ptCount val="28"/>
                <c:pt idx="0">
                  <c:v>30</c:v>
                </c:pt>
                <c:pt idx="1">
                  <c:v>34</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53</c:v>
                </c:pt>
                <c:pt idx="17">
                  <c:v>56</c:v>
                </c:pt>
                <c:pt idx="18">
                  <c:v>57</c:v>
                </c:pt>
                <c:pt idx="19">
                  <c:v>58</c:v>
                </c:pt>
                <c:pt idx="20">
                  <c:v>59</c:v>
                </c:pt>
                <c:pt idx="21">
                  <c:v>60</c:v>
                </c:pt>
                <c:pt idx="22">
                  <c:v>61</c:v>
                </c:pt>
                <c:pt idx="23">
                  <c:v>62</c:v>
                </c:pt>
                <c:pt idx="24">
                  <c:v>63</c:v>
                </c:pt>
                <c:pt idx="25">
                  <c:v>64</c:v>
                </c:pt>
                <c:pt idx="26">
                  <c:v>66</c:v>
                </c:pt>
                <c:pt idx="27">
                  <c:v>67</c:v>
                </c:pt>
              </c:strCache>
            </c:strRef>
          </c:cat>
          <c:val>
            <c:numRef>
              <c:f>'Pivot Table'!$B$54:$B$82</c:f>
              <c:numCache>
                <c:formatCode>General</c:formatCode>
                <c:ptCount val="28"/>
                <c:pt idx="0">
                  <c:v>1</c:v>
                </c:pt>
                <c:pt idx="2">
                  <c:v>1</c:v>
                </c:pt>
                <c:pt idx="3">
                  <c:v>2</c:v>
                </c:pt>
                <c:pt idx="5">
                  <c:v>4</c:v>
                </c:pt>
                <c:pt idx="7">
                  <c:v>5</c:v>
                </c:pt>
                <c:pt idx="8">
                  <c:v>4</c:v>
                </c:pt>
                <c:pt idx="9">
                  <c:v>11</c:v>
                </c:pt>
                <c:pt idx="10">
                  <c:v>3</c:v>
                </c:pt>
                <c:pt idx="11">
                  <c:v>3</c:v>
                </c:pt>
                <c:pt idx="12">
                  <c:v>3</c:v>
                </c:pt>
                <c:pt idx="13">
                  <c:v>1</c:v>
                </c:pt>
                <c:pt idx="14">
                  <c:v>3</c:v>
                </c:pt>
                <c:pt idx="17">
                  <c:v>2</c:v>
                </c:pt>
                <c:pt idx="18">
                  <c:v>1</c:v>
                </c:pt>
                <c:pt idx="19">
                  <c:v>2</c:v>
                </c:pt>
                <c:pt idx="20">
                  <c:v>7</c:v>
                </c:pt>
                <c:pt idx="21">
                  <c:v>3</c:v>
                </c:pt>
                <c:pt idx="22">
                  <c:v>2</c:v>
                </c:pt>
                <c:pt idx="23">
                  <c:v>1</c:v>
                </c:pt>
                <c:pt idx="24">
                  <c:v>4</c:v>
                </c:pt>
                <c:pt idx="25">
                  <c:v>3</c:v>
                </c:pt>
                <c:pt idx="26">
                  <c:v>4</c:v>
                </c:pt>
                <c:pt idx="27">
                  <c:v>1</c:v>
                </c:pt>
              </c:numCache>
            </c:numRef>
          </c:val>
          <c:smooth val="0"/>
          <c:extLst>
            <c:ext xmlns:c16="http://schemas.microsoft.com/office/drawing/2014/chart" uri="{C3380CC4-5D6E-409C-BE32-E72D297353CC}">
              <c16:uniqueId val="{00000000-48C0-40D5-8BAE-469CDED6C64B}"/>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Table'!$A$54:$A$82</c:f>
              <c:strCache>
                <c:ptCount val="28"/>
                <c:pt idx="0">
                  <c:v>30</c:v>
                </c:pt>
                <c:pt idx="1">
                  <c:v>34</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53</c:v>
                </c:pt>
                <c:pt idx="17">
                  <c:v>56</c:v>
                </c:pt>
                <c:pt idx="18">
                  <c:v>57</c:v>
                </c:pt>
                <c:pt idx="19">
                  <c:v>58</c:v>
                </c:pt>
                <c:pt idx="20">
                  <c:v>59</c:v>
                </c:pt>
                <c:pt idx="21">
                  <c:v>60</c:v>
                </c:pt>
                <c:pt idx="22">
                  <c:v>61</c:v>
                </c:pt>
                <c:pt idx="23">
                  <c:v>62</c:v>
                </c:pt>
                <c:pt idx="24">
                  <c:v>63</c:v>
                </c:pt>
                <c:pt idx="25">
                  <c:v>64</c:v>
                </c:pt>
                <c:pt idx="26">
                  <c:v>66</c:v>
                </c:pt>
                <c:pt idx="27">
                  <c:v>67</c:v>
                </c:pt>
              </c:strCache>
            </c:strRef>
          </c:cat>
          <c:val>
            <c:numRef>
              <c:f>'Pivot Table'!$C$54:$C$82</c:f>
              <c:numCache>
                <c:formatCode>General</c:formatCode>
                <c:ptCount val="28"/>
                <c:pt idx="1">
                  <c:v>6</c:v>
                </c:pt>
                <c:pt idx="3">
                  <c:v>3</c:v>
                </c:pt>
                <c:pt idx="4">
                  <c:v>6</c:v>
                </c:pt>
                <c:pt idx="5">
                  <c:v>10</c:v>
                </c:pt>
                <c:pt idx="6">
                  <c:v>2</c:v>
                </c:pt>
                <c:pt idx="7">
                  <c:v>4</c:v>
                </c:pt>
                <c:pt idx="8">
                  <c:v>6</c:v>
                </c:pt>
                <c:pt idx="9">
                  <c:v>4</c:v>
                </c:pt>
                <c:pt idx="10">
                  <c:v>5</c:v>
                </c:pt>
                <c:pt idx="11">
                  <c:v>3</c:v>
                </c:pt>
                <c:pt idx="12">
                  <c:v>3</c:v>
                </c:pt>
                <c:pt idx="14">
                  <c:v>3</c:v>
                </c:pt>
                <c:pt idx="15">
                  <c:v>4</c:v>
                </c:pt>
                <c:pt idx="16">
                  <c:v>1</c:v>
                </c:pt>
                <c:pt idx="19">
                  <c:v>1</c:v>
                </c:pt>
                <c:pt idx="20">
                  <c:v>3</c:v>
                </c:pt>
                <c:pt idx="21">
                  <c:v>2</c:v>
                </c:pt>
                <c:pt idx="23">
                  <c:v>1</c:v>
                </c:pt>
                <c:pt idx="24">
                  <c:v>1</c:v>
                </c:pt>
                <c:pt idx="25">
                  <c:v>1</c:v>
                </c:pt>
                <c:pt idx="26">
                  <c:v>2</c:v>
                </c:pt>
              </c:numCache>
            </c:numRef>
          </c:val>
          <c:smooth val="0"/>
          <c:extLst>
            <c:ext xmlns:c16="http://schemas.microsoft.com/office/drawing/2014/chart" uri="{C3380CC4-5D6E-409C-BE32-E72D297353CC}">
              <c16:uniqueId val="{00000001-48C0-40D5-8BAE-469CDED6C64B}"/>
            </c:ext>
          </c:extLst>
        </c:ser>
        <c:dLbls>
          <c:showLegendKey val="0"/>
          <c:showVal val="0"/>
          <c:showCatName val="0"/>
          <c:showSerName val="0"/>
          <c:showPercent val="0"/>
          <c:showBubbleSize val="0"/>
        </c:dLbls>
        <c:marker val="1"/>
        <c:smooth val="0"/>
        <c:axId val="928678623"/>
        <c:axId val="995826511"/>
      </c:lineChart>
      <c:catAx>
        <c:axId val="92867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826511"/>
        <c:crosses val="autoZero"/>
        <c:auto val="1"/>
        <c:lblAlgn val="ctr"/>
        <c:lblOffset val="100"/>
        <c:noMultiLvlLbl val="0"/>
      </c:catAx>
      <c:valAx>
        <c:axId val="99582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67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73225.806451612909</c:v>
                </c:pt>
                <c:pt idx="1">
                  <c:v>70250</c:v>
                </c:pt>
              </c:numCache>
            </c:numRef>
          </c:val>
          <c:extLst>
            <c:ext xmlns:c16="http://schemas.microsoft.com/office/drawing/2014/chart" uri="{C3380CC4-5D6E-409C-BE32-E72D297353CC}">
              <c16:uniqueId val="{00000000-8D33-4FC0-9B11-87B799799E5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73333.333333333328</c:v>
                </c:pt>
                <c:pt idx="1">
                  <c:v>70312.5</c:v>
                </c:pt>
              </c:numCache>
            </c:numRef>
          </c:val>
          <c:extLst>
            <c:ext xmlns:c16="http://schemas.microsoft.com/office/drawing/2014/chart" uri="{C3380CC4-5D6E-409C-BE32-E72D297353CC}">
              <c16:uniqueId val="{00000001-8D33-4FC0-9B11-87B799799E5D}"/>
            </c:ext>
          </c:extLst>
        </c:ser>
        <c:dLbls>
          <c:showLegendKey val="0"/>
          <c:showVal val="0"/>
          <c:showCatName val="0"/>
          <c:showSerName val="0"/>
          <c:showPercent val="0"/>
          <c:showBubbleSize val="0"/>
        </c:dLbls>
        <c:gapWidth val="150"/>
        <c:axId val="79953184"/>
        <c:axId val="2124428624"/>
      </c:barChart>
      <c:catAx>
        <c:axId val="799531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428624"/>
        <c:crosses val="autoZero"/>
        <c:auto val="1"/>
        <c:lblAlgn val="ctr"/>
        <c:lblOffset val="100"/>
        <c:noMultiLvlLbl val="0"/>
      </c:catAx>
      <c:valAx>
        <c:axId val="212442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53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294A-47EE-BDD4-7ECF4D9D8BB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294A-47EE-BDD4-7ECF4D9D8BB6}"/>
            </c:ext>
          </c:extLst>
        </c:ser>
        <c:dLbls>
          <c:showLegendKey val="0"/>
          <c:showVal val="0"/>
          <c:showCatName val="0"/>
          <c:showSerName val="0"/>
          <c:showPercent val="0"/>
          <c:showBubbleSize val="0"/>
        </c:dLbls>
        <c:smooth val="0"/>
        <c:axId val="887463935"/>
        <c:axId val="973978991"/>
      </c:lineChart>
      <c:catAx>
        <c:axId val="88746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a:t>
                </a:r>
                <a:r>
                  <a:rPr lang="en-IN" baseline="0"/>
                  <a:t>e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978991"/>
        <c:crosses val="autoZero"/>
        <c:auto val="1"/>
        <c:lblAlgn val="ctr"/>
        <c:lblOffset val="100"/>
        <c:noMultiLvlLbl val="0"/>
      </c:catAx>
      <c:valAx>
        <c:axId val="9739789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46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c:v>
                </c:pt>
                <c:pt idx="1">
                  <c:v>40</c:v>
                </c:pt>
                <c:pt idx="2">
                  <c:v>30</c:v>
                </c:pt>
              </c:numCache>
            </c:numRef>
          </c:val>
          <c:smooth val="0"/>
          <c:extLst>
            <c:ext xmlns:c16="http://schemas.microsoft.com/office/drawing/2014/chart" uri="{C3380CC4-5D6E-409C-BE32-E72D297353CC}">
              <c16:uniqueId val="{00000000-DA94-4759-AEFE-31C4CF88D08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1">
                  <c:v>60</c:v>
                </c:pt>
                <c:pt idx="2">
                  <c:v>11</c:v>
                </c:pt>
              </c:numCache>
            </c:numRef>
          </c:val>
          <c:smooth val="0"/>
          <c:extLst>
            <c:ext xmlns:c16="http://schemas.microsoft.com/office/drawing/2014/chart" uri="{C3380CC4-5D6E-409C-BE32-E72D297353CC}">
              <c16:uniqueId val="{00000001-DA94-4759-AEFE-31C4CF88D08F}"/>
            </c:ext>
          </c:extLst>
        </c:ser>
        <c:dLbls>
          <c:showLegendKey val="0"/>
          <c:showVal val="0"/>
          <c:showCatName val="0"/>
          <c:showSerName val="0"/>
          <c:showPercent val="0"/>
          <c:showBubbleSize val="0"/>
        </c:dLbls>
        <c:marker val="1"/>
        <c:smooth val="0"/>
        <c:axId val="816755055"/>
        <c:axId val="629336527"/>
      </c:lineChart>
      <c:catAx>
        <c:axId val="81675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336527"/>
        <c:crosses val="autoZero"/>
        <c:auto val="1"/>
        <c:lblAlgn val="ctr"/>
        <c:lblOffset val="100"/>
        <c:noMultiLvlLbl val="0"/>
      </c:catAx>
      <c:valAx>
        <c:axId val="62933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55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0"/>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6309667541557304"/>
          <c:y val="0.17953484981044035"/>
          <c:w val="0.68065791776027995"/>
          <c:h val="0.65853091280256637"/>
        </c:manualLayout>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Table'!$A$54:$A$82</c:f>
              <c:strCache>
                <c:ptCount val="28"/>
                <c:pt idx="0">
                  <c:v>30</c:v>
                </c:pt>
                <c:pt idx="1">
                  <c:v>34</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53</c:v>
                </c:pt>
                <c:pt idx="17">
                  <c:v>56</c:v>
                </c:pt>
                <c:pt idx="18">
                  <c:v>57</c:v>
                </c:pt>
                <c:pt idx="19">
                  <c:v>58</c:v>
                </c:pt>
                <c:pt idx="20">
                  <c:v>59</c:v>
                </c:pt>
                <c:pt idx="21">
                  <c:v>60</c:v>
                </c:pt>
                <c:pt idx="22">
                  <c:v>61</c:v>
                </c:pt>
                <c:pt idx="23">
                  <c:v>62</c:v>
                </c:pt>
                <c:pt idx="24">
                  <c:v>63</c:v>
                </c:pt>
                <c:pt idx="25">
                  <c:v>64</c:v>
                </c:pt>
                <c:pt idx="26">
                  <c:v>66</c:v>
                </c:pt>
                <c:pt idx="27">
                  <c:v>67</c:v>
                </c:pt>
              </c:strCache>
            </c:strRef>
          </c:cat>
          <c:val>
            <c:numRef>
              <c:f>'Pivot Table'!$B$54:$B$82</c:f>
              <c:numCache>
                <c:formatCode>General</c:formatCode>
                <c:ptCount val="28"/>
                <c:pt idx="0">
                  <c:v>1</c:v>
                </c:pt>
                <c:pt idx="2">
                  <c:v>1</c:v>
                </c:pt>
                <c:pt idx="3">
                  <c:v>2</c:v>
                </c:pt>
                <c:pt idx="5">
                  <c:v>4</c:v>
                </c:pt>
                <c:pt idx="7">
                  <c:v>5</c:v>
                </c:pt>
                <c:pt idx="8">
                  <c:v>4</c:v>
                </c:pt>
                <c:pt idx="9">
                  <c:v>11</c:v>
                </c:pt>
                <c:pt idx="10">
                  <c:v>3</c:v>
                </c:pt>
                <c:pt idx="11">
                  <c:v>3</c:v>
                </c:pt>
                <c:pt idx="12">
                  <c:v>3</c:v>
                </c:pt>
                <c:pt idx="13">
                  <c:v>1</c:v>
                </c:pt>
                <c:pt idx="14">
                  <c:v>3</c:v>
                </c:pt>
                <c:pt idx="17">
                  <c:v>2</c:v>
                </c:pt>
                <c:pt idx="18">
                  <c:v>1</c:v>
                </c:pt>
                <c:pt idx="19">
                  <c:v>2</c:v>
                </c:pt>
                <c:pt idx="20">
                  <c:v>7</c:v>
                </c:pt>
                <c:pt idx="21">
                  <c:v>3</c:v>
                </c:pt>
                <c:pt idx="22">
                  <c:v>2</c:v>
                </c:pt>
                <c:pt idx="23">
                  <c:v>1</c:v>
                </c:pt>
                <c:pt idx="24">
                  <c:v>4</c:v>
                </c:pt>
                <c:pt idx="25">
                  <c:v>3</c:v>
                </c:pt>
                <c:pt idx="26">
                  <c:v>4</c:v>
                </c:pt>
                <c:pt idx="27">
                  <c:v>1</c:v>
                </c:pt>
              </c:numCache>
            </c:numRef>
          </c:val>
          <c:smooth val="0"/>
          <c:extLst>
            <c:ext xmlns:c16="http://schemas.microsoft.com/office/drawing/2014/chart" uri="{C3380CC4-5D6E-409C-BE32-E72D297353CC}">
              <c16:uniqueId val="{00000000-EB8B-454A-B430-D6A4DE641CD5}"/>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Table'!$A$54:$A$82</c:f>
              <c:strCache>
                <c:ptCount val="28"/>
                <c:pt idx="0">
                  <c:v>30</c:v>
                </c:pt>
                <c:pt idx="1">
                  <c:v>34</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53</c:v>
                </c:pt>
                <c:pt idx="17">
                  <c:v>56</c:v>
                </c:pt>
                <c:pt idx="18">
                  <c:v>57</c:v>
                </c:pt>
                <c:pt idx="19">
                  <c:v>58</c:v>
                </c:pt>
                <c:pt idx="20">
                  <c:v>59</c:v>
                </c:pt>
                <c:pt idx="21">
                  <c:v>60</c:v>
                </c:pt>
                <c:pt idx="22">
                  <c:v>61</c:v>
                </c:pt>
                <c:pt idx="23">
                  <c:v>62</c:v>
                </c:pt>
                <c:pt idx="24">
                  <c:v>63</c:v>
                </c:pt>
                <c:pt idx="25">
                  <c:v>64</c:v>
                </c:pt>
                <c:pt idx="26">
                  <c:v>66</c:v>
                </c:pt>
                <c:pt idx="27">
                  <c:v>67</c:v>
                </c:pt>
              </c:strCache>
            </c:strRef>
          </c:cat>
          <c:val>
            <c:numRef>
              <c:f>'Pivot Table'!$C$54:$C$82</c:f>
              <c:numCache>
                <c:formatCode>General</c:formatCode>
                <c:ptCount val="28"/>
                <c:pt idx="1">
                  <c:v>6</c:v>
                </c:pt>
                <c:pt idx="3">
                  <c:v>3</c:v>
                </c:pt>
                <c:pt idx="4">
                  <c:v>6</c:v>
                </c:pt>
                <c:pt idx="5">
                  <c:v>10</c:v>
                </c:pt>
                <c:pt idx="6">
                  <c:v>2</c:v>
                </c:pt>
                <c:pt idx="7">
                  <c:v>4</c:v>
                </c:pt>
                <c:pt idx="8">
                  <c:v>6</c:v>
                </c:pt>
                <c:pt idx="9">
                  <c:v>4</c:v>
                </c:pt>
                <c:pt idx="10">
                  <c:v>5</c:v>
                </c:pt>
                <c:pt idx="11">
                  <c:v>3</c:v>
                </c:pt>
                <c:pt idx="12">
                  <c:v>3</c:v>
                </c:pt>
                <c:pt idx="14">
                  <c:v>3</c:v>
                </c:pt>
                <c:pt idx="15">
                  <c:v>4</c:v>
                </c:pt>
                <c:pt idx="16">
                  <c:v>1</c:v>
                </c:pt>
                <c:pt idx="19">
                  <c:v>1</c:v>
                </c:pt>
                <c:pt idx="20">
                  <c:v>3</c:v>
                </c:pt>
                <c:pt idx="21">
                  <c:v>2</c:v>
                </c:pt>
                <c:pt idx="23">
                  <c:v>1</c:v>
                </c:pt>
                <c:pt idx="24">
                  <c:v>1</c:v>
                </c:pt>
                <c:pt idx="25">
                  <c:v>1</c:v>
                </c:pt>
                <c:pt idx="26">
                  <c:v>2</c:v>
                </c:pt>
              </c:numCache>
            </c:numRef>
          </c:val>
          <c:smooth val="0"/>
          <c:extLst>
            <c:ext xmlns:c16="http://schemas.microsoft.com/office/drawing/2014/chart" uri="{C3380CC4-5D6E-409C-BE32-E72D297353CC}">
              <c16:uniqueId val="{00000001-EB8B-454A-B430-D6A4DE641CD5}"/>
            </c:ext>
          </c:extLst>
        </c:ser>
        <c:dLbls>
          <c:showLegendKey val="0"/>
          <c:showVal val="0"/>
          <c:showCatName val="0"/>
          <c:showSerName val="0"/>
          <c:showPercent val="0"/>
          <c:showBubbleSize val="0"/>
        </c:dLbls>
        <c:marker val="1"/>
        <c:smooth val="0"/>
        <c:axId val="928678623"/>
        <c:axId val="995826511"/>
      </c:lineChart>
      <c:catAx>
        <c:axId val="92867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826511"/>
        <c:crosses val="autoZero"/>
        <c:auto val="1"/>
        <c:lblAlgn val="ctr"/>
        <c:lblOffset val="100"/>
        <c:noMultiLvlLbl val="0"/>
      </c:catAx>
      <c:valAx>
        <c:axId val="99582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67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30480</xdr:rowOff>
    </xdr:from>
    <xdr:to>
      <xdr:col>12</xdr:col>
      <xdr:colOff>601980</xdr:colOff>
      <xdr:row>15</xdr:row>
      <xdr:rowOff>0</xdr:rowOff>
    </xdr:to>
    <xdr:graphicFrame macro="">
      <xdr:nvGraphicFramePr>
        <xdr:cNvPr id="2" name="Chart 1">
          <a:extLst>
            <a:ext uri="{FF2B5EF4-FFF2-40B4-BE49-F238E27FC236}">
              <a16:creationId xmlns:a16="http://schemas.microsoft.com/office/drawing/2014/main" id="{3D7ABBC1-BF0E-4B27-AF6E-C3F97D1A4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16</xdr:row>
      <xdr:rowOff>7620</xdr:rowOff>
    </xdr:from>
    <xdr:to>
      <xdr:col>12</xdr:col>
      <xdr:colOff>601980</xdr:colOff>
      <xdr:row>31</xdr:row>
      <xdr:rowOff>0</xdr:rowOff>
    </xdr:to>
    <xdr:graphicFrame macro="">
      <xdr:nvGraphicFramePr>
        <xdr:cNvPr id="3" name="Chart 2">
          <a:extLst>
            <a:ext uri="{FF2B5EF4-FFF2-40B4-BE49-F238E27FC236}">
              <a16:creationId xmlns:a16="http://schemas.microsoft.com/office/drawing/2014/main" id="{E956ADB6-21F4-4F16-9C55-A6C5C8C8F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32</xdr:row>
      <xdr:rowOff>7620</xdr:rowOff>
    </xdr:from>
    <xdr:to>
      <xdr:col>12</xdr:col>
      <xdr:colOff>601980</xdr:colOff>
      <xdr:row>47</xdr:row>
      <xdr:rowOff>0</xdr:rowOff>
    </xdr:to>
    <xdr:graphicFrame macro="">
      <xdr:nvGraphicFramePr>
        <xdr:cNvPr id="5" name="Chart 4">
          <a:extLst>
            <a:ext uri="{FF2B5EF4-FFF2-40B4-BE49-F238E27FC236}">
              <a16:creationId xmlns:a16="http://schemas.microsoft.com/office/drawing/2014/main" id="{5017226C-2538-4F8C-A1E7-6A697CAD8C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51</xdr:row>
      <xdr:rowOff>22860</xdr:rowOff>
    </xdr:from>
    <xdr:to>
      <xdr:col>13</xdr:col>
      <xdr:colOff>15240</xdr:colOff>
      <xdr:row>65</xdr:row>
      <xdr:rowOff>167640</xdr:rowOff>
    </xdr:to>
    <xdr:graphicFrame macro="">
      <xdr:nvGraphicFramePr>
        <xdr:cNvPr id="4" name="Chart 3">
          <a:extLst>
            <a:ext uri="{FF2B5EF4-FFF2-40B4-BE49-F238E27FC236}">
              <a16:creationId xmlns:a16="http://schemas.microsoft.com/office/drawing/2014/main" id="{071DD621-EA25-4356-8AF9-BAF787E3B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30480</xdr:rowOff>
    </xdr:from>
    <xdr:to>
      <xdr:col>8</xdr:col>
      <xdr:colOff>304800</xdr:colOff>
      <xdr:row>20</xdr:row>
      <xdr:rowOff>30480</xdr:rowOff>
    </xdr:to>
    <xdr:graphicFrame macro="">
      <xdr:nvGraphicFramePr>
        <xdr:cNvPr id="2" name="Chart 1">
          <a:extLst>
            <a:ext uri="{FF2B5EF4-FFF2-40B4-BE49-F238E27FC236}">
              <a16:creationId xmlns:a16="http://schemas.microsoft.com/office/drawing/2014/main" id="{CE3B241C-2B35-406D-BF9D-2EA996FAB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480060</xdr:colOff>
      <xdr:row>5</xdr:row>
      <xdr:rowOff>30480</xdr:rowOff>
    </xdr:from>
    <xdr:to>
      <xdr:col>16</xdr:col>
      <xdr:colOff>175260</xdr:colOff>
      <xdr:row>20</xdr:row>
      <xdr:rowOff>30480</xdr:rowOff>
    </xdr:to>
    <xdr:graphicFrame macro="">
      <xdr:nvGraphicFramePr>
        <xdr:cNvPr id="3" name="Chart 2">
          <a:extLst>
            <a:ext uri="{FF2B5EF4-FFF2-40B4-BE49-F238E27FC236}">
              <a16:creationId xmlns:a16="http://schemas.microsoft.com/office/drawing/2014/main" id="{BEE8A216-465A-4B6A-9D74-06C7F11BC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21</xdr:row>
      <xdr:rowOff>0</xdr:rowOff>
    </xdr:from>
    <xdr:to>
      <xdr:col>8</xdr:col>
      <xdr:colOff>304800</xdr:colOff>
      <xdr:row>36</xdr:row>
      <xdr:rowOff>0</xdr:rowOff>
    </xdr:to>
    <xdr:graphicFrame macro="">
      <xdr:nvGraphicFramePr>
        <xdr:cNvPr id="5" name="Chart 4">
          <a:extLst>
            <a:ext uri="{FF2B5EF4-FFF2-40B4-BE49-F238E27FC236}">
              <a16:creationId xmlns:a16="http://schemas.microsoft.com/office/drawing/2014/main" id="{30B96A2F-7F32-4945-9680-D448D1319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472440</xdr:colOff>
      <xdr:row>20</xdr:row>
      <xdr:rowOff>160020</xdr:rowOff>
    </xdr:from>
    <xdr:to>
      <xdr:col>16</xdr:col>
      <xdr:colOff>167640</xdr:colOff>
      <xdr:row>35</xdr:row>
      <xdr:rowOff>160020</xdr:rowOff>
    </xdr:to>
    <xdr:graphicFrame macro="">
      <xdr:nvGraphicFramePr>
        <xdr:cNvPr id="8" name="Chart 7">
          <a:extLst>
            <a:ext uri="{FF2B5EF4-FFF2-40B4-BE49-F238E27FC236}">
              <a16:creationId xmlns:a16="http://schemas.microsoft.com/office/drawing/2014/main" id="{B35F140A-6FC4-4EF3-A449-7FD542A49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182880</xdr:colOff>
      <xdr:row>0</xdr:row>
      <xdr:rowOff>121920</xdr:rowOff>
    </xdr:from>
    <xdr:to>
      <xdr:col>9</xdr:col>
      <xdr:colOff>45720</xdr:colOff>
      <xdr:row>3</xdr:row>
      <xdr:rowOff>144780</xdr:rowOff>
    </xdr:to>
    <xdr:sp macro="" textlink="">
      <xdr:nvSpPr>
        <xdr:cNvPr id="10" name="Rectangle 9">
          <a:extLst>
            <a:ext uri="{FF2B5EF4-FFF2-40B4-BE49-F238E27FC236}">
              <a16:creationId xmlns:a16="http://schemas.microsoft.com/office/drawing/2014/main" id="{6645E78F-8C20-4819-9A32-BD1F595561D0}"/>
            </a:ext>
          </a:extLst>
        </xdr:cNvPr>
        <xdr:cNvSpPr/>
      </xdr:nvSpPr>
      <xdr:spPr>
        <a:xfrm>
          <a:off x="182880" y="121920"/>
          <a:ext cx="5349240" cy="571500"/>
        </a:xfrm>
        <a:prstGeom prst="rect">
          <a:avLst/>
        </a:prstGeom>
        <a:solidFill>
          <a:schemeClr val="accent5">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2400" b="1">
              <a:latin typeface="Times New Roman" panose="02020603050405020304" pitchFamily="18" charset="0"/>
              <a:cs typeface="Times New Roman" panose="02020603050405020304" pitchFamily="18" charset="0"/>
            </a:rPr>
            <a:t>  BIKE</a:t>
          </a:r>
          <a:r>
            <a:rPr lang="en-IN" sz="2400" b="1" baseline="0">
              <a:latin typeface="Times New Roman" panose="02020603050405020304" pitchFamily="18" charset="0"/>
              <a:cs typeface="Times New Roman" panose="02020603050405020304" pitchFamily="18" charset="0"/>
            </a:rPr>
            <a:t> SALES DASHBOARD</a:t>
          </a:r>
          <a:endParaRPr lang="en-IN" sz="2400" b="1">
            <a:latin typeface="Times New Roman" panose="02020603050405020304" pitchFamily="18" charset="0"/>
            <a:cs typeface="Times New Roman" panose="02020603050405020304" pitchFamily="18" charset="0"/>
          </a:endParaRPr>
        </a:p>
      </xdr:txBody>
    </xdr:sp>
    <xdr:clientData/>
  </xdr:twoCellAnchor>
  <xdr:twoCellAnchor editAs="oneCell">
    <xdr:from>
      <xdr:col>16</xdr:col>
      <xdr:colOff>373380</xdr:colOff>
      <xdr:row>5</xdr:row>
      <xdr:rowOff>83821</xdr:rowOff>
    </xdr:from>
    <xdr:to>
      <xdr:col>19</xdr:col>
      <xdr:colOff>350520</xdr:colOff>
      <xdr:row>10</xdr:row>
      <xdr:rowOff>30480</xdr:rowOff>
    </xdr:to>
    <mc:AlternateContent xmlns:mc="http://schemas.openxmlformats.org/markup-compatibility/2006" xmlns:a14="http://schemas.microsoft.com/office/drawing/2010/main">
      <mc:Choice Requires="a14">
        <xdr:graphicFrame macro="">
          <xdr:nvGraphicFramePr>
            <xdr:cNvPr id="11" name="Marrtial Status">
              <a:extLst>
                <a:ext uri="{FF2B5EF4-FFF2-40B4-BE49-F238E27FC236}">
                  <a16:creationId xmlns:a16="http://schemas.microsoft.com/office/drawing/2014/main" id="{26054EB5-71FC-4A28-BA62-4F7810BE9BB4}"/>
                </a:ext>
              </a:extLst>
            </xdr:cNvPr>
            <xdr:cNvGraphicFramePr/>
          </xdr:nvGraphicFramePr>
          <xdr:xfrm>
            <a:off x="0" y="0"/>
            <a:ext cx="0" cy="0"/>
          </xdr:xfrm>
          <a:graphic>
            <a:graphicData uri="http://schemas.microsoft.com/office/drawing/2010/slicer">
              <sle:slicer xmlns:sle="http://schemas.microsoft.com/office/drawing/2010/slicer" name="Marrtial Status"/>
            </a:graphicData>
          </a:graphic>
        </xdr:graphicFrame>
      </mc:Choice>
      <mc:Fallback xmlns="">
        <xdr:sp macro="" textlink="">
          <xdr:nvSpPr>
            <xdr:cNvPr id="0" name=""/>
            <xdr:cNvSpPr>
              <a:spLocks noTextEdit="1"/>
            </xdr:cNvSpPr>
          </xdr:nvSpPr>
          <xdr:spPr>
            <a:xfrm>
              <a:off x="10055262" y="980292"/>
              <a:ext cx="1792493" cy="843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358140</xdr:colOff>
      <xdr:row>17</xdr:row>
      <xdr:rowOff>60960</xdr:rowOff>
    </xdr:from>
    <xdr:to>
      <xdr:col>19</xdr:col>
      <xdr:colOff>358140</xdr:colOff>
      <xdr:row>26</xdr:row>
      <xdr:rowOff>106679</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4C2B9066-826E-4870-B534-1CBFD65774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040022" y="3108960"/>
              <a:ext cx="1815353" cy="16593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373380</xdr:colOff>
      <xdr:row>10</xdr:row>
      <xdr:rowOff>160021</xdr:rowOff>
    </xdr:from>
    <xdr:to>
      <xdr:col>19</xdr:col>
      <xdr:colOff>327660</xdr:colOff>
      <xdr:row>17</xdr:row>
      <xdr:rowOff>0</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44E93506-4DB3-4703-9879-7FD9F14CDF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055262" y="1952962"/>
              <a:ext cx="1769633" cy="10950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eba Jose" refreshedDate="44995.787988657408" createdVersion="6" refreshedVersion="6" minRefreshableVersion="3" recordCount="1000" xr:uid="{BACD6B25-19B3-421C-AD4F-EB85675A1F3B}">
  <cacheSource type="worksheet">
    <worksheetSource ref="A1:N1001" sheet="bike_buyers"/>
  </cacheSource>
  <cacheFields count="14">
    <cacheField name="ID" numFmtId="0">
      <sharedItems containsSemiMixedTypes="0" containsString="0" containsNumber="1" containsInteger="1" minValue="11000" maxValue="29447"/>
    </cacheField>
    <cacheField name="Mar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981003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A16828-F2B9-4089-B7C2-83EB1A5B64F1}"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52:D8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m="1" x="3"/>
        <item x="0"/>
        <item x="1"/>
        <item t="default"/>
      </items>
    </pivotField>
    <pivotField axis="axisCol" dataField="1" showAll="0">
      <items count="3">
        <item x="0"/>
        <item x="1"/>
        <item t="default"/>
      </items>
    </pivotField>
  </pivotFields>
  <rowFields count="1">
    <field x="11"/>
  </rowFields>
  <rowItems count="29">
    <i>
      <x v="5"/>
    </i>
    <i>
      <x v="9"/>
    </i>
    <i>
      <x v="10"/>
    </i>
    <i>
      <x v="11"/>
    </i>
    <i>
      <x v="12"/>
    </i>
    <i>
      <x v="13"/>
    </i>
    <i>
      <x v="14"/>
    </i>
    <i>
      <x v="15"/>
    </i>
    <i>
      <x v="16"/>
    </i>
    <i>
      <x v="17"/>
    </i>
    <i>
      <x v="18"/>
    </i>
    <i>
      <x v="19"/>
    </i>
    <i>
      <x v="20"/>
    </i>
    <i>
      <x v="21"/>
    </i>
    <i>
      <x v="22"/>
    </i>
    <i>
      <x v="23"/>
    </i>
    <i>
      <x v="28"/>
    </i>
    <i>
      <x v="31"/>
    </i>
    <i>
      <x v="32"/>
    </i>
    <i>
      <x v="33"/>
    </i>
    <i>
      <x v="34"/>
    </i>
    <i>
      <x v="35"/>
    </i>
    <i>
      <x v="36"/>
    </i>
    <i>
      <x v="37"/>
    </i>
    <i>
      <x v="38"/>
    </i>
    <i>
      <x v="39"/>
    </i>
    <i>
      <x v="41"/>
    </i>
    <i>
      <x v="4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6B5B6F-B7DA-42A7-A827-5917CEB407B3}"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9B5D60-834B-4ABC-B6FC-CBCEF5EB368C}"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118CFF-6D63-454A-AC3F-501FE57367CB}"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tial_Status" xr10:uid="{D3D40692-75B9-400E-A7E4-0154E0E15612}" sourceName="Marrtial Status">
  <pivotTables>
    <pivotTable tabId="2" name="PivotTable1"/>
    <pivotTable tabId="2" name="PivotTable2"/>
    <pivotTable tabId="2" name="PivotTable3"/>
    <pivotTable tabId="2" name="PivotTable6"/>
  </pivotTables>
  <data>
    <tabular pivotCacheId="9810031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A36C75-1982-4950-9382-BAEAA0A1ABC6}" sourceName="Education">
  <pivotTables>
    <pivotTable tabId="2" name="PivotTable1"/>
    <pivotTable tabId="2" name="PivotTable2"/>
    <pivotTable tabId="2" name="PivotTable3"/>
    <pivotTable tabId="2" name="PivotTable6"/>
  </pivotTables>
  <data>
    <tabular pivotCacheId="98100315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290F3E-1088-40DF-BEFE-B91B34A04617}" sourceName="Region">
  <pivotTables>
    <pivotTable tabId="2" name="PivotTable1"/>
    <pivotTable tabId="2" name="PivotTable2"/>
    <pivotTable tabId="2" name="PivotTable3"/>
    <pivotTable tabId="2" name="PivotTable6"/>
  </pivotTables>
  <data>
    <tabular pivotCacheId="98100315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tial Status" xr10:uid="{E8F4F60D-9BCD-478A-8B8D-9E7892A82698}" cache="Slicer_Marrtial_Status" caption="Marrtial Status" rowHeight="234950"/>
  <slicer name="Education" xr10:uid="{62F95393-FC60-4B3A-8761-42F837413366}" cache="Slicer_Education" caption="Education" rowHeight="234950"/>
  <slicer name="Region" xr10:uid="{98A11244-88FE-4A24-A52E-924F8EFFA492}" cache="Slicer_Region" caption="Region"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46" workbookViewId="0">
      <selection activeCell="N923" sqref="N923"/>
    </sheetView>
  </sheetViews>
  <sheetFormatPr defaultColWidth="11.88671875" defaultRowHeight="14.4" x14ac:dyDescent="0.3"/>
  <cols>
    <col min="4" max="4" width="12.5546875" style="2" bestFit="1" customWidth="1"/>
    <col min="6" max="6" width="13.109375" customWidth="1"/>
    <col min="7" max="7" width="13.6640625" customWidth="1"/>
    <col min="10" max="10" width="22.5546875" customWidth="1"/>
    <col min="14" max="14" width="15.44140625" customWidth="1"/>
  </cols>
  <sheetData>
    <row r="1" spans="1:1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31</v>
      </c>
      <c r="C2" t="s">
        <v>34</v>
      </c>
      <c r="D2" s="2">
        <v>40000</v>
      </c>
      <c r="E2">
        <v>1</v>
      </c>
      <c r="F2" t="s">
        <v>12</v>
      </c>
      <c r="G2" t="s">
        <v>13</v>
      </c>
      <c r="H2" t="s">
        <v>14</v>
      </c>
      <c r="I2">
        <v>0</v>
      </c>
      <c r="J2" t="s">
        <v>15</v>
      </c>
      <c r="K2" t="s">
        <v>16</v>
      </c>
      <c r="L2">
        <v>42</v>
      </c>
      <c r="M2" t="str">
        <f>IF(L2&gt;54,"Old",IF(L2&gt;=31,"Middle Age",IF(L2&lt;31,"Adolescent")))</f>
        <v>Middle Age</v>
      </c>
      <c r="N2" t="s">
        <v>17</v>
      </c>
    </row>
    <row r="3" spans="1:14" x14ac:dyDescent="0.3">
      <c r="A3">
        <v>24107</v>
      </c>
      <c r="B3" t="s">
        <v>31</v>
      </c>
      <c r="C3" t="s">
        <v>33</v>
      </c>
      <c r="D3" s="2">
        <v>30000</v>
      </c>
      <c r="E3">
        <v>3</v>
      </c>
      <c r="F3" t="s">
        <v>18</v>
      </c>
      <c r="G3" t="s">
        <v>19</v>
      </c>
      <c r="H3" t="s">
        <v>14</v>
      </c>
      <c r="I3">
        <v>1</v>
      </c>
      <c r="J3" t="s">
        <v>15</v>
      </c>
      <c r="K3" t="s">
        <v>16</v>
      </c>
      <c r="L3">
        <v>43</v>
      </c>
      <c r="M3" t="str">
        <f t="shared" ref="M3:M66" si="0">IF(L3&gt;54,"Old",IF(L3&gt;=31,"Middle Age",IF(L3&lt;31,"Adolescent")))</f>
        <v>Middle Age</v>
      </c>
      <c r="N3" t="s">
        <v>17</v>
      </c>
    </row>
    <row r="4" spans="1:14" x14ac:dyDescent="0.3">
      <c r="A4">
        <v>14177</v>
      </c>
      <c r="B4" t="s">
        <v>31</v>
      </c>
      <c r="C4" t="s">
        <v>33</v>
      </c>
      <c r="D4" s="2">
        <v>80000</v>
      </c>
      <c r="E4">
        <v>5</v>
      </c>
      <c r="F4" t="s">
        <v>18</v>
      </c>
      <c r="G4" t="s">
        <v>20</v>
      </c>
      <c r="H4" t="s">
        <v>17</v>
      </c>
      <c r="I4">
        <v>2</v>
      </c>
      <c r="J4" t="s">
        <v>21</v>
      </c>
      <c r="K4" t="s">
        <v>16</v>
      </c>
      <c r="L4">
        <v>60</v>
      </c>
      <c r="M4" t="str">
        <f t="shared" si="0"/>
        <v>Old</v>
      </c>
      <c r="N4" t="s">
        <v>17</v>
      </c>
    </row>
    <row r="5" spans="1:14" x14ac:dyDescent="0.3">
      <c r="A5">
        <v>24381</v>
      </c>
      <c r="B5" t="s">
        <v>32</v>
      </c>
      <c r="C5" t="s">
        <v>33</v>
      </c>
      <c r="D5" s="2">
        <v>70000</v>
      </c>
      <c r="E5">
        <v>0</v>
      </c>
      <c r="F5" t="s">
        <v>12</v>
      </c>
      <c r="G5" t="s">
        <v>20</v>
      </c>
      <c r="H5" t="s">
        <v>14</v>
      </c>
      <c r="I5">
        <v>1</v>
      </c>
      <c r="J5" t="s">
        <v>22</v>
      </c>
      <c r="K5" t="s">
        <v>23</v>
      </c>
      <c r="L5">
        <v>41</v>
      </c>
      <c r="M5" t="str">
        <f t="shared" si="0"/>
        <v>Middle Age</v>
      </c>
      <c r="N5" t="s">
        <v>14</v>
      </c>
    </row>
    <row r="6" spans="1:14" x14ac:dyDescent="0.3">
      <c r="A6">
        <v>25597</v>
      </c>
      <c r="B6" t="s">
        <v>32</v>
      </c>
      <c r="C6" t="s">
        <v>33</v>
      </c>
      <c r="D6" s="2">
        <v>30000</v>
      </c>
      <c r="E6">
        <v>0</v>
      </c>
      <c r="F6" t="s">
        <v>12</v>
      </c>
      <c r="G6" t="s">
        <v>19</v>
      </c>
      <c r="H6" t="s">
        <v>17</v>
      </c>
      <c r="I6">
        <v>0</v>
      </c>
      <c r="J6" t="s">
        <v>15</v>
      </c>
      <c r="K6" t="s">
        <v>16</v>
      </c>
      <c r="L6">
        <v>36</v>
      </c>
      <c r="M6" t="str">
        <f t="shared" si="0"/>
        <v>Middle Age</v>
      </c>
      <c r="N6" t="s">
        <v>14</v>
      </c>
    </row>
    <row r="7" spans="1:14" x14ac:dyDescent="0.3">
      <c r="A7">
        <v>13507</v>
      </c>
      <c r="B7" t="s">
        <v>31</v>
      </c>
      <c r="C7" t="s">
        <v>34</v>
      </c>
      <c r="D7" s="2">
        <v>10000</v>
      </c>
      <c r="E7">
        <v>2</v>
      </c>
      <c r="F7" t="s">
        <v>18</v>
      </c>
      <c r="G7" t="s">
        <v>24</v>
      </c>
      <c r="H7" t="s">
        <v>14</v>
      </c>
      <c r="I7">
        <v>0</v>
      </c>
      <c r="J7" t="s">
        <v>25</v>
      </c>
      <c r="K7" t="s">
        <v>16</v>
      </c>
      <c r="L7">
        <v>50</v>
      </c>
      <c r="M7" t="str">
        <f t="shared" si="0"/>
        <v>Middle Age</v>
      </c>
      <c r="N7" t="s">
        <v>17</v>
      </c>
    </row>
    <row r="8" spans="1:14" x14ac:dyDescent="0.3">
      <c r="A8">
        <v>27974</v>
      </c>
      <c r="B8" t="s">
        <v>32</v>
      </c>
      <c r="C8" t="s">
        <v>33</v>
      </c>
      <c r="D8" s="2">
        <v>160000</v>
      </c>
      <c r="E8">
        <v>2</v>
      </c>
      <c r="F8" t="s">
        <v>26</v>
      </c>
      <c r="G8" t="s">
        <v>27</v>
      </c>
      <c r="H8" t="s">
        <v>14</v>
      </c>
      <c r="I8">
        <v>4</v>
      </c>
      <c r="J8" t="s">
        <v>15</v>
      </c>
      <c r="K8" t="s">
        <v>23</v>
      </c>
      <c r="L8">
        <v>33</v>
      </c>
      <c r="M8" t="str">
        <f t="shared" si="0"/>
        <v>Middle Age</v>
      </c>
      <c r="N8" t="s">
        <v>14</v>
      </c>
    </row>
    <row r="9" spans="1:14" x14ac:dyDescent="0.3">
      <c r="A9">
        <v>19364</v>
      </c>
      <c r="B9" t="s">
        <v>31</v>
      </c>
      <c r="C9" t="s">
        <v>33</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33</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34</v>
      </c>
      <c r="D13" s="2">
        <v>90000</v>
      </c>
      <c r="E13">
        <v>0</v>
      </c>
      <c r="F13" t="s">
        <v>12</v>
      </c>
      <c r="G13" t="s">
        <v>20</v>
      </c>
      <c r="H13" t="s">
        <v>17</v>
      </c>
      <c r="I13">
        <v>4</v>
      </c>
      <c r="J13" t="s">
        <v>43</v>
      </c>
      <c r="K13" t="s">
        <v>23</v>
      </c>
      <c r="L13">
        <v>36</v>
      </c>
      <c r="M13" t="str">
        <f t="shared" si="0"/>
        <v>Middle Age</v>
      </c>
      <c r="N13" t="s">
        <v>17</v>
      </c>
    </row>
    <row r="14" spans="1:14" x14ac:dyDescent="0.3">
      <c r="A14">
        <v>11434</v>
      </c>
      <c r="B14" t="s">
        <v>31</v>
      </c>
      <c r="C14" t="s">
        <v>33</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33</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33</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33</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33</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34</v>
      </c>
      <c r="D23" s="2">
        <v>80000</v>
      </c>
      <c r="E23">
        <v>0</v>
      </c>
      <c r="F23" t="s">
        <v>12</v>
      </c>
      <c r="G23" t="s">
        <v>20</v>
      </c>
      <c r="H23" t="s">
        <v>14</v>
      </c>
      <c r="I23">
        <v>4</v>
      </c>
      <c r="J23" t="s">
        <v>43</v>
      </c>
      <c r="K23" t="s">
        <v>23</v>
      </c>
      <c r="L23">
        <v>35</v>
      </c>
      <c r="M23" t="str">
        <f t="shared" si="0"/>
        <v>Middle Age</v>
      </c>
      <c r="N23" t="s">
        <v>17</v>
      </c>
    </row>
    <row r="24" spans="1:14" x14ac:dyDescent="0.3">
      <c r="A24">
        <v>19193</v>
      </c>
      <c r="B24" t="s">
        <v>32</v>
      </c>
      <c r="C24" t="s">
        <v>33</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33</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33</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33</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33</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33</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33</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33</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33</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33</v>
      </c>
      <c r="D53" s="2">
        <v>80000</v>
      </c>
      <c r="E53">
        <v>0</v>
      </c>
      <c r="F53" t="s">
        <v>12</v>
      </c>
      <c r="G53" t="s">
        <v>20</v>
      </c>
      <c r="H53" t="s">
        <v>17</v>
      </c>
      <c r="I53">
        <v>4</v>
      </c>
      <c r="J53" t="s">
        <v>43</v>
      </c>
      <c r="K53" t="s">
        <v>23</v>
      </c>
      <c r="L53">
        <v>35</v>
      </c>
      <c r="M53" t="str">
        <f t="shared" si="0"/>
        <v>Middle Age</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33</v>
      </c>
      <c r="D57" s="2">
        <v>80000</v>
      </c>
      <c r="E57">
        <v>4</v>
      </c>
      <c r="F57" t="s">
        <v>26</v>
      </c>
      <c r="G57" t="s">
        <v>20</v>
      </c>
      <c r="H57" t="s">
        <v>14</v>
      </c>
      <c r="I57">
        <v>2</v>
      </c>
      <c r="J57" t="s">
        <v>43</v>
      </c>
      <c r="K57" t="s">
        <v>16</v>
      </c>
      <c r="L57">
        <v>54</v>
      </c>
      <c r="M57" t="str">
        <f t="shared" si="0"/>
        <v>Middle Age</v>
      </c>
      <c r="N57" t="s">
        <v>17</v>
      </c>
    </row>
    <row r="58" spans="1:14" x14ac:dyDescent="0.3">
      <c r="A58">
        <v>12808</v>
      </c>
      <c r="B58" t="s">
        <v>31</v>
      </c>
      <c r="C58" t="s">
        <v>33</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33</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33</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33</v>
      </c>
      <c r="D65" s="2">
        <v>60000</v>
      </c>
      <c r="E65">
        <v>4</v>
      </c>
      <c r="F65" t="s">
        <v>12</v>
      </c>
      <c r="G65" t="s">
        <v>20</v>
      </c>
      <c r="H65" t="s">
        <v>14</v>
      </c>
      <c r="I65">
        <v>3</v>
      </c>
      <c r="J65" t="s">
        <v>43</v>
      </c>
      <c r="K65" t="s">
        <v>23</v>
      </c>
      <c r="L65">
        <v>41</v>
      </c>
      <c r="M65" t="str">
        <f t="shared" si="0"/>
        <v>Middle Age</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33</v>
      </c>
      <c r="D67" s="2">
        <v>30000</v>
      </c>
      <c r="E67">
        <v>2</v>
      </c>
      <c r="F67" t="s">
        <v>18</v>
      </c>
      <c r="G67" t="s">
        <v>19</v>
      </c>
      <c r="H67" t="s">
        <v>14</v>
      </c>
      <c r="I67">
        <v>2</v>
      </c>
      <c r="J67" t="s">
        <v>22</v>
      </c>
      <c r="K67" t="s">
        <v>23</v>
      </c>
      <c r="L67">
        <v>68</v>
      </c>
      <c r="M67" t="str">
        <f t="shared" ref="M67:M130" si="1">IF(L67&gt;54,"Old",IF(L67&gt;=31,"Middle Age",IF(L67&lt;31,"Adolescent")))</f>
        <v>Old</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33</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33</v>
      </c>
      <c r="D72" s="2">
        <v>120000</v>
      </c>
      <c r="E72">
        <v>0</v>
      </c>
      <c r="F72" t="s">
        <v>28</v>
      </c>
      <c r="G72" t="s">
        <v>20</v>
      </c>
      <c r="H72" t="s">
        <v>14</v>
      </c>
      <c r="I72">
        <v>4</v>
      </c>
      <c r="J72" t="s">
        <v>43</v>
      </c>
      <c r="K72" t="s">
        <v>23</v>
      </c>
      <c r="L72">
        <v>36</v>
      </c>
      <c r="M72" t="str">
        <f t="shared" si="1"/>
        <v>Middle Age</v>
      </c>
      <c r="N72" t="s">
        <v>14</v>
      </c>
    </row>
    <row r="73" spans="1:14" x14ac:dyDescent="0.3">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33</v>
      </c>
      <c r="D79" s="2">
        <v>80000</v>
      </c>
      <c r="E79">
        <v>0</v>
      </c>
      <c r="F79" t="s">
        <v>12</v>
      </c>
      <c r="G79" t="s">
        <v>20</v>
      </c>
      <c r="H79" t="s">
        <v>14</v>
      </c>
      <c r="I79">
        <v>2</v>
      </c>
      <c r="J79" t="s">
        <v>43</v>
      </c>
      <c r="K79" t="s">
        <v>23</v>
      </c>
      <c r="L79">
        <v>29</v>
      </c>
      <c r="M79" t="str">
        <f t="shared" si="1"/>
        <v>Adolescent</v>
      </c>
      <c r="N79" t="s">
        <v>14</v>
      </c>
    </row>
    <row r="80" spans="1:14" x14ac:dyDescent="0.3">
      <c r="A80">
        <v>15752</v>
      </c>
      <c r="B80" t="s">
        <v>31</v>
      </c>
      <c r="C80" t="s">
        <v>33</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33</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33</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33</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33</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33</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33</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33</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33</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33</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34</v>
      </c>
      <c r="D97" s="2">
        <v>90000</v>
      </c>
      <c r="E97">
        <v>5</v>
      </c>
      <c r="F97" t="s">
        <v>18</v>
      </c>
      <c r="G97" t="s">
        <v>20</v>
      </c>
      <c r="H97" t="s">
        <v>14</v>
      </c>
      <c r="I97">
        <v>2</v>
      </c>
      <c r="J97" t="s">
        <v>43</v>
      </c>
      <c r="K97" t="s">
        <v>16</v>
      </c>
      <c r="L97">
        <v>62</v>
      </c>
      <c r="M97" t="str">
        <f t="shared" si="1"/>
        <v>Old</v>
      </c>
      <c r="N97" t="s">
        <v>17</v>
      </c>
    </row>
    <row r="98" spans="1:14" x14ac:dyDescent="0.3">
      <c r="A98">
        <v>12507</v>
      </c>
      <c r="B98" t="s">
        <v>31</v>
      </c>
      <c r="C98" t="s">
        <v>33</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33</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33</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33</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33</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33</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33</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33</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33</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33</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33</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33</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34</v>
      </c>
      <c r="D124" s="2">
        <v>80000</v>
      </c>
      <c r="E124">
        <v>0</v>
      </c>
      <c r="F124" t="s">
        <v>12</v>
      </c>
      <c r="G124" t="s">
        <v>20</v>
      </c>
      <c r="H124" t="s">
        <v>17</v>
      </c>
      <c r="I124">
        <v>3</v>
      </c>
      <c r="J124" t="s">
        <v>43</v>
      </c>
      <c r="K124" t="s">
        <v>23</v>
      </c>
      <c r="L124">
        <v>31</v>
      </c>
      <c r="M124" t="str">
        <f t="shared" si="1"/>
        <v>Middle Age</v>
      </c>
      <c r="N124" t="s">
        <v>17</v>
      </c>
    </row>
    <row r="125" spans="1:14" x14ac:dyDescent="0.3">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33</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33</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33</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33</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33</v>
      </c>
      <c r="D131" s="2">
        <v>10000</v>
      </c>
      <c r="E131">
        <v>3</v>
      </c>
      <c r="F131" t="s">
        <v>26</v>
      </c>
      <c r="G131" t="s">
        <v>24</v>
      </c>
      <c r="H131" t="s">
        <v>14</v>
      </c>
      <c r="I131">
        <v>1</v>
      </c>
      <c r="J131" t="s">
        <v>15</v>
      </c>
      <c r="K131" t="s">
        <v>16</v>
      </c>
      <c r="L131">
        <v>39</v>
      </c>
      <c r="M131" t="str">
        <f t="shared" ref="M131:M194" si="2">IF(L131&gt;54,"Old",IF(L131&gt;=31,"Middle Age",IF(L131&lt;31,"Adolescent")))</f>
        <v>Middle Age</v>
      </c>
      <c r="N131" t="s">
        <v>14</v>
      </c>
    </row>
    <row r="132" spans="1:14" x14ac:dyDescent="0.3">
      <c r="A132">
        <v>12993</v>
      </c>
      <c r="B132" t="s">
        <v>31</v>
      </c>
      <c r="C132" t="s">
        <v>33</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33</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33</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33</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33</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33</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2">
        <v>80000</v>
      </c>
      <c r="E145">
        <v>0</v>
      </c>
      <c r="F145" t="s">
        <v>12</v>
      </c>
      <c r="G145" t="s">
        <v>20</v>
      </c>
      <c r="H145" t="s">
        <v>14</v>
      </c>
      <c r="I145">
        <v>3</v>
      </c>
      <c r="J145" t="s">
        <v>43</v>
      </c>
      <c r="K145" t="s">
        <v>23</v>
      </c>
      <c r="L145">
        <v>32</v>
      </c>
      <c r="M145" t="str">
        <f t="shared" si="2"/>
        <v>Middle Age</v>
      </c>
      <c r="N145" t="s">
        <v>17</v>
      </c>
    </row>
    <row r="146" spans="1:14" x14ac:dyDescent="0.3">
      <c r="A146">
        <v>20877</v>
      </c>
      <c r="B146" t="s">
        <v>32</v>
      </c>
      <c r="C146" t="s">
        <v>33</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33</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33</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33</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33</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33</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33</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33</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33</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33</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33</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33</v>
      </c>
      <c r="D169" s="2">
        <v>100000</v>
      </c>
      <c r="E169">
        <v>0</v>
      </c>
      <c r="F169" t="s">
        <v>26</v>
      </c>
      <c r="G169" t="s">
        <v>27</v>
      </c>
      <c r="H169" t="s">
        <v>14</v>
      </c>
      <c r="I169">
        <v>3</v>
      </c>
      <c r="J169" t="s">
        <v>43</v>
      </c>
      <c r="K169" t="s">
        <v>23</v>
      </c>
      <c r="L169">
        <v>35</v>
      </c>
      <c r="M169" t="str">
        <f t="shared" si="2"/>
        <v>Middle Age</v>
      </c>
      <c r="N169" t="s">
        <v>17</v>
      </c>
    </row>
    <row r="170" spans="1:14" x14ac:dyDescent="0.3">
      <c r="A170">
        <v>14058</v>
      </c>
      <c r="B170" t="s">
        <v>32</v>
      </c>
      <c r="C170" t="s">
        <v>33</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33</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33</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33</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33</v>
      </c>
      <c r="D180" s="2">
        <v>160000</v>
      </c>
      <c r="E180">
        <v>4</v>
      </c>
      <c r="F180" t="s">
        <v>18</v>
      </c>
      <c r="G180" t="s">
        <v>20</v>
      </c>
      <c r="H180" t="s">
        <v>17</v>
      </c>
      <c r="I180">
        <v>2</v>
      </c>
      <c r="J180" t="s">
        <v>43</v>
      </c>
      <c r="K180" t="s">
        <v>16</v>
      </c>
      <c r="L180">
        <v>55</v>
      </c>
      <c r="M180" t="str">
        <f t="shared" si="2"/>
        <v>Old</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33</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2">
        <v>130000</v>
      </c>
      <c r="E186">
        <v>4</v>
      </c>
      <c r="F186" t="s">
        <v>26</v>
      </c>
      <c r="G186" t="s">
        <v>27</v>
      </c>
      <c r="H186" t="s">
        <v>17</v>
      </c>
      <c r="I186">
        <v>4</v>
      </c>
      <c r="J186" t="s">
        <v>43</v>
      </c>
      <c r="K186" t="s">
        <v>16</v>
      </c>
      <c r="L186">
        <v>58</v>
      </c>
      <c r="M186" t="str">
        <f t="shared" si="2"/>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33</v>
      </c>
      <c r="D189" s="2">
        <v>80000</v>
      </c>
      <c r="E189">
        <v>5</v>
      </c>
      <c r="F189" t="s">
        <v>18</v>
      </c>
      <c r="G189" t="s">
        <v>20</v>
      </c>
      <c r="H189" t="s">
        <v>17</v>
      </c>
      <c r="I189">
        <v>2</v>
      </c>
      <c r="J189" t="s">
        <v>43</v>
      </c>
      <c r="K189" t="s">
        <v>16</v>
      </c>
      <c r="L189">
        <v>59</v>
      </c>
      <c r="M189" t="str">
        <f t="shared" si="2"/>
        <v>Old</v>
      </c>
      <c r="N189" t="s">
        <v>17</v>
      </c>
    </row>
    <row r="190" spans="1:14" x14ac:dyDescent="0.3">
      <c r="A190">
        <v>20606</v>
      </c>
      <c r="B190" t="s">
        <v>31</v>
      </c>
      <c r="C190" t="s">
        <v>34</v>
      </c>
      <c r="D190" s="2">
        <v>70000</v>
      </c>
      <c r="E190">
        <v>0</v>
      </c>
      <c r="F190" t="s">
        <v>12</v>
      </c>
      <c r="G190" t="s">
        <v>20</v>
      </c>
      <c r="H190" t="s">
        <v>14</v>
      </c>
      <c r="I190">
        <v>4</v>
      </c>
      <c r="J190" t="s">
        <v>43</v>
      </c>
      <c r="K190" t="s">
        <v>23</v>
      </c>
      <c r="L190">
        <v>32</v>
      </c>
      <c r="M190" t="str">
        <f t="shared" si="2"/>
        <v>Middle Age</v>
      </c>
      <c r="N190" t="s">
        <v>14</v>
      </c>
    </row>
    <row r="191" spans="1:14" x14ac:dyDescent="0.3">
      <c r="A191">
        <v>19482</v>
      </c>
      <c r="B191" t="s">
        <v>31</v>
      </c>
      <c r="C191" t="s">
        <v>33</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33</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33</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34</v>
      </c>
      <c r="D194" s="2">
        <v>80000</v>
      </c>
      <c r="E194">
        <v>5</v>
      </c>
      <c r="F194" t="s">
        <v>12</v>
      </c>
      <c r="G194" t="s">
        <v>27</v>
      </c>
      <c r="H194" t="s">
        <v>14</v>
      </c>
      <c r="I194">
        <v>2</v>
      </c>
      <c r="J194" t="s">
        <v>43</v>
      </c>
      <c r="K194" t="s">
        <v>16</v>
      </c>
      <c r="L194">
        <v>62</v>
      </c>
      <c r="M194" t="str">
        <f t="shared" si="2"/>
        <v>Old</v>
      </c>
      <c r="N194" t="s">
        <v>17</v>
      </c>
    </row>
    <row r="195" spans="1:14" x14ac:dyDescent="0.3">
      <c r="A195">
        <v>26032</v>
      </c>
      <c r="B195" t="s">
        <v>31</v>
      </c>
      <c r="C195" t="s">
        <v>34</v>
      </c>
      <c r="D195" s="2">
        <v>70000</v>
      </c>
      <c r="E195">
        <v>5</v>
      </c>
      <c r="F195" t="s">
        <v>12</v>
      </c>
      <c r="G195" t="s">
        <v>20</v>
      </c>
      <c r="H195" t="s">
        <v>14</v>
      </c>
      <c r="I195">
        <v>4</v>
      </c>
      <c r="J195" t="s">
        <v>43</v>
      </c>
      <c r="K195" t="s">
        <v>23</v>
      </c>
      <c r="L195">
        <v>41</v>
      </c>
      <c r="M195" t="str">
        <f t="shared" ref="M195:M258" si="3">IF(L195&gt;54,"Old",IF(L195&gt;=31,"Middle Age",IF(L195&lt;31,"Adolescent")))</f>
        <v>Middle Age</v>
      </c>
      <c r="N195" t="s">
        <v>17</v>
      </c>
    </row>
    <row r="196" spans="1:14" x14ac:dyDescent="0.3">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33</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33</v>
      </c>
      <c r="D201" s="2">
        <v>80000</v>
      </c>
      <c r="E201">
        <v>0</v>
      </c>
      <c r="F201" t="s">
        <v>12</v>
      </c>
      <c r="G201" t="s">
        <v>20</v>
      </c>
      <c r="H201" t="s">
        <v>17</v>
      </c>
      <c r="I201">
        <v>3</v>
      </c>
      <c r="J201" t="s">
        <v>43</v>
      </c>
      <c r="K201" t="s">
        <v>23</v>
      </c>
      <c r="L201">
        <v>33</v>
      </c>
      <c r="M201" t="str">
        <f t="shared" si="3"/>
        <v>Middle Age</v>
      </c>
      <c r="N201" t="s">
        <v>14</v>
      </c>
    </row>
    <row r="202" spans="1:14" x14ac:dyDescent="0.3">
      <c r="A202">
        <v>24584</v>
      </c>
      <c r="B202" t="s">
        <v>32</v>
      </c>
      <c r="C202" t="s">
        <v>33</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33</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33</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33</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33</v>
      </c>
      <c r="D208" s="2">
        <v>90000</v>
      </c>
      <c r="E208">
        <v>5</v>
      </c>
      <c r="F208" t="s">
        <v>18</v>
      </c>
      <c r="G208" t="s">
        <v>20</v>
      </c>
      <c r="H208" t="s">
        <v>17</v>
      </c>
      <c r="I208">
        <v>2</v>
      </c>
      <c r="J208" t="s">
        <v>43</v>
      </c>
      <c r="K208" t="s">
        <v>16</v>
      </c>
      <c r="L208">
        <v>62</v>
      </c>
      <c r="M208" t="str">
        <f t="shared" si="3"/>
        <v>Old</v>
      </c>
      <c r="N208" t="s">
        <v>17</v>
      </c>
    </row>
    <row r="209" spans="1:14" x14ac:dyDescent="0.3">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33</v>
      </c>
      <c r="D215" s="2">
        <v>70000</v>
      </c>
      <c r="E215">
        <v>0</v>
      </c>
      <c r="F215" t="s">
        <v>12</v>
      </c>
      <c r="G215" t="s">
        <v>20</v>
      </c>
      <c r="H215" t="s">
        <v>17</v>
      </c>
      <c r="I215">
        <v>4</v>
      </c>
      <c r="J215" t="s">
        <v>43</v>
      </c>
      <c r="K215" t="s">
        <v>23</v>
      </c>
      <c r="L215">
        <v>31</v>
      </c>
      <c r="M215" t="str">
        <f t="shared" si="3"/>
        <v>Middle Age</v>
      </c>
      <c r="N215" t="s">
        <v>14</v>
      </c>
    </row>
    <row r="216" spans="1:14" x14ac:dyDescent="0.3">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33</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33</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33</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33</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33</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33</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34</v>
      </c>
      <c r="D225" s="2">
        <v>70000</v>
      </c>
      <c r="E225">
        <v>5</v>
      </c>
      <c r="F225" t="s">
        <v>12</v>
      </c>
      <c r="G225" t="s">
        <v>20</v>
      </c>
      <c r="H225" t="s">
        <v>14</v>
      </c>
      <c r="I225">
        <v>4</v>
      </c>
      <c r="J225" t="s">
        <v>43</v>
      </c>
      <c r="K225" t="s">
        <v>23</v>
      </c>
      <c r="L225">
        <v>39</v>
      </c>
      <c r="M225" t="str">
        <f t="shared" si="3"/>
        <v>Middle 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33</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33</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33</v>
      </c>
      <c r="D231" s="2">
        <v>80000</v>
      </c>
      <c r="E231">
        <v>5</v>
      </c>
      <c r="F231" t="s">
        <v>26</v>
      </c>
      <c r="G231" t="s">
        <v>27</v>
      </c>
      <c r="H231" t="s">
        <v>14</v>
      </c>
      <c r="I231">
        <v>3</v>
      </c>
      <c r="J231" t="s">
        <v>43</v>
      </c>
      <c r="K231" t="s">
        <v>16</v>
      </c>
      <c r="L231">
        <v>57</v>
      </c>
      <c r="M231" t="str">
        <f t="shared" si="3"/>
        <v>Old</v>
      </c>
      <c r="N231" t="s">
        <v>17</v>
      </c>
    </row>
    <row r="232" spans="1:14" x14ac:dyDescent="0.3">
      <c r="A232">
        <v>22830</v>
      </c>
      <c r="B232" t="s">
        <v>31</v>
      </c>
      <c r="C232" t="s">
        <v>33</v>
      </c>
      <c r="D232" s="2">
        <v>120000</v>
      </c>
      <c r="E232">
        <v>4</v>
      </c>
      <c r="F232" t="s">
        <v>18</v>
      </c>
      <c r="G232" t="s">
        <v>27</v>
      </c>
      <c r="H232" t="s">
        <v>14</v>
      </c>
      <c r="I232">
        <v>3</v>
      </c>
      <c r="J232" t="s">
        <v>43</v>
      </c>
      <c r="K232" t="s">
        <v>16</v>
      </c>
      <c r="L232">
        <v>56</v>
      </c>
      <c r="M232" t="str">
        <f t="shared" si="3"/>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33</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33</v>
      </c>
      <c r="D236" s="2">
        <v>90000</v>
      </c>
      <c r="E236">
        <v>0</v>
      </c>
      <c r="F236" t="s">
        <v>12</v>
      </c>
      <c r="G236" t="s">
        <v>20</v>
      </c>
      <c r="H236" t="s">
        <v>17</v>
      </c>
      <c r="I236">
        <v>4</v>
      </c>
      <c r="J236" t="s">
        <v>43</v>
      </c>
      <c r="K236" t="s">
        <v>23</v>
      </c>
      <c r="L236">
        <v>35</v>
      </c>
      <c r="M236" t="str">
        <f t="shared" si="3"/>
        <v>Middle 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33</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33</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33</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2">
        <v>120000</v>
      </c>
      <c r="E246">
        <v>3</v>
      </c>
      <c r="F246" t="s">
        <v>12</v>
      </c>
      <c r="G246" t="s">
        <v>27</v>
      </c>
      <c r="H246" t="s">
        <v>17</v>
      </c>
      <c r="I246">
        <v>2</v>
      </c>
      <c r="J246" t="s">
        <v>43</v>
      </c>
      <c r="K246" t="s">
        <v>16</v>
      </c>
      <c r="L246">
        <v>52</v>
      </c>
      <c r="M246" t="str">
        <f t="shared" si="3"/>
        <v>Middle Age</v>
      </c>
      <c r="N246" t="s">
        <v>14</v>
      </c>
    </row>
    <row r="247" spans="1:14" x14ac:dyDescent="0.3">
      <c r="A247">
        <v>18494</v>
      </c>
      <c r="B247" t="s">
        <v>31</v>
      </c>
      <c r="C247" t="s">
        <v>33</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2">
        <v>100000</v>
      </c>
      <c r="E249">
        <v>0</v>
      </c>
      <c r="F249" t="s">
        <v>26</v>
      </c>
      <c r="G249" t="s">
        <v>27</v>
      </c>
      <c r="H249" t="s">
        <v>14</v>
      </c>
      <c r="I249">
        <v>4</v>
      </c>
      <c r="J249" t="s">
        <v>43</v>
      </c>
      <c r="K249" t="s">
        <v>23</v>
      </c>
      <c r="L249">
        <v>34</v>
      </c>
      <c r="M249" t="str">
        <f t="shared" si="3"/>
        <v>Middle Age</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33</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33</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33</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33</v>
      </c>
      <c r="D255" s="2">
        <v>100000</v>
      </c>
      <c r="E255">
        <v>3</v>
      </c>
      <c r="F255" t="s">
        <v>28</v>
      </c>
      <c r="G255" t="s">
        <v>20</v>
      </c>
      <c r="H255" t="s">
        <v>14</v>
      </c>
      <c r="I255">
        <v>0</v>
      </c>
      <c r="J255" t="s">
        <v>43</v>
      </c>
      <c r="K255" t="s">
        <v>16</v>
      </c>
      <c r="L255">
        <v>59</v>
      </c>
      <c r="M255" t="str">
        <f t="shared" si="3"/>
        <v>Old</v>
      </c>
      <c r="N255" t="s">
        <v>14</v>
      </c>
    </row>
    <row r="256" spans="1:14" x14ac:dyDescent="0.3">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33</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34</v>
      </c>
      <c r="D259" s="2">
        <v>50000</v>
      </c>
      <c r="E259">
        <v>0</v>
      </c>
      <c r="F259" t="s">
        <v>29</v>
      </c>
      <c r="G259" t="s">
        <v>13</v>
      </c>
      <c r="H259" t="s">
        <v>14</v>
      </c>
      <c r="I259">
        <v>0</v>
      </c>
      <c r="J259" t="s">
        <v>15</v>
      </c>
      <c r="K259" t="s">
        <v>16</v>
      </c>
      <c r="L259">
        <v>36</v>
      </c>
      <c r="M259" t="str">
        <f t="shared" ref="M259:M322" si="4">IF(L259&gt;54,"Old",IF(L259&gt;=31,"Middle Age",IF(L259&lt;31,"Adolescent")))</f>
        <v>Middle Age</v>
      </c>
      <c r="N259" t="s">
        <v>14</v>
      </c>
    </row>
    <row r="260" spans="1:14" x14ac:dyDescent="0.3">
      <c r="A260">
        <v>14193</v>
      </c>
      <c r="B260" t="s">
        <v>32</v>
      </c>
      <c r="C260" t="s">
        <v>34</v>
      </c>
      <c r="D260" s="2">
        <v>100000</v>
      </c>
      <c r="E260">
        <v>3</v>
      </c>
      <c r="F260" t="s">
        <v>18</v>
      </c>
      <c r="G260" t="s">
        <v>27</v>
      </c>
      <c r="H260" t="s">
        <v>14</v>
      </c>
      <c r="I260">
        <v>4</v>
      </c>
      <c r="J260" t="s">
        <v>43</v>
      </c>
      <c r="K260" t="s">
        <v>16</v>
      </c>
      <c r="L260">
        <v>56</v>
      </c>
      <c r="M260" t="str">
        <f t="shared" si="4"/>
        <v>Old</v>
      </c>
      <c r="N260" t="s">
        <v>17</v>
      </c>
    </row>
    <row r="261" spans="1:14" x14ac:dyDescent="0.3">
      <c r="A261">
        <v>12705</v>
      </c>
      <c r="B261" t="s">
        <v>31</v>
      </c>
      <c r="C261" t="s">
        <v>33</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34</v>
      </c>
      <c r="D265" s="2">
        <v>70000</v>
      </c>
      <c r="E265">
        <v>5</v>
      </c>
      <c r="F265" t="s">
        <v>12</v>
      </c>
      <c r="G265" t="s">
        <v>20</v>
      </c>
      <c r="H265" t="s">
        <v>14</v>
      </c>
      <c r="I265">
        <v>3</v>
      </c>
      <c r="J265" t="s">
        <v>43</v>
      </c>
      <c r="K265" t="s">
        <v>23</v>
      </c>
      <c r="L265">
        <v>39</v>
      </c>
      <c r="M265" t="str">
        <f t="shared" si="4"/>
        <v>Middle Age</v>
      </c>
      <c r="N265" t="s">
        <v>17</v>
      </c>
    </row>
    <row r="266" spans="1:14" x14ac:dyDescent="0.3">
      <c r="A266">
        <v>17964</v>
      </c>
      <c r="B266" t="s">
        <v>31</v>
      </c>
      <c r="C266" t="s">
        <v>33</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34</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33</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33</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34</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33</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34</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33</v>
      </c>
      <c r="D280" s="2">
        <v>100000</v>
      </c>
      <c r="E280">
        <v>0</v>
      </c>
      <c r="F280" t="s">
        <v>26</v>
      </c>
      <c r="G280" t="s">
        <v>27</v>
      </c>
      <c r="H280" t="s">
        <v>14</v>
      </c>
      <c r="I280">
        <v>3</v>
      </c>
      <c r="J280" t="s">
        <v>43</v>
      </c>
      <c r="K280" t="s">
        <v>23</v>
      </c>
      <c r="L280">
        <v>35</v>
      </c>
      <c r="M280" t="str">
        <f t="shared" si="4"/>
        <v>Middle Age</v>
      </c>
      <c r="N280" t="s">
        <v>14</v>
      </c>
    </row>
    <row r="281" spans="1:14" x14ac:dyDescent="0.3">
      <c r="A281">
        <v>16390</v>
      </c>
      <c r="B281" t="s">
        <v>32</v>
      </c>
      <c r="C281" t="s">
        <v>33</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33</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33</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33</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33</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33</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33</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33</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34</v>
      </c>
      <c r="D297" s="2">
        <v>110000</v>
      </c>
      <c r="E297">
        <v>0</v>
      </c>
      <c r="F297" t="s">
        <v>18</v>
      </c>
      <c r="G297" t="s">
        <v>27</v>
      </c>
      <c r="H297" t="s">
        <v>14</v>
      </c>
      <c r="I297">
        <v>3</v>
      </c>
      <c r="J297" t="s">
        <v>43</v>
      </c>
      <c r="K297" t="s">
        <v>23</v>
      </c>
      <c r="L297">
        <v>32</v>
      </c>
      <c r="M297" t="str">
        <f t="shared" si="4"/>
        <v>Middle Age</v>
      </c>
      <c r="N297" t="s">
        <v>14</v>
      </c>
    </row>
    <row r="298" spans="1:14" x14ac:dyDescent="0.3">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33</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33</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33</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33</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33</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33</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33</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33</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33</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33</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33</v>
      </c>
      <c r="D320" s="2">
        <v>130000</v>
      </c>
      <c r="E320">
        <v>4</v>
      </c>
      <c r="F320" t="s">
        <v>18</v>
      </c>
      <c r="G320" t="s">
        <v>20</v>
      </c>
      <c r="H320" t="s">
        <v>17</v>
      </c>
      <c r="I320">
        <v>3</v>
      </c>
      <c r="J320" t="s">
        <v>43</v>
      </c>
      <c r="K320" t="s">
        <v>16</v>
      </c>
      <c r="L320">
        <v>54</v>
      </c>
      <c r="M320" t="str">
        <f t="shared" si="4"/>
        <v>Middle Age</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33</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34</v>
      </c>
      <c r="D323" s="2">
        <v>160000</v>
      </c>
      <c r="E323">
        <v>0</v>
      </c>
      <c r="F323" t="s">
        <v>29</v>
      </c>
      <c r="G323" t="s">
        <v>27</v>
      </c>
      <c r="H323" t="s">
        <v>17</v>
      </c>
      <c r="I323">
        <v>3</v>
      </c>
      <c r="J323" t="s">
        <v>15</v>
      </c>
      <c r="K323" t="s">
        <v>23</v>
      </c>
      <c r="L323">
        <v>47</v>
      </c>
      <c r="M323" t="str">
        <f t="shared" ref="M323:M386" si="5">IF(L323&gt;54,"Old",IF(L323&gt;=31,"Middle Age",IF(L323&lt;31,"Adolescent")))</f>
        <v>Middle Age</v>
      </c>
      <c r="N323" t="s">
        <v>14</v>
      </c>
    </row>
    <row r="324" spans="1:14" x14ac:dyDescent="0.3">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33</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33</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33</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33</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2">
        <v>90000</v>
      </c>
      <c r="E331">
        <v>5</v>
      </c>
      <c r="F331" t="s">
        <v>28</v>
      </c>
      <c r="G331" t="s">
        <v>13</v>
      </c>
      <c r="H331" t="s">
        <v>14</v>
      </c>
      <c r="I331">
        <v>2</v>
      </c>
      <c r="J331" t="s">
        <v>43</v>
      </c>
      <c r="K331" t="s">
        <v>16</v>
      </c>
      <c r="L331">
        <v>59</v>
      </c>
      <c r="M331" t="str">
        <f t="shared" si="5"/>
        <v>Old</v>
      </c>
      <c r="N331" t="s">
        <v>17</v>
      </c>
    </row>
    <row r="332" spans="1:14" x14ac:dyDescent="0.3">
      <c r="A332">
        <v>24898</v>
      </c>
      <c r="B332" t="s">
        <v>32</v>
      </c>
      <c r="C332" t="s">
        <v>34</v>
      </c>
      <c r="D332" s="2">
        <v>80000</v>
      </c>
      <c r="E332">
        <v>0</v>
      </c>
      <c r="F332" t="s">
        <v>12</v>
      </c>
      <c r="G332" t="s">
        <v>20</v>
      </c>
      <c r="H332" t="s">
        <v>14</v>
      </c>
      <c r="I332">
        <v>3</v>
      </c>
      <c r="J332" t="s">
        <v>43</v>
      </c>
      <c r="K332" t="s">
        <v>23</v>
      </c>
      <c r="L332">
        <v>32</v>
      </c>
      <c r="M332" t="str">
        <f t="shared" si="5"/>
        <v>Middle Age</v>
      </c>
      <c r="N332" t="s">
        <v>17</v>
      </c>
    </row>
    <row r="333" spans="1:14" x14ac:dyDescent="0.3">
      <c r="A333">
        <v>19508</v>
      </c>
      <c r="B333" t="s">
        <v>31</v>
      </c>
      <c r="C333" t="s">
        <v>33</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33</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33</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33</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33</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33</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33</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33</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33</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33</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33</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34</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33</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33</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33</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33</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33</v>
      </c>
      <c r="D357" s="2">
        <v>80000</v>
      </c>
      <c r="E357">
        <v>0</v>
      </c>
      <c r="F357" t="s">
        <v>12</v>
      </c>
      <c r="G357" t="s">
        <v>20</v>
      </c>
      <c r="H357" t="s">
        <v>14</v>
      </c>
      <c r="I357">
        <v>3</v>
      </c>
      <c r="J357" t="s">
        <v>43</v>
      </c>
      <c r="K357" t="s">
        <v>23</v>
      </c>
      <c r="L357">
        <v>32</v>
      </c>
      <c r="M357" t="str">
        <f t="shared" si="5"/>
        <v>Middle Age</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33</v>
      </c>
      <c r="D361" s="2">
        <v>80000</v>
      </c>
      <c r="E361">
        <v>0</v>
      </c>
      <c r="F361" t="s">
        <v>12</v>
      </c>
      <c r="G361" t="s">
        <v>20</v>
      </c>
      <c r="H361" t="s">
        <v>14</v>
      </c>
      <c r="I361">
        <v>3</v>
      </c>
      <c r="J361" t="s">
        <v>43</v>
      </c>
      <c r="K361" t="s">
        <v>23</v>
      </c>
      <c r="L361">
        <v>30</v>
      </c>
      <c r="M361" t="str">
        <f t="shared" si="5"/>
        <v>Adolescent</v>
      </c>
      <c r="N361" t="s">
        <v>17</v>
      </c>
    </row>
    <row r="362" spans="1:14" x14ac:dyDescent="0.3">
      <c r="A362">
        <v>13082</v>
      </c>
      <c r="B362" t="s">
        <v>32</v>
      </c>
      <c r="C362" t="s">
        <v>33</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34</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33</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33</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2">
        <v>100000</v>
      </c>
      <c r="E372">
        <v>4</v>
      </c>
      <c r="F372" t="s">
        <v>12</v>
      </c>
      <c r="G372" t="s">
        <v>20</v>
      </c>
      <c r="H372" t="s">
        <v>14</v>
      </c>
      <c r="I372">
        <v>1</v>
      </c>
      <c r="J372" t="s">
        <v>43</v>
      </c>
      <c r="K372" t="s">
        <v>23</v>
      </c>
      <c r="L372">
        <v>46</v>
      </c>
      <c r="M372" t="str">
        <f t="shared" si="5"/>
        <v>Middle Age</v>
      </c>
      <c r="N372" t="s">
        <v>17</v>
      </c>
    </row>
    <row r="373" spans="1:14" x14ac:dyDescent="0.3">
      <c r="A373">
        <v>22918</v>
      </c>
      <c r="B373" t="s">
        <v>32</v>
      </c>
      <c r="C373" t="s">
        <v>33</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33</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33</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33</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33</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33</v>
      </c>
      <c r="D382" s="2">
        <v>70000</v>
      </c>
      <c r="E382">
        <v>0</v>
      </c>
      <c r="F382" t="s">
        <v>12</v>
      </c>
      <c r="G382" t="s">
        <v>20</v>
      </c>
      <c r="H382" t="s">
        <v>17</v>
      </c>
      <c r="I382">
        <v>3</v>
      </c>
      <c r="J382" t="s">
        <v>43</v>
      </c>
      <c r="K382" t="s">
        <v>23</v>
      </c>
      <c r="L382">
        <v>30</v>
      </c>
      <c r="M382" t="str">
        <f t="shared" si="5"/>
        <v>Adolescent</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33</v>
      </c>
      <c r="D384" s="2">
        <v>80000</v>
      </c>
      <c r="E384">
        <v>4</v>
      </c>
      <c r="F384" t="s">
        <v>18</v>
      </c>
      <c r="G384" t="s">
        <v>20</v>
      </c>
      <c r="H384" t="s">
        <v>14</v>
      </c>
      <c r="I384">
        <v>2</v>
      </c>
      <c r="J384" t="s">
        <v>43</v>
      </c>
      <c r="K384" t="s">
        <v>16</v>
      </c>
      <c r="L384">
        <v>53</v>
      </c>
      <c r="M384" t="str">
        <f t="shared" si="5"/>
        <v>Middle Age</v>
      </c>
      <c r="N384" t="s">
        <v>17</v>
      </c>
    </row>
    <row r="385" spans="1:14" x14ac:dyDescent="0.3">
      <c r="A385">
        <v>17978</v>
      </c>
      <c r="B385" t="s">
        <v>31</v>
      </c>
      <c r="C385" t="s">
        <v>33</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34</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33</v>
      </c>
      <c r="D387" s="2">
        <v>30000</v>
      </c>
      <c r="E387">
        <v>3</v>
      </c>
      <c r="F387" t="s">
        <v>18</v>
      </c>
      <c r="G387" t="s">
        <v>19</v>
      </c>
      <c r="H387" t="s">
        <v>14</v>
      </c>
      <c r="I387">
        <v>0</v>
      </c>
      <c r="J387" t="s">
        <v>15</v>
      </c>
      <c r="K387" t="s">
        <v>16</v>
      </c>
      <c r="L387">
        <v>43</v>
      </c>
      <c r="M387" t="str">
        <f t="shared" ref="M387:M450" si="6">IF(L387&gt;54,"Old",IF(L387&gt;=31,"Middle Age",IF(L387&lt;31,"Adolescent")))</f>
        <v>Middle Age</v>
      </c>
      <c r="N387" t="s">
        <v>17</v>
      </c>
    </row>
    <row r="388" spans="1:14" x14ac:dyDescent="0.3">
      <c r="A388">
        <v>28957</v>
      </c>
      <c r="B388" t="s">
        <v>32</v>
      </c>
      <c r="C388" t="s">
        <v>34</v>
      </c>
      <c r="D388" s="2">
        <v>120000</v>
      </c>
      <c r="E388">
        <v>0</v>
      </c>
      <c r="F388" t="s">
        <v>28</v>
      </c>
      <c r="G388" t="s">
        <v>20</v>
      </c>
      <c r="H388" t="s">
        <v>14</v>
      </c>
      <c r="I388">
        <v>4</v>
      </c>
      <c r="J388" t="s">
        <v>43</v>
      </c>
      <c r="K388" t="s">
        <v>23</v>
      </c>
      <c r="L388">
        <v>34</v>
      </c>
      <c r="M388" t="str">
        <f t="shared" si="6"/>
        <v>Middle Age</v>
      </c>
      <c r="N388" t="s">
        <v>14</v>
      </c>
    </row>
    <row r="389" spans="1:14" x14ac:dyDescent="0.3">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33</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33</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33</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33</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33</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34</v>
      </c>
      <c r="D402" s="2">
        <v>110000</v>
      </c>
      <c r="E402">
        <v>3</v>
      </c>
      <c r="F402" t="s">
        <v>12</v>
      </c>
      <c r="G402" t="s">
        <v>27</v>
      </c>
      <c r="H402" t="s">
        <v>14</v>
      </c>
      <c r="I402">
        <v>4</v>
      </c>
      <c r="J402" t="s">
        <v>43</v>
      </c>
      <c r="K402" t="s">
        <v>16</v>
      </c>
      <c r="L402">
        <v>53</v>
      </c>
      <c r="M402" t="str">
        <f t="shared" si="6"/>
        <v>Middle 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33</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33</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33</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33</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33</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33</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33</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33</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2">
        <v>100000</v>
      </c>
      <c r="E422">
        <v>2</v>
      </c>
      <c r="F422" t="s">
        <v>12</v>
      </c>
      <c r="G422" t="s">
        <v>27</v>
      </c>
      <c r="H422" t="s">
        <v>14</v>
      </c>
      <c r="I422">
        <v>4</v>
      </c>
      <c r="J422" t="s">
        <v>43</v>
      </c>
      <c r="K422" t="s">
        <v>16</v>
      </c>
      <c r="L422">
        <v>59</v>
      </c>
      <c r="M422" t="str">
        <f t="shared" si="6"/>
        <v>Old</v>
      </c>
      <c r="N422" t="s">
        <v>17</v>
      </c>
    </row>
    <row r="423" spans="1:14" x14ac:dyDescent="0.3">
      <c r="A423">
        <v>14547</v>
      </c>
      <c r="B423" t="s">
        <v>31</v>
      </c>
      <c r="C423" t="s">
        <v>33</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33</v>
      </c>
      <c r="D424" s="2">
        <v>110000</v>
      </c>
      <c r="E424">
        <v>0</v>
      </c>
      <c r="F424" t="s">
        <v>18</v>
      </c>
      <c r="G424" t="s">
        <v>27</v>
      </c>
      <c r="H424" t="s">
        <v>17</v>
      </c>
      <c r="I424">
        <v>3</v>
      </c>
      <c r="J424" t="s">
        <v>43</v>
      </c>
      <c r="K424" t="s">
        <v>23</v>
      </c>
      <c r="L424">
        <v>32</v>
      </c>
      <c r="M424" t="str">
        <f t="shared" si="6"/>
        <v>Middle Age</v>
      </c>
      <c r="N424" t="s">
        <v>14</v>
      </c>
    </row>
    <row r="425" spans="1:14" x14ac:dyDescent="0.3">
      <c r="A425">
        <v>27169</v>
      </c>
      <c r="B425" t="s">
        <v>32</v>
      </c>
      <c r="C425" t="s">
        <v>33</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33</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33</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33</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2">
        <v>110000</v>
      </c>
      <c r="E434">
        <v>0</v>
      </c>
      <c r="F434" t="s">
        <v>26</v>
      </c>
      <c r="G434" t="s">
        <v>27</v>
      </c>
      <c r="H434" t="s">
        <v>14</v>
      </c>
      <c r="I434">
        <v>3</v>
      </c>
      <c r="J434" t="s">
        <v>43</v>
      </c>
      <c r="K434" t="s">
        <v>23</v>
      </c>
      <c r="L434">
        <v>34</v>
      </c>
      <c r="M434" t="str">
        <f t="shared" si="6"/>
        <v>Middle Age</v>
      </c>
      <c r="N434" t="s">
        <v>14</v>
      </c>
    </row>
    <row r="435" spans="1:14" x14ac:dyDescent="0.3">
      <c r="A435">
        <v>27814</v>
      </c>
      <c r="B435" t="s">
        <v>32</v>
      </c>
      <c r="C435" t="s">
        <v>34</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34</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33</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33</v>
      </c>
      <c r="D442" s="2">
        <v>90000</v>
      </c>
      <c r="E442">
        <v>0</v>
      </c>
      <c r="F442" t="s">
        <v>12</v>
      </c>
      <c r="G442" t="s">
        <v>20</v>
      </c>
      <c r="H442" t="s">
        <v>17</v>
      </c>
      <c r="I442">
        <v>3</v>
      </c>
      <c r="J442" t="s">
        <v>43</v>
      </c>
      <c r="K442" t="s">
        <v>23</v>
      </c>
      <c r="L442">
        <v>34</v>
      </c>
      <c r="M442" t="str">
        <f t="shared" si="6"/>
        <v>Middle Age</v>
      </c>
      <c r="N442" t="s">
        <v>14</v>
      </c>
    </row>
    <row r="443" spans="1:14" x14ac:dyDescent="0.3">
      <c r="A443">
        <v>11061</v>
      </c>
      <c r="B443" t="s">
        <v>31</v>
      </c>
      <c r="C443" t="s">
        <v>33</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33</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33</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2">
        <v>130000</v>
      </c>
      <c r="E448">
        <v>0</v>
      </c>
      <c r="F448" t="s">
        <v>29</v>
      </c>
      <c r="G448" t="s">
        <v>27</v>
      </c>
      <c r="H448" t="s">
        <v>14</v>
      </c>
      <c r="I448">
        <v>1</v>
      </c>
      <c r="J448" t="s">
        <v>43</v>
      </c>
      <c r="K448" t="s">
        <v>23</v>
      </c>
      <c r="L448">
        <v>48</v>
      </c>
      <c r="M448" t="str">
        <f t="shared" si="6"/>
        <v>Middle 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ref="M451:M514" si="7">IF(L451&gt;54,"Old",IF(L451&gt;=31,"Middle Age",IF(L451&lt;31,"Adolescent")))</f>
        <v>Middle Age</v>
      </c>
      <c r="N451" t="s">
        <v>17</v>
      </c>
    </row>
    <row r="452" spans="1:14" x14ac:dyDescent="0.3">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33</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33</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33</v>
      </c>
      <c r="D460" s="2">
        <v>120000</v>
      </c>
      <c r="E460">
        <v>0</v>
      </c>
      <c r="F460" t="s">
        <v>28</v>
      </c>
      <c r="G460" t="s">
        <v>20</v>
      </c>
      <c r="H460" t="s">
        <v>14</v>
      </c>
      <c r="I460">
        <v>4</v>
      </c>
      <c r="J460" t="s">
        <v>43</v>
      </c>
      <c r="K460" t="s">
        <v>23</v>
      </c>
      <c r="L460">
        <v>32</v>
      </c>
      <c r="M460" t="str">
        <f t="shared" si="7"/>
        <v>Middle Age</v>
      </c>
      <c r="N460" t="s">
        <v>14</v>
      </c>
    </row>
    <row r="461" spans="1:14" x14ac:dyDescent="0.3">
      <c r="A461">
        <v>21554</v>
      </c>
      <c r="B461" t="s">
        <v>32</v>
      </c>
      <c r="C461" t="s">
        <v>34</v>
      </c>
      <c r="D461" s="2">
        <v>80000</v>
      </c>
      <c r="E461">
        <v>0</v>
      </c>
      <c r="F461" t="s">
        <v>12</v>
      </c>
      <c r="G461" t="s">
        <v>20</v>
      </c>
      <c r="H461" t="s">
        <v>17</v>
      </c>
      <c r="I461">
        <v>3</v>
      </c>
      <c r="J461" t="s">
        <v>43</v>
      </c>
      <c r="K461" t="s">
        <v>23</v>
      </c>
      <c r="L461">
        <v>33</v>
      </c>
      <c r="M461" t="str">
        <f t="shared" si="7"/>
        <v>Middle Age</v>
      </c>
      <c r="N461" t="s">
        <v>17</v>
      </c>
    </row>
    <row r="462" spans="1:14" x14ac:dyDescent="0.3">
      <c r="A462">
        <v>13662</v>
      </c>
      <c r="B462" t="s">
        <v>32</v>
      </c>
      <c r="C462" t="s">
        <v>33</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33</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33</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33</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33</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33</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33</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33</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33</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33</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2">
        <v>90000</v>
      </c>
      <c r="E488">
        <v>4</v>
      </c>
      <c r="F488" t="s">
        <v>28</v>
      </c>
      <c r="G488" t="s">
        <v>13</v>
      </c>
      <c r="H488" t="s">
        <v>14</v>
      </c>
      <c r="I488">
        <v>4</v>
      </c>
      <c r="J488" t="s">
        <v>43</v>
      </c>
      <c r="K488" t="s">
        <v>16</v>
      </c>
      <c r="L488">
        <v>58</v>
      </c>
      <c r="M488" t="str">
        <f t="shared" si="7"/>
        <v>Old</v>
      </c>
      <c r="N488" t="s">
        <v>17</v>
      </c>
    </row>
    <row r="489" spans="1:14" x14ac:dyDescent="0.3">
      <c r="A489">
        <v>12821</v>
      </c>
      <c r="B489" t="s">
        <v>31</v>
      </c>
      <c r="C489" t="s">
        <v>33</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33</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33</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33</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33</v>
      </c>
      <c r="D495" s="2">
        <v>70000</v>
      </c>
      <c r="E495">
        <v>5</v>
      </c>
      <c r="F495" t="s">
        <v>12</v>
      </c>
      <c r="G495" t="s">
        <v>27</v>
      </c>
      <c r="H495" t="s">
        <v>14</v>
      </c>
      <c r="I495">
        <v>3</v>
      </c>
      <c r="J495" t="s">
        <v>43</v>
      </c>
      <c r="K495" t="s">
        <v>30</v>
      </c>
      <c r="L495">
        <v>60</v>
      </c>
      <c r="M495" t="str">
        <f t="shared" si="7"/>
        <v>Old</v>
      </c>
      <c r="N495" t="s">
        <v>14</v>
      </c>
    </row>
    <row r="496" spans="1:14" x14ac:dyDescent="0.3">
      <c r="A496">
        <v>27650</v>
      </c>
      <c r="B496" t="s">
        <v>31</v>
      </c>
      <c r="C496" t="s">
        <v>33</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33</v>
      </c>
      <c r="D497" s="2">
        <v>60000</v>
      </c>
      <c r="E497">
        <v>2</v>
      </c>
      <c r="F497" t="s">
        <v>18</v>
      </c>
      <c r="G497" t="s">
        <v>20</v>
      </c>
      <c r="H497" t="s">
        <v>14</v>
      </c>
      <c r="I497">
        <v>2</v>
      </c>
      <c r="J497" t="s">
        <v>43</v>
      </c>
      <c r="K497" t="s">
        <v>30</v>
      </c>
      <c r="L497">
        <v>56</v>
      </c>
      <c r="M497" t="str">
        <f t="shared" si="7"/>
        <v>Old</v>
      </c>
      <c r="N497" t="s">
        <v>17</v>
      </c>
    </row>
    <row r="498" spans="1:14" x14ac:dyDescent="0.3">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33</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33</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33</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33</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33</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33</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33</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33</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34</v>
      </c>
      <c r="D515" s="2">
        <v>60000</v>
      </c>
      <c r="E515">
        <v>4</v>
      </c>
      <c r="F515" t="s">
        <v>29</v>
      </c>
      <c r="G515" t="s">
        <v>27</v>
      </c>
      <c r="H515" t="s">
        <v>14</v>
      </c>
      <c r="I515">
        <v>2</v>
      </c>
      <c r="J515" t="s">
        <v>43</v>
      </c>
      <c r="K515" t="s">
        <v>30</v>
      </c>
      <c r="L515">
        <v>61</v>
      </c>
      <c r="M515" t="str">
        <f t="shared" ref="M515:M578" si="8">IF(L515&gt;54,"Old",IF(L515&gt;=31,"Middle Age",IF(L515&lt;31,"Adolescent")))</f>
        <v>Old</v>
      </c>
      <c r="N515" t="s">
        <v>14</v>
      </c>
    </row>
    <row r="516" spans="1:14" x14ac:dyDescent="0.3">
      <c r="A516">
        <v>19399</v>
      </c>
      <c r="B516" t="s">
        <v>32</v>
      </c>
      <c r="C516" t="s">
        <v>33</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33</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33</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33</v>
      </c>
      <c r="D523" s="2">
        <v>40000</v>
      </c>
      <c r="E523">
        <v>4</v>
      </c>
      <c r="F523" t="s">
        <v>26</v>
      </c>
      <c r="G523" t="s">
        <v>20</v>
      </c>
      <c r="H523" t="s">
        <v>14</v>
      </c>
      <c r="I523">
        <v>2</v>
      </c>
      <c r="J523" t="s">
        <v>43</v>
      </c>
      <c r="K523" t="s">
        <v>30</v>
      </c>
      <c r="L523">
        <v>62</v>
      </c>
      <c r="M523" t="str">
        <f t="shared" si="8"/>
        <v>Old</v>
      </c>
      <c r="N523" t="s">
        <v>14</v>
      </c>
    </row>
    <row r="524" spans="1:14" x14ac:dyDescent="0.3">
      <c r="A524">
        <v>19413</v>
      </c>
      <c r="B524" t="s">
        <v>32</v>
      </c>
      <c r="C524" t="s">
        <v>33</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33</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33</v>
      </c>
      <c r="D527" s="2">
        <v>60000</v>
      </c>
      <c r="E527">
        <v>5</v>
      </c>
      <c r="F527" t="s">
        <v>12</v>
      </c>
      <c r="G527" t="s">
        <v>27</v>
      </c>
      <c r="H527" t="s">
        <v>14</v>
      </c>
      <c r="I527">
        <v>3</v>
      </c>
      <c r="J527" t="s">
        <v>43</v>
      </c>
      <c r="K527" t="s">
        <v>30</v>
      </c>
      <c r="L527">
        <v>59</v>
      </c>
      <c r="M527" t="str">
        <f t="shared" si="8"/>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33</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34</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33</v>
      </c>
      <c r="D531" s="2">
        <v>60000</v>
      </c>
      <c r="E531">
        <v>2</v>
      </c>
      <c r="F531" t="s">
        <v>18</v>
      </c>
      <c r="G531" t="s">
        <v>20</v>
      </c>
      <c r="H531" t="s">
        <v>14</v>
      </c>
      <c r="I531">
        <v>1</v>
      </c>
      <c r="J531" t="s">
        <v>43</v>
      </c>
      <c r="K531" t="s">
        <v>30</v>
      </c>
      <c r="L531">
        <v>57</v>
      </c>
      <c r="M531" t="str">
        <f t="shared" si="8"/>
        <v>Old</v>
      </c>
      <c r="N531" t="s">
        <v>14</v>
      </c>
    </row>
    <row r="532" spans="1:14" x14ac:dyDescent="0.3">
      <c r="A532">
        <v>25909</v>
      </c>
      <c r="B532" t="s">
        <v>31</v>
      </c>
      <c r="C532" t="s">
        <v>33</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33</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33</v>
      </c>
      <c r="D535" s="2">
        <v>60000</v>
      </c>
      <c r="E535">
        <v>3</v>
      </c>
      <c r="F535" t="s">
        <v>12</v>
      </c>
      <c r="G535" t="s">
        <v>27</v>
      </c>
      <c r="H535" t="s">
        <v>14</v>
      </c>
      <c r="I535">
        <v>2</v>
      </c>
      <c r="J535" t="s">
        <v>43</v>
      </c>
      <c r="K535" t="s">
        <v>30</v>
      </c>
      <c r="L535">
        <v>66</v>
      </c>
      <c r="M535" t="str">
        <f t="shared" si="8"/>
        <v>Old</v>
      </c>
      <c r="N535" t="s">
        <v>17</v>
      </c>
    </row>
    <row r="536" spans="1:14" x14ac:dyDescent="0.3">
      <c r="A536">
        <v>24637</v>
      </c>
      <c r="B536" t="s">
        <v>31</v>
      </c>
      <c r="C536" t="s">
        <v>33</v>
      </c>
      <c r="D536" s="2">
        <v>40000</v>
      </c>
      <c r="E536">
        <v>4</v>
      </c>
      <c r="F536" t="s">
        <v>26</v>
      </c>
      <c r="G536" t="s">
        <v>20</v>
      </c>
      <c r="H536" t="s">
        <v>14</v>
      </c>
      <c r="I536">
        <v>2</v>
      </c>
      <c r="J536" t="s">
        <v>43</v>
      </c>
      <c r="K536" t="s">
        <v>30</v>
      </c>
      <c r="L536">
        <v>64</v>
      </c>
      <c r="M536" t="str">
        <f t="shared" si="8"/>
        <v>Old</v>
      </c>
      <c r="N536" t="s">
        <v>17</v>
      </c>
    </row>
    <row r="537" spans="1:14" x14ac:dyDescent="0.3">
      <c r="A537">
        <v>23893</v>
      </c>
      <c r="B537" t="s">
        <v>31</v>
      </c>
      <c r="C537" t="s">
        <v>33</v>
      </c>
      <c r="D537" s="2">
        <v>50000</v>
      </c>
      <c r="E537">
        <v>3</v>
      </c>
      <c r="F537" t="s">
        <v>12</v>
      </c>
      <c r="G537" t="s">
        <v>13</v>
      </c>
      <c r="H537" t="s">
        <v>14</v>
      </c>
      <c r="I537">
        <v>3</v>
      </c>
      <c r="J537" t="s">
        <v>43</v>
      </c>
      <c r="K537" t="s">
        <v>30</v>
      </c>
      <c r="L537">
        <v>41</v>
      </c>
      <c r="M537" t="str">
        <f t="shared" si="8"/>
        <v>Middle Age</v>
      </c>
      <c r="N537" t="s">
        <v>17</v>
      </c>
    </row>
    <row r="538" spans="1:14" x14ac:dyDescent="0.3">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33</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33</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33</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33</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33</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33</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2">
        <v>50000</v>
      </c>
      <c r="E553">
        <v>4</v>
      </c>
      <c r="F553" t="s">
        <v>12</v>
      </c>
      <c r="G553" t="s">
        <v>27</v>
      </c>
      <c r="H553" t="s">
        <v>14</v>
      </c>
      <c r="I553">
        <v>2</v>
      </c>
      <c r="J553" t="s">
        <v>43</v>
      </c>
      <c r="K553" t="s">
        <v>30</v>
      </c>
      <c r="L553">
        <v>63</v>
      </c>
      <c r="M553" t="str">
        <f t="shared" si="8"/>
        <v>Old</v>
      </c>
      <c r="N553" t="s">
        <v>17</v>
      </c>
    </row>
    <row r="554" spans="1:14" x14ac:dyDescent="0.3">
      <c r="A554">
        <v>14417</v>
      </c>
      <c r="B554" t="s">
        <v>32</v>
      </c>
      <c r="C554" t="s">
        <v>33</v>
      </c>
      <c r="D554" s="2">
        <v>60000</v>
      </c>
      <c r="E554">
        <v>3</v>
      </c>
      <c r="F554" t="s">
        <v>26</v>
      </c>
      <c r="G554" t="s">
        <v>20</v>
      </c>
      <c r="H554" t="s">
        <v>14</v>
      </c>
      <c r="I554">
        <v>2</v>
      </c>
      <c r="J554" t="s">
        <v>43</v>
      </c>
      <c r="K554" t="s">
        <v>30</v>
      </c>
      <c r="L554">
        <v>54</v>
      </c>
      <c r="M554" t="str">
        <f t="shared" si="8"/>
        <v>Middle Age</v>
      </c>
      <c r="N554" t="s">
        <v>14</v>
      </c>
    </row>
    <row r="555" spans="1:14" x14ac:dyDescent="0.3">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33</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33</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34</v>
      </c>
      <c r="D561" s="2">
        <v>60000</v>
      </c>
      <c r="E561">
        <v>2</v>
      </c>
      <c r="F561" t="s">
        <v>12</v>
      </c>
      <c r="G561" t="s">
        <v>27</v>
      </c>
      <c r="H561" t="s">
        <v>14</v>
      </c>
      <c r="I561">
        <v>0</v>
      </c>
      <c r="J561" t="s">
        <v>43</v>
      </c>
      <c r="K561" t="s">
        <v>30</v>
      </c>
      <c r="L561">
        <v>58</v>
      </c>
      <c r="M561" t="str">
        <f t="shared" si="8"/>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34</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33</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33</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33</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33</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33</v>
      </c>
      <c r="D571" s="2">
        <v>50000</v>
      </c>
      <c r="E571">
        <v>3</v>
      </c>
      <c r="F571" t="s">
        <v>29</v>
      </c>
      <c r="G571" t="s">
        <v>27</v>
      </c>
      <c r="H571" t="s">
        <v>14</v>
      </c>
      <c r="I571">
        <v>2</v>
      </c>
      <c r="J571" t="s">
        <v>43</v>
      </c>
      <c r="K571" t="s">
        <v>30</v>
      </c>
      <c r="L571">
        <v>69</v>
      </c>
      <c r="M571" t="str">
        <f t="shared" si="8"/>
        <v>Old</v>
      </c>
      <c r="N571" t="s">
        <v>17</v>
      </c>
    </row>
    <row r="572" spans="1:14" x14ac:dyDescent="0.3">
      <c r="A572">
        <v>20370</v>
      </c>
      <c r="B572" t="s">
        <v>31</v>
      </c>
      <c r="C572" t="s">
        <v>33</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33</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33</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33</v>
      </c>
      <c r="D577" s="2">
        <v>60000</v>
      </c>
      <c r="E577">
        <v>2</v>
      </c>
      <c r="F577" t="s">
        <v>18</v>
      </c>
      <c r="G577" t="s">
        <v>20</v>
      </c>
      <c r="H577" t="s">
        <v>14</v>
      </c>
      <c r="I577">
        <v>1</v>
      </c>
      <c r="J577" t="s">
        <v>43</v>
      </c>
      <c r="K577" t="s">
        <v>30</v>
      </c>
      <c r="L577">
        <v>56</v>
      </c>
      <c r="M577" t="str">
        <f t="shared" si="8"/>
        <v>Old</v>
      </c>
      <c r="N577" t="s">
        <v>17</v>
      </c>
    </row>
    <row r="578" spans="1:14" x14ac:dyDescent="0.3">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33</v>
      </c>
      <c r="D579" s="2">
        <v>120000</v>
      </c>
      <c r="E579">
        <v>1</v>
      </c>
      <c r="F579" t="s">
        <v>12</v>
      </c>
      <c r="G579" t="s">
        <v>27</v>
      </c>
      <c r="H579" t="s">
        <v>14</v>
      </c>
      <c r="I579">
        <v>4</v>
      </c>
      <c r="J579" t="s">
        <v>15</v>
      </c>
      <c r="K579" t="s">
        <v>30</v>
      </c>
      <c r="L579">
        <v>38</v>
      </c>
      <c r="M579" t="str">
        <f t="shared" ref="M579:M642" si="9">IF(L579&gt;54,"Old",IF(L579&gt;=31,"Middle Age",IF(L579&lt;31,"Adolescent")))</f>
        <v>Middle Age</v>
      </c>
      <c r="N579" t="s">
        <v>17</v>
      </c>
    </row>
    <row r="580" spans="1:14" x14ac:dyDescent="0.3">
      <c r="A580">
        <v>15313</v>
      </c>
      <c r="B580" t="s">
        <v>31</v>
      </c>
      <c r="C580" t="s">
        <v>33</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2">
        <v>60000</v>
      </c>
      <c r="E582">
        <v>3</v>
      </c>
      <c r="F582" t="s">
        <v>29</v>
      </c>
      <c r="G582" t="s">
        <v>27</v>
      </c>
      <c r="H582" t="s">
        <v>14</v>
      </c>
      <c r="I582">
        <v>2</v>
      </c>
      <c r="J582" t="s">
        <v>43</v>
      </c>
      <c r="K582" t="s">
        <v>30</v>
      </c>
      <c r="L582">
        <v>69</v>
      </c>
      <c r="M582" t="str">
        <f t="shared" si="9"/>
        <v>Old</v>
      </c>
      <c r="N582" t="s">
        <v>17</v>
      </c>
    </row>
    <row r="583" spans="1:14" x14ac:dyDescent="0.3">
      <c r="A583">
        <v>23089</v>
      </c>
      <c r="B583" t="s">
        <v>31</v>
      </c>
      <c r="C583" t="s">
        <v>33</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33</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33</v>
      </c>
      <c r="D585" s="2">
        <v>60000</v>
      </c>
      <c r="E585">
        <v>3</v>
      </c>
      <c r="F585" t="s">
        <v>12</v>
      </c>
      <c r="G585" t="s">
        <v>27</v>
      </c>
      <c r="H585" t="s">
        <v>14</v>
      </c>
      <c r="I585">
        <v>2</v>
      </c>
      <c r="J585" t="s">
        <v>43</v>
      </c>
      <c r="K585" t="s">
        <v>30</v>
      </c>
      <c r="L585">
        <v>66</v>
      </c>
      <c r="M585" t="str">
        <f t="shared" si="9"/>
        <v>Old</v>
      </c>
      <c r="N585" t="s">
        <v>17</v>
      </c>
    </row>
    <row r="586" spans="1:14" x14ac:dyDescent="0.3">
      <c r="A586">
        <v>28667</v>
      </c>
      <c r="B586" t="s">
        <v>32</v>
      </c>
      <c r="C586" t="s">
        <v>33</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33</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33</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2">
        <v>90000</v>
      </c>
      <c r="E590">
        <v>2</v>
      </c>
      <c r="F590" t="s">
        <v>26</v>
      </c>
      <c r="G590" t="s">
        <v>20</v>
      </c>
      <c r="H590" t="s">
        <v>14</v>
      </c>
      <c r="I590">
        <v>1</v>
      </c>
      <c r="J590" t="s">
        <v>43</v>
      </c>
      <c r="K590" t="s">
        <v>30</v>
      </c>
      <c r="L590">
        <v>51</v>
      </c>
      <c r="M590" t="str">
        <f t="shared" si="9"/>
        <v>Middle Age</v>
      </c>
      <c r="N590" t="s">
        <v>14</v>
      </c>
    </row>
    <row r="591" spans="1:14" x14ac:dyDescent="0.3">
      <c r="A591">
        <v>12100</v>
      </c>
      <c r="B591" t="s">
        <v>32</v>
      </c>
      <c r="C591" t="s">
        <v>33</v>
      </c>
      <c r="D591" s="2">
        <v>60000</v>
      </c>
      <c r="E591">
        <v>2</v>
      </c>
      <c r="F591" t="s">
        <v>12</v>
      </c>
      <c r="G591" t="s">
        <v>27</v>
      </c>
      <c r="H591" t="s">
        <v>14</v>
      </c>
      <c r="I591">
        <v>0</v>
      </c>
      <c r="J591" t="s">
        <v>43</v>
      </c>
      <c r="K591" t="s">
        <v>30</v>
      </c>
      <c r="L591">
        <v>57</v>
      </c>
      <c r="M591" t="str">
        <f t="shared" si="9"/>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33</v>
      </c>
      <c r="D593" s="2">
        <v>40000</v>
      </c>
      <c r="E593">
        <v>4</v>
      </c>
      <c r="F593" t="s">
        <v>26</v>
      </c>
      <c r="G593" t="s">
        <v>20</v>
      </c>
      <c r="H593" t="s">
        <v>17</v>
      </c>
      <c r="I593">
        <v>2</v>
      </c>
      <c r="J593" t="s">
        <v>43</v>
      </c>
      <c r="K593" t="s">
        <v>30</v>
      </c>
      <c r="L593">
        <v>61</v>
      </c>
      <c r="M593" t="str">
        <f t="shared" si="9"/>
        <v>Old</v>
      </c>
      <c r="N593" t="s">
        <v>14</v>
      </c>
    </row>
    <row r="594" spans="1:14" x14ac:dyDescent="0.3">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33</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33</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33</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33</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33</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33</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33</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33</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34</v>
      </c>
      <c r="D609" s="2">
        <v>70000</v>
      </c>
      <c r="E609">
        <v>5</v>
      </c>
      <c r="F609" t="s">
        <v>29</v>
      </c>
      <c r="G609" t="s">
        <v>20</v>
      </c>
      <c r="H609" t="s">
        <v>14</v>
      </c>
      <c r="I609">
        <v>3</v>
      </c>
      <c r="J609" t="s">
        <v>43</v>
      </c>
      <c r="K609" t="s">
        <v>30</v>
      </c>
      <c r="L609">
        <v>46</v>
      </c>
      <c r="M609" t="str">
        <f t="shared" si="9"/>
        <v>Middle Age</v>
      </c>
      <c r="N609" t="s">
        <v>14</v>
      </c>
    </row>
    <row r="610" spans="1:14" x14ac:dyDescent="0.3">
      <c r="A610">
        <v>16890</v>
      </c>
      <c r="B610" t="s">
        <v>31</v>
      </c>
      <c r="C610" t="s">
        <v>33</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33</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33</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34</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33</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33</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34</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33</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34</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33</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33</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33</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33</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33</v>
      </c>
      <c r="D643" s="2">
        <v>50000</v>
      </c>
      <c r="E643">
        <v>4</v>
      </c>
      <c r="F643" t="s">
        <v>12</v>
      </c>
      <c r="G643" t="s">
        <v>27</v>
      </c>
      <c r="H643" t="s">
        <v>14</v>
      </c>
      <c r="I643">
        <v>2</v>
      </c>
      <c r="J643" t="s">
        <v>43</v>
      </c>
      <c r="K643" t="s">
        <v>30</v>
      </c>
      <c r="L643">
        <v>64</v>
      </c>
      <c r="M643" t="str">
        <f t="shared" ref="M643:M706" si="10">IF(L643&gt;54,"Old",IF(L643&gt;=31,"Middle Age",IF(L643&lt;31,"Adolescent")))</f>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2">
        <v>60000</v>
      </c>
      <c r="E646">
        <v>5</v>
      </c>
      <c r="F646" t="s">
        <v>12</v>
      </c>
      <c r="G646" t="s">
        <v>13</v>
      </c>
      <c r="H646" t="s">
        <v>14</v>
      </c>
      <c r="I646">
        <v>3</v>
      </c>
      <c r="J646" t="s">
        <v>43</v>
      </c>
      <c r="K646" t="s">
        <v>30</v>
      </c>
      <c r="L646">
        <v>41</v>
      </c>
      <c r="M646" t="str">
        <f t="shared" si="10"/>
        <v>Middle Age</v>
      </c>
      <c r="N646" t="s">
        <v>17</v>
      </c>
    </row>
    <row r="647" spans="1:14" x14ac:dyDescent="0.3">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33</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34</v>
      </c>
      <c r="D652" s="2">
        <v>70000</v>
      </c>
      <c r="E652">
        <v>5</v>
      </c>
      <c r="F652" t="s">
        <v>29</v>
      </c>
      <c r="G652" t="s">
        <v>27</v>
      </c>
      <c r="H652" t="s">
        <v>14</v>
      </c>
      <c r="I652">
        <v>2</v>
      </c>
      <c r="J652" t="s">
        <v>43</v>
      </c>
      <c r="K652" t="s">
        <v>30</v>
      </c>
      <c r="L652">
        <v>67</v>
      </c>
      <c r="M652" t="str">
        <f t="shared" si="10"/>
        <v>Old</v>
      </c>
      <c r="N652" t="s">
        <v>14</v>
      </c>
    </row>
    <row r="653" spans="1:14" x14ac:dyDescent="0.3">
      <c r="A653">
        <v>14284</v>
      </c>
      <c r="B653" t="s">
        <v>32</v>
      </c>
      <c r="C653" t="s">
        <v>33</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33</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33</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33</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33</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33</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33</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34</v>
      </c>
      <c r="D661" s="2">
        <v>60000</v>
      </c>
      <c r="E661">
        <v>4</v>
      </c>
      <c r="F661" t="s">
        <v>12</v>
      </c>
      <c r="G661" t="s">
        <v>27</v>
      </c>
      <c r="H661" t="s">
        <v>14</v>
      </c>
      <c r="I661">
        <v>2</v>
      </c>
      <c r="J661" t="s">
        <v>43</v>
      </c>
      <c r="K661" t="s">
        <v>30</v>
      </c>
      <c r="L661">
        <v>63</v>
      </c>
      <c r="M661" t="str">
        <f t="shared" si="10"/>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33</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33</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2">
        <v>40000</v>
      </c>
      <c r="E669">
        <v>5</v>
      </c>
      <c r="F669" t="s">
        <v>26</v>
      </c>
      <c r="G669" t="s">
        <v>20</v>
      </c>
      <c r="H669" t="s">
        <v>17</v>
      </c>
      <c r="I669">
        <v>2</v>
      </c>
      <c r="J669" t="s">
        <v>43</v>
      </c>
      <c r="K669" t="s">
        <v>30</v>
      </c>
      <c r="L669">
        <v>61</v>
      </c>
      <c r="M669" t="str">
        <f t="shared" si="10"/>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33</v>
      </c>
      <c r="D672" s="2">
        <v>70000</v>
      </c>
      <c r="E672">
        <v>2</v>
      </c>
      <c r="F672" t="s">
        <v>18</v>
      </c>
      <c r="G672" t="s">
        <v>20</v>
      </c>
      <c r="H672" t="s">
        <v>14</v>
      </c>
      <c r="I672">
        <v>1</v>
      </c>
      <c r="J672" t="s">
        <v>43</v>
      </c>
      <c r="K672" t="s">
        <v>30</v>
      </c>
      <c r="L672">
        <v>59</v>
      </c>
      <c r="M672" t="str">
        <f t="shared" si="10"/>
        <v>Old</v>
      </c>
      <c r="N672" t="s">
        <v>17</v>
      </c>
    </row>
    <row r="673" spans="1:14" x14ac:dyDescent="0.3">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34</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33</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33</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33</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33</v>
      </c>
      <c r="D681" s="2">
        <v>60000</v>
      </c>
      <c r="E681">
        <v>4</v>
      </c>
      <c r="F681" t="s">
        <v>12</v>
      </c>
      <c r="G681" t="s">
        <v>27</v>
      </c>
      <c r="H681" t="s">
        <v>14</v>
      </c>
      <c r="I681">
        <v>2</v>
      </c>
      <c r="J681" t="s">
        <v>43</v>
      </c>
      <c r="K681" t="s">
        <v>30</v>
      </c>
      <c r="L681">
        <v>60</v>
      </c>
      <c r="M681" t="str">
        <f t="shared" si="10"/>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33</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33</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33</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33</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33</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33</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33</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33</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33</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33</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33</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33</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2">
        <v>70000</v>
      </c>
      <c r="E707">
        <v>4</v>
      </c>
      <c r="F707" t="s">
        <v>12</v>
      </c>
      <c r="G707" t="s">
        <v>27</v>
      </c>
      <c r="H707" t="s">
        <v>14</v>
      </c>
      <c r="I707">
        <v>1</v>
      </c>
      <c r="J707" t="s">
        <v>43</v>
      </c>
      <c r="K707" t="s">
        <v>30</v>
      </c>
      <c r="L707">
        <v>59</v>
      </c>
      <c r="M707" t="str">
        <f t="shared" ref="M707:M770" si="11">IF(L707&gt;54,"Old",IF(L707&gt;=31,"Middle Age",IF(L707&lt;31,"Adolescent")))</f>
        <v>Old</v>
      </c>
      <c r="N707" t="s">
        <v>17</v>
      </c>
    </row>
    <row r="708" spans="1:14" x14ac:dyDescent="0.3">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33</v>
      </c>
      <c r="D710" s="2">
        <v>70000</v>
      </c>
      <c r="E710">
        <v>5</v>
      </c>
      <c r="F710" t="s">
        <v>12</v>
      </c>
      <c r="G710" t="s">
        <v>27</v>
      </c>
      <c r="H710" t="s">
        <v>14</v>
      </c>
      <c r="I710">
        <v>4</v>
      </c>
      <c r="J710" t="s">
        <v>43</v>
      </c>
      <c r="K710" t="s">
        <v>30</v>
      </c>
      <c r="L710">
        <v>60</v>
      </c>
      <c r="M710" t="str">
        <f t="shared" si="11"/>
        <v>Old</v>
      </c>
      <c r="N710" t="s">
        <v>17</v>
      </c>
    </row>
    <row r="711" spans="1:14" x14ac:dyDescent="0.3">
      <c r="A711">
        <v>23712</v>
      </c>
      <c r="B711" t="s">
        <v>32</v>
      </c>
      <c r="C711" t="s">
        <v>34</v>
      </c>
      <c r="D711" s="2">
        <v>70000</v>
      </c>
      <c r="E711">
        <v>2</v>
      </c>
      <c r="F711" t="s">
        <v>12</v>
      </c>
      <c r="G711" t="s">
        <v>27</v>
      </c>
      <c r="H711" t="s">
        <v>14</v>
      </c>
      <c r="I711">
        <v>1</v>
      </c>
      <c r="J711" t="s">
        <v>43</v>
      </c>
      <c r="K711" t="s">
        <v>30</v>
      </c>
      <c r="L711">
        <v>59</v>
      </c>
      <c r="M711" t="str">
        <f t="shared" si="11"/>
        <v>Old</v>
      </c>
      <c r="N711" t="s">
        <v>17</v>
      </c>
    </row>
    <row r="712" spans="1:14" x14ac:dyDescent="0.3">
      <c r="A712">
        <v>23358</v>
      </c>
      <c r="B712" t="s">
        <v>31</v>
      </c>
      <c r="C712" t="s">
        <v>33</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2">
        <v>70000</v>
      </c>
      <c r="E713">
        <v>2</v>
      </c>
      <c r="F713" t="s">
        <v>18</v>
      </c>
      <c r="G713" t="s">
        <v>20</v>
      </c>
      <c r="H713" t="s">
        <v>14</v>
      </c>
      <c r="I713">
        <v>1</v>
      </c>
      <c r="J713" t="s">
        <v>43</v>
      </c>
      <c r="K713" t="s">
        <v>30</v>
      </c>
      <c r="L713">
        <v>58</v>
      </c>
      <c r="M713" t="str">
        <f t="shared" si="11"/>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33</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33</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33</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33</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33</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33</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33</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33</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33</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33</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33</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34</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33</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33</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2">
        <v>60000</v>
      </c>
      <c r="E741">
        <v>2</v>
      </c>
      <c r="F741" t="s">
        <v>18</v>
      </c>
      <c r="G741" t="s">
        <v>20</v>
      </c>
      <c r="H741" t="s">
        <v>14</v>
      </c>
      <c r="I741">
        <v>1</v>
      </c>
      <c r="J741" t="s">
        <v>43</v>
      </c>
      <c r="K741" t="s">
        <v>30</v>
      </c>
      <c r="L741">
        <v>55</v>
      </c>
      <c r="M741" t="str">
        <f t="shared" si="11"/>
        <v>Old</v>
      </c>
      <c r="N741" t="s">
        <v>17</v>
      </c>
    </row>
    <row r="742" spans="1:14" x14ac:dyDescent="0.3">
      <c r="A742">
        <v>17657</v>
      </c>
      <c r="B742" t="s">
        <v>31</v>
      </c>
      <c r="C742" t="s">
        <v>33</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33</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33</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2">
        <v>70000</v>
      </c>
      <c r="E746">
        <v>4</v>
      </c>
      <c r="F746" t="s">
        <v>18</v>
      </c>
      <c r="G746" t="s">
        <v>20</v>
      </c>
      <c r="H746" t="s">
        <v>14</v>
      </c>
      <c r="I746">
        <v>1</v>
      </c>
      <c r="J746" t="s">
        <v>43</v>
      </c>
      <c r="K746" t="s">
        <v>30</v>
      </c>
      <c r="L746">
        <v>56</v>
      </c>
      <c r="M746" t="str">
        <f t="shared" si="11"/>
        <v>Old</v>
      </c>
      <c r="N746" t="s">
        <v>17</v>
      </c>
    </row>
    <row r="747" spans="1:14" x14ac:dyDescent="0.3">
      <c r="A747">
        <v>12452</v>
      </c>
      <c r="B747" t="s">
        <v>31</v>
      </c>
      <c r="C747" t="s">
        <v>33</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2">
        <v>60000</v>
      </c>
      <c r="E748">
        <v>2</v>
      </c>
      <c r="F748" t="s">
        <v>12</v>
      </c>
      <c r="G748" t="s">
        <v>27</v>
      </c>
      <c r="H748" t="s">
        <v>14</v>
      </c>
      <c r="I748">
        <v>0</v>
      </c>
      <c r="J748" t="s">
        <v>43</v>
      </c>
      <c r="K748" t="s">
        <v>30</v>
      </c>
      <c r="L748">
        <v>56</v>
      </c>
      <c r="M748" t="str">
        <f t="shared" si="11"/>
        <v>Old</v>
      </c>
      <c r="N748" t="s">
        <v>17</v>
      </c>
    </row>
    <row r="749" spans="1:14" x14ac:dyDescent="0.3">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33</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33</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33</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34</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33</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33</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33</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33</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2">
        <v>60000</v>
      </c>
      <c r="E763">
        <v>5</v>
      </c>
      <c r="F763" t="s">
        <v>12</v>
      </c>
      <c r="G763" t="s">
        <v>27</v>
      </c>
      <c r="H763" t="s">
        <v>14</v>
      </c>
      <c r="I763">
        <v>3</v>
      </c>
      <c r="J763" t="s">
        <v>43</v>
      </c>
      <c r="K763" t="s">
        <v>30</v>
      </c>
      <c r="L763">
        <v>59</v>
      </c>
      <c r="M763" t="str">
        <f t="shared" si="11"/>
        <v>Old</v>
      </c>
      <c r="N763" t="s">
        <v>17</v>
      </c>
    </row>
    <row r="764" spans="1:14" x14ac:dyDescent="0.3">
      <c r="A764">
        <v>20657</v>
      </c>
      <c r="B764" t="s">
        <v>32</v>
      </c>
      <c r="C764" t="s">
        <v>33</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33</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33</v>
      </c>
      <c r="D768" s="2">
        <v>50000</v>
      </c>
      <c r="E768">
        <v>4</v>
      </c>
      <c r="F768" t="s">
        <v>12</v>
      </c>
      <c r="G768" t="s">
        <v>13</v>
      </c>
      <c r="H768" t="s">
        <v>14</v>
      </c>
      <c r="I768">
        <v>3</v>
      </c>
      <c r="J768" t="s">
        <v>43</v>
      </c>
      <c r="K768" t="s">
        <v>30</v>
      </c>
      <c r="L768">
        <v>42</v>
      </c>
      <c r="M768" t="str">
        <f t="shared" si="11"/>
        <v>Middle 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ref="M771:M834" si="12">IF(L771&gt;54,"Old",IF(L771&gt;=31,"Middle Age",IF(L771&lt;31,"Adolescent")))</f>
        <v>Middle Age</v>
      </c>
      <c r="N771" t="s">
        <v>17</v>
      </c>
    </row>
    <row r="772" spans="1:14" x14ac:dyDescent="0.3">
      <c r="A772">
        <v>17699</v>
      </c>
      <c r="B772" t="s">
        <v>31</v>
      </c>
      <c r="C772" t="s">
        <v>33</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33</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33</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33</v>
      </c>
      <c r="D777" s="2">
        <v>70000</v>
      </c>
      <c r="E777">
        <v>2</v>
      </c>
      <c r="F777" t="s">
        <v>28</v>
      </c>
      <c r="G777" t="s">
        <v>13</v>
      </c>
      <c r="H777" t="s">
        <v>14</v>
      </c>
      <c r="I777">
        <v>2</v>
      </c>
      <c r="J777" t="s">
        <v>43</v>
      </c>
      <c r="K777" t="s">
        <v>30</v>
      </c>
      <c r="L777">
        <v>54</v>
      </c>
      <c r="M777" t="str">
        <f t="shared" si="12"/>
        <v>Middle Age</v>
      </c>
      <c r="N777" t="s">
        <v>17</v>
      </c>
    </row>
    <row r="778" spans="1:14" x14ac:dyDescent="0.3">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33</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33</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33</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2">
        <v>60000</v>
      </c>
      <c r="E782">
        <v>2</v>
      </c>
      <c r="F782" t="s">
        <v>18</v>
      </c>
      <c r="G782" t="s">
        <v>20</v>
      </c>
      <c r="H782" t="s">
        <v>14</v>
      </c>
      <c r="I782">
        <v>1</v>
      </c>
      <c r="J782" t="s">
        <v>43</v>
      </c>
      <c r="K782" t="s">
        <v>30</v>
      </c>
      <c r="L782">
        <v>55</v>
      </c>
      <c r="M782" t="str">
        <f t="shared" si="12"/>
        <v>Old</v>
      </c>
      <c r="N782" t="s">
        <v>17</v>
      </c>
    </row>
    <row r="783" spans="1:14" x14ac:dyDescent="0.3">
      <c r="A783">
        <v>19660</v>
      </c>
      <c r="B783" t="s">
        <v>31</v>
      </c>
      <c r="C783" t="s">
        <v>33</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33</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33</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34</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33</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33</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33</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33</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33</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33</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34</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33</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33</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33</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33</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33</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33</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34</v>
      </c>
      <c r="D814" s="2">
        <v>70000</v>
      </c>
      <c r="E814">
        <v>4</v>
      </c>
      <c r="F814" t="s">
        <v>12</v>
      </c>
      <c r="G814" t="s">
        <v>27</v>
      </c>
      <c r="H814" t="s">
        <v>14</v>
      </c>
      <c r="I814">
        <v>2</v>
      </c>
      <c r="J814" t="s">
        <v>43</v>
      </c>
      <c r="K814" t="s">
        <v>30</v>
      </c>
      <c r="L814">
        <v>61</v>
      </c>
      <c r="M814" t="str">
        <f t="shared" si="12"/>
        <v>Old</v>
      </c>
      <c r="N814" t="s">
        <v>17</v>
      </c>
    </row>
    <row r="815" spans="1:14" x14ac:dyDescent="0.3">
      <c r="A815">
        <v>25899</v>
      </c>
      <c r="B815" t="s">
        <v>31</v>
      </c>
      <c r="C815" t="s">
        <v>34</v>
      </c>
      <c r="D815" s="2">
        <v>70000</v>
      </c>
      <c r="E815">
        <v>2</v>
      </c>
      <c r="F815" t="s">
        <v>26</v>
      </c>
      <c r="G815" t="s">
        <v>20</v>
      </c>
      <c r="H815" t="s">
        <v>14</v>
      </c>
      <c r="I815">
        <v>2</v>
      </c>
      <c r="J815" t="s">
        <v>43</v>
      </c>
      <c r="K815" t="s">
        <v>30</v>
      </c>
      <c r="L815">
        <v>53</v>
      </c>
      <c r="M815" t="str">
        <f t="shared" si="12"/>
        <v>Middle Age</v>
      </c>
      <c r="N815" t="s">
        <v>17</v>
      </c>
    </row>
    <row r="816" spans="1:14" x14ac:dyDescent="0.3">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33</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33</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34</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33</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33</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33</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33</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33</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33</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34</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33</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34</v>
      </c>
      <c r="D835" s="2">
        <v>70000</v>
      </c>
      <c r="E835">
        <v>0</v>
      </c>
      <c r="F835" t="s">
        <v>12</v>
      </c>
      <c r="G835" t="s">
        <v>20</v>
      </c>
      <c r="H835" t="s">
        <v>17</v>
      </c>
      <c r="I835">
        <v>1</v>
      </c>
      <c r="J835" t="s">
        <v>15</v>
      </c>
      <c r="K835" t="s">
        <v>30</v>
      </c>
      <c r="L835">
        <v>37</v>
      </c>
      <c r="M835" t="str">
        <f t="shared" ref="M835:M898" si="13">IF(L835&gt;54,"Old",IF(L835&gt;=31,"Middle Age",IF(L835&lt;31,"Adolescent")))</f>
        <v>Middle Age</v>
      </c>
      <c r="N835" t="s">
        <v>14</v>
      </c>
    </row>
    <row r="836" spans="1:14" x14ac:dyDescent="0.3">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33</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33</v>
      </c>
      <c r="D842" s="2">
        <v>70000</v>
      </c>
      <c r="E842">
        <v>4</v>
      </c>
      <c r="F842" t="s">
        <v>18</v>
      </c>
      <c r="G842" t="s">
        <v>20</v>
      </c>
      <c r="H842" t="s">
        <v>14</v>
      </c>
      <c r="I842">
        <v>2</v>
      </c>
      <c r="J842" t="s">
        <v>43</v>
      </c>
      <c r="K842" t="s">
        <v>30</v>
      </c>
      <c r="L842">
        <v>53</v>
      </c>
      <c r="M842" t="str">
        <f t="shared" si="13"/>
        <v>Middle Age</v>
      </c>
      <c r="N842" t="s">
        <v>17</v>
      </c>
    </row>
    <row r="843" spans="1:14" x14ac:dyDescent="0.3">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33</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2">
        <v>40000</v>
      </c>
      <c r="E846">
        <v>5</v>
      </c>
      <c r="F846" t="s">
        <v>26</v>
      </c>
      <c r="G846" t="s">
        <v>20</v>
      </c>
      <c r="H846" t="s">
        <v>14</v>
      </c>
      <c r="I846">
        <v>2</v>
      </c>
      <c r="J846" t="s">
        <v>43</v>
      </c>
      <c r="K846" t="s">
        <v>30</v>
      </c>
      <c r="L846">
        <v>60</v>
      </c>
      <c r="M846" t="str">
        <f t="shared" si="13"/>
        <v>Old</v>
      </c>
      <c r="N846" t="s">
        <v>17</v>
      </c>
    </row>
    <row r="847" spans="1:14" x14ac:dyDescent="0.3">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33</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33</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33</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33</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33</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33</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33</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33</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33</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33</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33</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33</v>
      </c>
      <c r="D868" s="2">
        <v>60000</v>
      </c>
      <c r="E868">
        <v>2</v>
      </c>
      <c r="F868" t="s">
        <v>26</v>
      </c>
      <c r="G868" t="s">
        <v>20</v>
      </c>
      <c r="H868" t="s">
        <v>14</v>
      </c>
      <c r="I868">
        <v>2</v>
      </c>
      <c r="J868" t="s">
        <v>43</v>
      </c>
      <c r="K868" t="s">
        <v>30</v>
      </c>
      <c r="L868">
        <v>55</v>
      </c>
      <c r="M868" t="str">
        <f t="shared" si="13"/>
        <v>Old</v>
      </c>
      <c r="N868" t="s">
        <v>17</v>
      </c>
    </row>
    <row r="869" spans="1:14" x14ac:dyDescent="0.3">
      <c r="A869">
        <v>26693</v>
      </c>
      <c r="B869" t="s">
        <v>31</v>
      </c>
      <c r="C869" t="s">
        <v>33</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33</v>
      </c>
      <c r="D870" s="2">
        <v>30000</v>
      </c>
      <c r="E870">
        <v>5</v>
      </c>
      <c r="F870" t="s">
        <v>28</v>
      </c>
      <c r="G870" t="s">
        <v>13</v>
      </c>
      <c r="H870" t="s">
        <v>14</v>
      </c>
      <c r="I870">
        <v>3</v>
      </c>
      <c r="J870" t="s">
        <v>43</v>
      </c>
      <c r="K870" t="s">
        <v>30</v>
      </c>
      <c r="L870">
        <v>60</v>
      </c>
      <c r="M870" t="str">
        <f t="shared" si="13"/>
        <v>Old</v>
      </c>
      <c r="N870" t="s">
        <v>14</v>
      </c>
    </row>
    <row r="871" spans="1:14" x14ac:dyDescent="0.3">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33</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33</v>
      </c>
      <c r="D873" s="2">
        <v>60000</v>
      </c>
      <c r="E873">
        <v>2</v>
      </c>
      <c r="F873" t="s">
        <v>26</v>
      </c>
      <c r="G873" t="s">
        <v>20</v>
      </c>
      <c r="H873" t="s">
        <v>14</v>
      </c>
      <c r="I873">
        <v>2</v>
      </c>
      <c r="J873" t="s">
        <v>43</v>
      </c>
      <c r="K873" t="s">
        <v>30</v>
      </c>
      <c r="L873">
        <v>55</v>
      </c>
      <c r="M873" t="str">
        <f t="shared" si="13"/>
        <v>Old</v>
      </c>
      <c r="N873" t="s">
        <v>17</v>
      </c>
    </row>
    <row r="874" spans="1:14" x14ac:dyDescent="0.3">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33</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33</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33</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33</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33</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33</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33</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33</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33</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33</v>
      </c>
      <c r="D899" s="2">
        <v>30000</v>
      </c>
      <c r="E899">
        <v>0</v>
      </c>
      <c r="F899" t="s">
        <v>28</v>
      </c>
      <c r="G899" t="s">
        <v>19</v>
      </c>
      <c r="H899" t="s">
        <v>17</v>
      </c>
      <c r="I899">
        <v>2</v>
      </c>
      <c r="J899" t="s">
        <v>15</v>
      </c>
      <c r="K899" t="s">
        <v>30</v>
      </c>
      <c r="L899">
        <v>28</v>
      </c>
      <c r="M899" t="str">
        <f t="shared" ref="M899:M962" si="14">IF(L899&gt;54,"Old",IF(L899&gt;=31,"Middle Age",IF(L899&lt;31,"Adolescent")))</f>
        <v>Adolescent</v>
      </c>
      <c r="N899" t="s">
        <v>17</v>
      </c>
    </row>
    <row r="900" spans="1:14" x14ac:dyDescent="0.3">
      <c r="A900">
        <v>18066</v>
      </c>
      <c r="B900" t="s">
        <v>32</v>
      </c>
      <c r="C900" t="s">
        <v>33</v>
      </c>
      <c r="D900" s="2">
        <v>70000</v>
      </c>
      <c r="E900">
        <v>5</v>
      </c>
      <c r="F900" t="s">
        <v>12</v>
      </c>
      <c r="G900" t="s">
        <v>27</v>
      </c>
      <c r="H900" t="s">
        <v>14</v>
      </c>
      <c r="I900">
        <v>3</v>
      </c>
      <c r="J900" t="s">
        <v>43</v>
      </c>
      <c r="K900" t="s">
        <v>30</v>
      </c>
      <c r="L900">
        <v>60</v>
      </c>
      <c r="M900" t="str">
        <f t="shared" si="14"/>
        <v>Old</v>
      </c>
      <c r="N900" t="s">
        <v>14</v>
      </c>
    </row>
    <row r="901" spans="1:14" x14ac:dyDescent="0.3">
      <c r="A901">
        <v>28192</v>
      </c>
      <c r="B901" t="s">
        <v>31</v>
      </c>
      <c r="C901" t="s">
        <v>34</v>
      </c>
      <c r="D901" s="2">
        <v>70000</v>
      </c>
      <c r="E901">
        <v>5</v>
      </c>
      <c r="F901" t="s">
        <v>29</v>
      </c>
      <c r="G901" t="s">
        <v>20</v>
      </c>
      <c r="H901" t="s">
        <v>14</v>
      </c>
      <c r="I901">
        <v>3</v>
      </c>
      <c r="J901" t="s">
        <v>43</v>
      </c>
      <c r="K901" t="s">
        <v>30</v>
      </c>
      <c r="L901">
        <v>46</v>
      </c>
      <c r="M901" t="str">
        <f t="shared" si="14"/>
        <v>Middle Age</v>
      </c>
      <c r="N901" t="s">
        <v>17</v>
      </c>
    </row>
    <row r="902" spans="1:14" x14ac:dyDescent="0.3">
      <c r="A902">
        <v>16122</v>
      </c>
      <c r="B902" t="s">
        <v>31</v>
      </c>
      <c r="C902" t="s">
        <v>33</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33</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33</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33</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33</v>
      </c>
      <c r="D909" s="2">
        <v>50000</v>
      </c>
      <c r="E909">
        <v>4</v>
      </c>
      <c r="F909" t="s">
        <v>12</v>
      </c>
      <c r="G909" t="s">
        <v>27</v>
      </c>
      <c r="H909" t="s">
        <v>14</v>
      </c>
      <c r="I909">
        <v>2</v>
      </c>
      <c r="J909" t="s">
        <v>43</v>
      </c>
      <c r="K909" t="s">
        <v>30</v>
      </c>
      <c r="L909">
        <v>63</v>
      </c>
      <c r="M909" t="str">
        <f t="shared" si="14"/>
        <v>Old</v>
      </c>
      <c r="N909" t="s">
        <v>17</v>
      </c>
    </row>
    <row r="910" spans="1:14" x14ac:dyDescent="0.3">
      <c r="A910">
        <v>23195</v>
      </c>
      <c r="B910" t="s">
        <v>32</v>
      </c>
      <c r="C910" t="s">
        <v>33</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33</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33</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33</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33</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33</v>
      </c>
      <c r="D917" s="2">
        <v>60000</v>
      </c>
      <c r="E917">
        <v>3</v>
      </c>
      <c r="F917" t="s">
        <v>29</v>
      </c>
      <c r="G917" t="s">
        <v>27</v>
      </c>
      <c r="H917" t="s">
        <v>14</v>
      </c>
      <c r="I917">
        <v>2</v>
      </c>
      <c r="J917" t="s">
        <v>43</v>
      </c>
      <c r="K917" t="s">
        <v>30</v>
      </c>
      <c r="L917">
        <v>64</v>
      </c>
      <c r="M917" t="str">
        <f t="shared" si="14"/>
        <v>Old</v>
      </c>
      <c r="N917" t="s">
        <v>17</v>
      </c>
    </row>
    <row r="918" spans="1:14" x14ac:dyDescent="0.3">
      <c r="A918">
        <v>27273</v>
      </c>
      <c r="B918" t="s">
        <v>32</v>
      </c>
      <c r="C918" t="s">
        <v>33</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33</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2">
        <v>40000</v>
      </c>
      <c r="E921">
        <v>4</v>
      </c>
      <c r="F921" t="s">
        <v>26</v>
      </c>
      <c r="G921" t="s">
        <v>20</v>
      </c>
      <c r="H921" t="s">
        <v>14</v>
      </c>
      <c r="I921">
        <v>2</v>
      </c>
      <c r="J921" t="s">
        <v>43</v>
      </c>
      <c r="K921" t="s">
        <v>30</v>
      </c>
      <c r="L921">
        <v>61</v>
      </c>
      <c r="M921" t="str">
        <f t="shared" si="14"/>
        <v>Old</v>
      </c>
      <c r="N921" t="s">
        <v>17</v>
      </c>
    </row>
    <row r="922" spans="1:14" x14ac:dyDescent="0.3">
      <c r="A922">
        <v>20754</v>
      </c>
      <c r="B922" t="s">
        <v>31</v>
      </c>
      <c r="C922" t="s">
        <v>33</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33</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33</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34</v>
      </c>
      <c r="D928" s="2">
        <v>40000</v>
      </c>
      <c r="E928">
        <v>2</v>
      </c>
      <c r="F928" t="s">
        <v>26</v>
      </c>
      <c r="G928" t="s">
        <v>20</v>
      </c>
      <c r="H928" t="s">
        <v>14</v>
      </c>
      <c r="I928">
        <v>2</v>
      </c>
      <c r="J928" t="s">
        <v>43</v>
      </c>
      <c r="K928" t="s">
        <v>30</v>
      </c>
      <c r="L928">
        <v>57</v>
      </c>
      <c r="M928" t="str">
        <f t="shared" si="14"/>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33</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33</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33</v>
      </c>
      <c r="D932" s="2">
        <v>70000</v>
      </c>
      <c r="E932">
        <v>5</v>
      </c>
      <c r="F932" t="s">
        <v>29</v>
      </c>
      <c r="G932" t="s">
        <v>20</v>
      </c>
      <c r="H932" t="s">
        <v>17</v>
      </c>
      <c r="I932">
        <v>3</v>
      </c>
      <c r="J932" t="s">
        <v>43</v>
      </c>
      <c r="K932" t="s">
        <v>30</v>
      </c>
      <c r="L932">
        <v>47</v>
      </c>
      <c r="M932" t="str">
        <f t="shared" si="14"/>
        <v>Middle 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34</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33</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33</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33</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33</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33</v>
      </c>
      <c r="D951" s="2">
        <v>70000</v>
      </c>
      <c r="E951">
        <v>2</v>
      </c>
      <c r="F951" t="s">
        <v>28</v>
      </c>
      <c r="G951" t="s">
        <v>13</v>
      </c>
      <c r="H951" t="s">
        <v>14</v>
      </c>
      <c r="I951">
        <v>2</v>
      </c>
      <c r="J951" t="s">
        <v>43</v>
      </c>
      <c r="K951" t="s">
        <v>30</v>
      </c>
      <c r="L951">
        <v>53</v>
      </c>
      <c r="M951" t="str">
        <f t="shared" si="14"/>
        <v>Middle Age</v>
      </c>
      <c r="N951" t="s">
        <v>17</v>
      </c>
    </row>
    <row r="952" spans="1:14" x14ac:dyDescent="0.3">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33</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33</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33</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33</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33</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ref="M963:M1001" si="15">IF(L963&gt;54,"Old",IF(L963&gt;=31,"Middle Age",IF(L963&lt;31,"Adolescent")))</f>
        <v>Old</v>
      </c>
      <c r="N963" t="s">
        <v>17</v>
      </c>
    </row>
    <row r="964" spans="1:14" x14ac:dyDescent="0.3">
      <c r="A964">
        <v>16813</v>
      </c>
      <c r="B964" t="s">
        <v>31</v>
      </c>
      <c r="C964" t="s">
        <v>33</v>
      </c>
      <c r="D964" s="2">
        <v>60000</v>
      </c>
      <c r="E964">
        <v>2</v>
      </c>
      <c r="F964" t="s">
        <v>18</v>
      </c>
      <c r="G964" t="s">
        <v>20</v>
      </c>
      <c r="H964" t="s">
        <v>14</v>
      </c>
      <c r="I964">
        <v>2</v>
      </c>
      <c r="J964" t="s">
        <v>43</v>
      </c>
      <c r="K964" t="s">
        <v>30</v>
      </c>
      <c r="L964">
        <v>55</v>
      </c>
      <c r="M964" t="str">
        <f t="shared" si="15"/>
        <v>Old</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33</v>
      </c>
      <c r="D966" s="2">
        <v>70000</v>
      </c>
      <c r="E966">
        <v>4</v>
      </c>
      <c r="F966" t="s">
        <v>18</v>
      </c>
      <c r="G966" t="s">
        <v>20</v>
      </c>
      <c r="H966" t="s">
        <v>14</v>
      </c>
      <c r="I966">
        <v>1</v>
      </c>
      <c r="J966" t="s">
        <v>43</v>
      </c>
      <c r="K966" t="s">
        <v>30</v>
      </c>
      <c r="L966">
        <v>56</v>
      </c>
      <c r="M966" t="str">
        <f t="shared" si="15"/>
        <v>Old</v>
      </c>
      <c r="N966" t="s">
        <v>17</v>
      </c>
    </row>
    <row r="967" spans="1:14" x14ac:dyDescent="0.3">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33</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33</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33</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33</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33</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2">
        <v>60000</v>
      </c>
      <c r="E978">
        <v>3</v>
      </c>
      <c r="F978" t="s">
        <v>12</v>
      </c>
      <c r="G978" t="s">
        <v>27</v>
      </c>
      <c r="H978" t="s">
        <v>14</v>
      </c>
      <c r="I978">
        <v>2</v>
      </c>
      <c r="J978" t="s">
        <v>43</v>
      </c>
      <c r="K978" t="s">
        <v>30</v>
      </c>
      <c r="L978">
        <v>66</v>
      </c>
      <c r="M978" t="str">
        <f t="shared" si="15"/>
        <v>Old</v>
      </c>
      <c r="N978" t="s">
        <v>17</v>
      </c>
    </row>
    <row r="979" spans="1:14" x14ac:dyDescent="0.3">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33</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33</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34</v>
      </c>
      <c r="D982" s="2">
        <v>80000</v>
      </c>
      <c r="E982">
        <v>3</v>
      </c>
      <c r="F982" t="s">
        <v>12</v>
      </c>
      <c r="G982" t="s">
        <v>13</v>
      </c>
      <c r="H982" t="s">
        <v>14</v>
      </c>
      <c r="I982">
        <v>3</v>
      </c>
      <c r="J982" t="s">
        <v>43</v>
      </c>
      <c r="K982" t="s">
        <v>30</v>
      </c>
      <c r="L982">
        <v>40</v>
      </c>
      <c r="M982" t="str">
        <f t="shared" si="15"/>
        <v>Middle Age</v>
      </c>
      <c r="N982" t="s">
        <v>14</v>
      </c>
    </row>
    <row r="983" spans="1:14" x14ac:dyDescent="0.3">
      <c r="A983">
        <v>15982</v>
      </c>
      <c r="B983" t="s">
        <v>31</v>
      </c>
      <c r="C983" t="s">
        <v>33</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33</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33</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33</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33</v>
      </c>
      <c r="D988" s="2">
        <v>40000</v>
      </c>
      <c r="E988">
        <v>5</v>
      </c>
      <c r="F988" t="s">
        <v>26</v>
      </c>
      <c r="G988" t="s">
        <v>20</v>
      </c>
      <c r="H988" t="s">
        <v>14</v>
      </c>
      <c r="I988">
        <v>4</v>
      </c>
      <c r="J988" t="s">
        <v>43</v>
      </c>
      <c r="K988" t="s">
        <v>30</v>
      </c>
      <c r="L988">
        <v>60</v>
      </c>
      <c r="M988" t="str">
        <f t="shared" si="15"/>
        <v>Old</v>
      </c>
      <c r="N988" t="s">
        <v>14</v>
      </c>
    </row>
    <row r="989" spans="1:14" x14ac:dyDescent="0.3">
      <c r="A989">
        <v>28972</v>
      </c>
      <c r="B989" t="s">
        <v>32</v>
      </c>
      <c r="C989" t="s">
        <v>34</v>
      </c>
      <c r="D989" s="2">
        <v>60000</v>
      </c>
      <c r="E989">
        <v>3</v>
      </c>
      <c r="F989" t="s">
        <v>29</v>
      </c>
      <c r="G989" t="s">
        <v>27</v>
      </c>
      <c r="H989" t="s">
        <v>14</v>
      </c>
      <c r="I989">
        <v>2</v>
      </c>
      <c r="J989" t="s">
        <v>43</v>
      </c>
      <c r="K989" t="s">
        <v>30</v>
      </c>
      <c r="L989">
        <v>66</v>
      </c>
      <c r="M989" t="str">
        <f t="shared" si="15"/>
        <v>Old</v>
      </c>
      <c r="N989" t="s">
        <v>17</v>
      </c>
    </row>
    <row r="990" spans="1:14" x14ac:dyDescent="0.3">
      <c r="A990">
        <v>22730</v>
      </c>
      <c r="B990" t="s">
        <v>31</v>
      </c>
      <c r="C990" t="s">
        <v>33</v>
      </c>
      <c r="D990" s="2">
        <v>70000</v>
      </c>
      <c r="E990">
        <v>5</v>
      </c>
      <c r="F990" t="s">
        <v>12</v>
      </c>
      <c r="G990" t="s">
        <v>27</v>
      </c>
      <c r="H990" t="s">
        <v>14</v>
      </c>
      <c r="I990">
        <v>2</v>
      </c>
      <c r="J990" t="s">
        <v>43</v>
      </c>
      <c r="K990" t="s">
        <v>30</v>
      </c>
      <c r="L990">
        <v>63</v>
      </c>
      <c r="M990" t="str">
        <f t="shared" si="15"/>
        <v>Old</v>
      </c>
      <c r="N990" t="s">
        <v>17</v>
      </c>
    </row>
    <row r="991" spans="1:14" x14ac:dyDescent="0.3">
      <c r="A991">
        <v>29134</v>
      </c>
      <c r="B991" t="s">
        <v>31</v>
      </c>
      <c r="C991" t="s">
        <v>33</v>
      </c>
      <c r="D991" s="2">
        <v>60000</v>
      </c>
      <c r="E991">
        <v>4</v>
      </c>
      <c r="F991" t="s">
        <v>12</v>
      </c>
      <c r="G991" t="s">
        <v>13</v>
      </c>
      <c r="H991" t="s">
        <v>17</v>
      </c>
      <c r="I991">
        <v>3</v>
      </c>
      <c r="J991" t="s">
        <v>43</v>
      </c>
      <c r="K991" t="s">
        <v>30</v>
      </c>
      <c r="L991">
        <v>42</v>
      </c>
      <c r="M991" t="str">
        <f t="shared" si="15"/>
        <v>Middle Age</v>
      </c>
      <c r="N991" t="s">
        <v>17</v>
      </c>
    </row>
    <row r="992" spans="1:14" x14ac:dyDescent="0.3">
      <c r="A992">
        <v>14332</v>
      </c>
      <c r="B992" t="s">
        <v>32</v>
      </c>
      <c r="C992" t="s">
        <v>34</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33</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33</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33</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33</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33</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33</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33</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33</v>
      </c>
      <c r="D1001" s="2">
        <v>60000</v>
      </c>
      <c r="E1001">
        <v>3</v>
      </c>
      <c r="F1001" t="s">
        <v>26</v>
      </c>
      <c r="G1001" t="s">
        <v>20</v>
      </c>
      <c r="H1001" t="s">
        <v>14</v>
      </c>
      <c r="I1001">
        <v>2</v>
      </c>
      <c r="J1001" t="s">
        <v>43</v>
      </c>
      <c r="K1001" t="s">
        <v>30</v>
      </c>
      <c r="L1001">
        <v>53</v>
      </c>
      <c r="M1001" t="str">
        <f t="shared" si="15"/>
        <v>Middle Age</v>
      </c>
      <c r="N1001" t="s">
        <v>14</v>
      </c>
    </row>
  </sheetData>
  <autoFilter ref="A1:N1001" xr:uid="{14376C52-2EAA-4CEC-8A75-D9011D9A9FD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D33A1-6CC3-4D59-A6D9-19FF2E379E9D}">
  <dimension ref="A1:N82"/>
  <sheetViews>
    <sheetView workbookViewId="0">
      <selection activeCell="M50" sqref="M5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14" x14ac:dyDescent="0.3">
      <c r="A1" s="4" t="s">
        <v>39</v>
      </c>
      <c r="B1" s="4" t="s">
        <v>40</v>
      </c>
    </row>
    <row r="2" spans="1:14" x14ac:dyDescent="0.3">
      <c r="A2" s="4" t="s">
        <v>37</v>
      </c>
      <c r="B2" t="s">
        <v>17</v>
      </c>
      <c r="C2" t="s">
        <v>14</v>
      </c>
      <c r="D2" t="s">
        <v>38</v>
      </c>
      <c r="N2" t="s">
        <v>41</v>
      </c>
    </row>
    <row r="3" spans="1:14" x14ac:dyDescent="0.3">
      <c r="A3" s="5" t="s">
        <v>34</v>
      </c>
      <c r="B3" s="6">
        <v>73225.806451612909</v>
      </c>
      <c r="C3" s="6">
        <v>73333.333333333328</v>
      </c>
      <c r="D3" s="6">
        <v>73285.71428571429</v>
      </c>
    </row>
    <row r="4" spans="1:14" x14ac:dyDescent="0.3">
      <c r="A4" s="5" t="s">
        <v>33</v>
      </c>
      <c r="B4" s="6">
        <v>70250</v>
      </c>
      <c r="C4" s="6">
        <v>70312.5</v>
      </c>
      <c r="D4" s="6">
        <v>70277.777777777781</v>
      </c>
    </row>
    <row r="5" spans="1:14" x14ac:dyDescent="0.3">
      <c r="A5" s="5" t="s">
        <v>38</v>
      </c>
      <c r="B5" s="3">
        <v>71549.295774647893</v>
      </c>
      <c r="C5" s="3">
        <v>71971.830985915498</v>
      </c>
      <c r="D5" s="3">
        <v>71760.563380281688</v>
      </c>
    </row>
    <row r="20" spans="1:4" x14ac:dyDescent="0.3">
      <c r="A20" s="4" t="s">
        <v>42</v>
      </c>
      <c r="B20" s="4" t="s">
        <v>40</v>
      </c>
    </row>
    <row r="21" spans="1:4" x14ac:dyDescent="0.3">
      <c r="A21" s="4" t="s">
        <v>37</v>
      </c>
      <c r="B21" t="s">
        <v>17</v>
      </c>
      <c r="C21" t="s">
        <v>14</v>
      </c>
      <c r="D21" t="s">
        <v>38</v>
      </c>
    </row>
    <row r="22" spans="1:4" x14ac:dyDescent="0.3">
      <c r="A22" s="5" t="s">
        <v>15</v>
      </c>
      <c r="B22" s="3">
        <v>20</v>
      </c>
      <c r="C22" s="3">
        <v>25</v>
      </c>
      <c r="D22" s="3">
        <v>45</v>
      </c>
    </row>
    <row r="23" spans="1:4" x14ac:dyDescent="0.3">
      <c r="A23" s="5" t="s">
        <v>25</v>
      </c>
      <c r="B23" s="3">
        <v>11</v>
      </c>
      <c r="C23" s="3">
        <v>9</v>
      </c>
      <c r="D23" s="3">
        <v>20</v>
      </c>
    </row>
    <row r="24" spans="1:4" x14ac:dyDescent="0.3">
      <c r="A24" s="5" t="s">
        <v>21</v>
      </c>
      <c r="B24" s="3">
        <v>14</v>
      </c>
      <c r="C24" s="3">
        <v>30</v>
      </c>
      <c r="D24" s="3">
        <v>44</v>
      </c>
    </row>
    <row r="25" spans="1:4" x14ac:dyDescent="0.3">
      <c r="A25" s="5" t="s">
        <v>22</v>
      </c>
      <c r="B25" s="3">
        <v>5</v>
      </c>
      <c r="C25" s="3">
        <v>3</v>
      </c>
      <c r="D25" s="3">
        <v>8</v>
      </c>
    </row>
    <row r="26" spans="1:4" x14ac:dyDescent="0.3">
      <c r="A26" s="5" t="s">
        <v>43</v>
      </c>
      <c r="B26" s="3">
        <v>21</v>
      </c>
      <c r="C26" s="3">
        <v>4</v>
      </c>
      <c r="D26" s="3">
        <v>25</v>
      </c>
    </row>
    <row r="27" spans="1:4" x14ac:dyDescent="0.3">
      <c r="A27" s="5" t="s">
        <v>38</v>
      </c>
      <c r="B27" s="3">
        <v>71</v>
      </c>
      <c r="C27" s="3">
        <v>71</v>
      </c>
      <c r="D27" s="3">
        <v>142</v>
      </c>
    </row>
    <row r="38" spans="1:4" x14ac:dyDescent="0.3">
      <c r="A38" s="4" t="s">
        <v>42</v>
      </c>
      <c r="B38" s="4" t="s">
        <v>40</v>
      </c>
    </row>
    <row r="39" spans="1:4" x14ac:dyDescent="0.3">
      <c r="A39" s="4" t="s">
        <v>37</v>
      </c>
      <c r="B39" t="s">
        <v>17</v>
      </c>
      <c r="C39" t="s">
        <v>14</v>
      </c>
      <c r="D39" t="s">
        <v>38</v>
      </c>
    </row>
    <row r="40" spans="1:4" x14ac:dyDescent="0.3">
      <c r="A40" s="5" t="s">
        <v>46</v>
      </c>
      <c r="B40" s="3">
        <v>1</v>
      </c>
      <c r="C40" s="3"/>
      <c r="D40" s="3">
        <v>1</v>
      </c>
    </row>
    <row r="41" spans="1:4" x14ac:dyDescent="0.3">
      <c r="A41" s="5" t="s">
        <v>44</v>
      </c>
      <c r="B41" s="3">
        <v>40</v>
      </c>
      <c r="C41" s="3">
        <v>60</v>
      </c>
      <c r="D41" s="3">
        <v>100</v>
      </c>
    </row>
    <row r="42" spans="1:4" x14ac:dyDescent="0.3">
      <c r="A42" s="5" t="s">
        <v>45</v>
      </c>
      <c r="B42" s="3">
        <v>30</v>
      </c>
      <c r="C42" s="3">
        <v>11</v>
      </c>
      <c r="D42" s="3">
        <v>41</v>
      </c>
    </row>
    <row r="43" spans="1:4" x14ac:dyDescent="0.3">
      <c r="A43" s="5" t="s">
        <v>38</v>
      </c>
      <c r="B43" s="3">
        <v>71</v>
      </c>
      <c r="C43" s="3">
        <v>71</v>
      </c>
      <c r="D43" s="3">
        <v>142</v>
      </c>
    </row>
    <row r="52" spans="1:4" x14ac:dyDescent="0.3">
      <c r="A52" s="4" t="s">
        <v>42</v>
      </c>
      <c r="B52" s="4" t="s">
        <v>40</v>
      </c>
    </row>
    <row r="53" spans="1:4" x14ac:dyDescent="0.3">
      <c r="A53" s="4" t="s">
        <v>37</v>
      </c>
      <c r="B53" t="s">
        <v>17</v>
      </c>
      <c r="C53" t="s">
        <v>14</v>
      </c>
      <c r="D53" t="s">
        <v>38</v>
      </c>
    </row>
    <row r="54" spans="1:4" x14ac:dyDescent="0.3">
      <c r="A54" s="5">
        <v>30</v>
      </c>
      <c r="B54" s="3">
        <v>1</v>
      </c>
      <c r="C54" s="3"/>
      <c r="D54" s="3">
        <v>1</v>
      </c>
    </row>
    <row r="55" spans="1:4" x14ac:dyDescent="0.3">
      <c r="A55" s="5">
        <v>34</v>
      </c>
      <c r="B55" s="3"/>
      <c r="C55" s="3">
        <v>6</v>
      </c>
      <c r="D55" s="3">
        <v>6</v>
      </c>
    </row>
    <row r="56" spans="1:4" x14ac:dyDescent="0.3">
      <c r="A56" s="5">
        <v>35</v>
      </c>
      <c r="B56" s="3">
        <v>1</v>
      </c>
      <c r="C56" s="3"/>
      <c r="D56" s="3">
        <v>1</v>
      </c>
    </row>
    <row r="57" spans="1:4" x14ac:dyDescent="0.3">
      <c r="A57" s="5">
        <v>36</v>
      </c>
      <c r="B57" s="3">
        <v>2</v>
      </c>
      <c r="C57" s="3">
        <v>3</v>
      </c>
      <c r="D57" s="3">
        <v>5</v>
      </c>
    </row>
    <row r="58" spans="1:4" x14ac:dyDescent="0.3">
      <c r="A58" s="5">
        <v>37</v>
      </c>
      <c r="B58" s="3"/>
      <c r="C58" s="3">
        <v>6</v>
      </c>
      <c r="D58" s="3">
        <v>6</v>
      </c>
    </row>
    <row r="59" spans="1:4" x14ac:dyDescent="0.3">
      <c r="A59" s="5">
        <v>38</v>
      </c>
      <c r="B59" s="3">
        <v>4</v>
      </c>
      <c r="C59" s="3">
        <v>10</v>
      </c>
      <c r="D59" s="3">
        <v>14</v>
      </c>
    </row>
    <row r="60" spans="1:4" x14ac:dyDescent="0.3">
      <c r="A60" s="5">
        <v>39</v>
      </c>
      <c r="B60" s="3"/>
      <c r="C60" s="3">
        <v>2</v>
      </c>
      <c r="D60" s="3">
        <v>2</v>
      </c>
    </row>
    <row r="61" spans="1:4" x14ac:dyDescent="0.3">
      <c r="A61" s="5">
        <v>40</v>
      </c>
      <c r="B61" s="3">
        <v>5</v>
      </c>
      <c r="C61" s="3">
        <v>4</v>
      </c>
      <c r="D61" s="3">
        <v>9</v>
      </c>
    </row>
    <row r="62" spans="1:4" x14ac:dyDescent="0.3">
      <c r="A62" s="5">
        <v>41</v>
      </c>
      <c r="B62" s="3">
        <v>4</v>
      </c>
      <c r="C62" s="3">
        <v>6</v>
      </c>
      <c r="D62" s="3">
        <v>10</v>
      </c>
    </row>
    <row r="63" spans="1:4" x14ac:dyDescent="0.3">
      <c r="A63" s="5">
        <v>42</v>
      </c>
      <c r="B63" s="3">
        <v>11</v>
      </c>
      <c r="C63" s="3">
        <v>4</v>
      </c>
      <c r="D63" s="3">
        <v>15</v>
      </c>
    </row>
    <row r="64" spans="1:4" x14ac:dyDescent="0.3">
      <c r="A64" s="5">
        <v>43</v>
      </c>
      <c r="B64" s="3">
        <v>3</v>
      </c>
      <c r="C64" s="3">
        <v>5</v>
      </c>
      <c r="D64" s="3">
        <v>8</v>
      </c>
    </row>
    <row r="65" spans="1:4" x14ac:dyDescent="0.3">
      <c r="A65" s="5">
        <v>44</v>
      </c>
      <c r="B65" s="3">
        <v>3</v>
      </c>
      <c r="C65" s="3">
        <v>3</v>
      </c>
      <c r="D65" s="3">
        <v>6</v>
      </c>
    </row>
    <row r="66" spans="1:4" x14ac:dyDescent="0.3">
      <c r="A66" s="5">
        <v>45</v>
      </c>
      <c r="B66" s="3">
        <v>3</v>
      </c>
      <c r="C66" s="3">
        <v>3</v>
      </c>
      <c r="D66" s="3">
        <v>6</v>
      </c>
    </row>
    <row r="67" spans="1:4" x14ac:dyDescent="0.3">
      <c r="A67" s="5">
        <v>46</v>
      </c>
      <c r="B67" s="3">
        <v>1</v>
      </c>
      <c r="C67" s="3"/>
      <c r="D67" s="3">
        <v>1</v>
      </c>
    </row>
    <row r="68" spans="1:4" x14ac:dyDescent="0.3">
      <c r="A68" s="5">
        <v>47</v>
      </c>
      <c r="B68" s="3">
        <v>3</v>
      </c>
      <c r="C68" s="3">
        <v>3</v>
      </c>
      <c r="D68" s="3">
        <v>6</v>
      </c>
    </row>
    <row r="69" spans="1:4" x14ac:dyDescent="0.3">
      <c r="A69" s="5">
        <v>48</v>
      </c>
      <c r="B69" s="3"/>
      <c r="C69" s="3">
        <v>4</v>
      </c>
      <c r="D69" s="3">
        <v>4</v>
      </c>
    </row>
    <row r="70" spans="1:4" x14ac:dyDescent="0.3">
      <c r="A70" s="5">
        <v>53</v>
      </c>
      <c r="B70" s="3"/>
      <c r="C70" s="3">
        <v>1</v>
      </c>
      <c r="D70" s="3">
        <v>1</v>
      </c>
    </row>
    <row r="71" spans="1:4" x14ac:dyDescent="0.3">
      <c r="A71" s="5">
        <v>56</v>
      </c>
      <c r="B71" s="3">
        <v>2</v>
      </c>
      <c r="C71" s="3"/>
      <c r="D71" s="3">
        <v>2</v>
      </c>
    </row>
    <row r="72" spans="1:4" x14ac:dyDescent="0.3">
      <c r="A72" s="5">
        <v>57</v>
      </c>
      <c r="B72" s="3">
        <v>1</v>
      </c>
      <c r="C72" s="3"/>
      <c r="D72" s="3">
        <v>1</v>
      </c>
    </row>
    <row r="73" spans="1:4" x14ac:dyDescent="0.3">
      <c r="A73" s="5">
        <v>58</v>
      </c>
      <c r="B73" s="3">
        <v>2</v>
      </c>
      <c r="C73" s="3">
        <v>1</v>
      </c>
      <c r="D73" s="3">
        <v>3</v>
      </c>
    </row>
    <row r="74" spans="1:4" x14ac:dyDescent="0.3">
      <c r="A74" s="5">
        <v>59</v>
      </c>
      <c r="B74" s="3">
        <v>7</v>
      </c>
      <c r="C74" s="3">
        <v>3</v>
      </c>
      <c r="D74" s="3">
        <v>10</v>
      </c>
    </row>
    <row r="75" spans="1:4" x14ac:dyDescent="0.3">
      <c r="A75" s="5">
        <v>60</v>
      </c>
      <c r="B75" s="3">
        <v>3</v>
      </c>
      <c r="C75" s="3">
        <v>2</v>
      </c>
      <c r="D75" s="3">
        <v>5</v>
      </c>
    </row>
    <row r="76" spans="1:4" x14ac:dyDescent="0.3">
      <c r="A76" s="5">
        <v>61</v>
      </c>
      <c r="B76" s="3">
        <v>2</v>
      </c>
      <c r="C76" s="3"/>
      <c r="D76" s="3">
        <v>2</v>
      </c>
    </row>
    <row r="77" spans="1:4" x14ac:dyDescent="0.3">
      <c r="A77" s="5">
        <v>62</v>
      </c>
      <c r="B77" s="3">
        <v>1</v>
      </c>
      <c r="C77" s="3">
        <v>1</v>
      </c>
      <c r="D77" s="3">
        <v>2</v>
      </c>
    </row>
    <row r="78" spans="1:4" x14ac:dyDescent="0.3">
      <c r="A78" s="5">
        <v>63</v>
      </c>
      <c r="B78" s="3">
        <v>4</v>
      </c>
      <c r="C78" s="3">
        <v>1</v>
      </c>
      <c r="D78" s="3">
        <v>5</v>
      </c>
    </row>
    <row r="79" spans="1:4" x14ac:dyDescent="0.3">
      <c r="A79" s="5">
        <v>64</v>
      </c>
      <c r="B79" s="3">
        <v>3</v>
      </c>
      <c r="C79" s="3">
        <v>1</v>
      </c>
      <c r="D79" s="3">
        <v>4</v>
      </c>
    </row>
    <row r="80" spans="1:4" x14ac:dyDescent="0.3">
      <c r="A80" s="5">
        <v>66</v>
      </c>
      <c r="B80" s="3">
        <v>4</v>
      </c>
      <c r="C80" s="3">
        <v>2</v>
      </c>
      <c r="D80" s="3">
        <v>6</v>
      </c>
    </row>
    <row r="81" spans="1:4" x14ac:dyDescent="0.3">
      <c r="A81" s="5">
        <v>67</v>
      </c>
      <c r="B81" s="3">
        <v>1</v>
      </c>
      <c r="C81" s="3"/>
      <c r="D81" s="3">
        <v>1</v>
      </c>
    </row>
    <row r="82" spans="1:4" x14ac:dyDescent="0.3">
      <c r="A82" s="5" t="s">
        <v>38</v>
      </c>
      <c r="B82" s="3">
        <v>71</v>
      </c>
      <c r="C82" s="3">
        <v>71</v>
      </c>
      <c r="D82" s="3">
        <v>142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09B7C-77AD-4E96-AFC3-E413B7FDCA42}">
  <dimension ref="A1"/>
  <sheetViews>
    <sheetView tabSelected="1" zoomScale="91" zoomScaleNormal="91" workbookViewId="0">
      <selection activeCell="E44" sqref="E44"/>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Sheeba Jose</cp:lastModifiedBy>
  <dcterms:created xsi:type="dcterms:W3CDTF">2022-03-18T02:50:57Z</dcterms:created>
  <dcterms:modified xsi:type="dcterms:W3CDTF">2023-05-04T06:38:50Z</dcterms:modified>
</cp:coreProperties>
</file>