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ela\Desktop\"/>
    </mc:Choice>
  </mc:AlternateContent>
  <xr:revisionPtr revIDLastSave="0" documentId="13_ncr:1_{969B05A8-98F9-497C-B08E-5ED77513B4CF}" xr6:coauthVersionLast="43" xr6:coauthVersionMax="43" xr10:uidLastSave="{00000000-0000-0000-0000-000000000000}"/>
  <bookViews>
    <workbookView xWindow="-120" yWindow="-120" windowWidth="20730" windowHeight="11160" tabRatio="677" xr2:uid="{076323ED-8E9A-4D72-B360-7FF5ACF68194}"/>
  </bookViews>
  <sheets>
    <sheet name="Sheet1" sheetId="1" r:id="rId1"/>
    <sheet name="Sheet2" sheetId="2" r:id="rId2"/>
  </sheets>
  <definedNames>
    <definedName name="_xlcn.WorksheetConnection_Sheet2F10F151" hidden="1">Sheet2!$F$10:$F$15</definedName>
    <definedName name="CANDIDATES_HIRED" comment="NAME OF CANDIDATE" localSheetId="0">Collated</definedName>
    <definedName name="Tables_1">Candidates[#All]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2!$F$10:$F$1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5" i="1" l="1"/>
  <c r="F13" i="1" l="1"/>
  <c r="G11" i="2"/>
  <c r="G12" i="2"/>
  <c r="G13" i="2"/>
  <c r="G14" i="2"/>
  <c r="G15" i="2"/>
  <c r="G10" i="2"/>
  <c r="F18" i="1"/>
  <c r="I2" i="1" l="1"/>
  <c r="K22" i="1"/>
  <c r="K25" i="1"/>
  <c r="K23" i="1"/>
  <c r="K24" i="1"/>
  <c r="K32" i="1" l="1"/>
  <c r="K33" i="1"/>
  <c r="F15" i="1"/>
  <c r="F17" i="1"/>
  <c r="F14" i="1"/>
  <c r="F16" i="1"/>
  <c r="K27" i="1"/>
  <c r="K34" i="1"/>
  <c r="K26" i="1"/>
  <c r="K31" i="1"/>
  <c r="K30" i="1"/>
  <c r="F11" i="2" l="1"/>
  <c r="F14" i="2"/>
  <c r="F10" i="2"/>
  <c r="F12" i="2"/>
  <c r="F13" i="2"/>
  <c r="F1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D21EEA-C7A1-44FB-91AB-962CFC92EEEE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70D4C08-6AA2-4977-8105-F47B96BF935B}" name="WorksheetConnection_Sheet2!$F$10:$F$15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Sheet2F10F151"/>
        </x15:connection>
      </ext>
    </extLst>
  </connection>
</connections>
</file>

<file path=xl/sharedStrings.xml><?xml version="1.0" encoding="utf-8"?>
<sst xmlns="http://schemas.openxmlformats.org/spreadsheetml/2006/main" count="125" uniqueCount="60">
  <si>
    <t>JOB TITLE</t>
  </si>
  <si>
    <t>Sr. Analyst , Data Science</t>
  </si>
  <si>
    <t>RECRUITER</t>
  </si>
  <si>
    <t>Sheela Kasbekar</t>
  </si>
  <si>
    <t xml:space="preserve">          JOB POST DATE</t>
  </si>
  <si>
    <t>STAGES</t>
  </si>
  <si>
    <t>APPLICATION DATE</t>
  </si>
  <si>
    <t>HR ROUND</t>
  </si>
  <si>
    <t>APTITUDE TEST</t>
  </si>
  <si>
    <t>PHONE SCREEN</t>
  </si>
  <si>
    <t>MANAGER -INTERVIEW</t>
  </si>
  <si>
    <t>OFFER</t>
  </si>
  <si>
    <t>Enter Applicants information Below</t>
  </si>
  <si>
    <t>NAME</t>
  </si>
  <si>
    <t>STATUS</t>
  </si>
  <si>
    <t>DECLINE REASON</t>
  </si>
  <si>
    <t>COMMENTS</t>
  </si>
  <si>
    <t xml:space="preserve">STAGE </t>
  </si>
  <si>
    <t>Calculated field</t>
  </si>
  <si>
    <t>Radha</t>
  </si>
  <si>
    <t>Sheetal</t>
  </si>
  <si>
    <t>Poonam</t>
  </si>
  <si>
    <t>Gopal</t>
  </si>
  <si>
    <t>Yogesh</t>
  </si>
  <si>
    <t>Samiksha</t>
  </si>
  <si>
    <t>Priya</t>
  </si>
  <si>
    <t>Alina</t>
  </si>
  <si>
    <t>Rajesh</t>
  </si>
  <si>
    <t>Rana</t>
  </si>
  <si>
    <t>Melvin</t>
  </si>
  <si>
    <t>Adarsh</t>
  </si>
  <si>
    <t>Darrin</t>
  </si>
  <si>
    <t>ON HOLD</t>
  </si>
  <si>
    <t>BACKOUT BY CANDIDATE</t>
  </si>
  <si>
    <t>COMMUNICATION NOT GOOD</t>
  </si>
  <si>
    <t>APTITUDE NOT CLEARED</t>
  </si>
  <si>
    <t>CULTURAL FIT</t>
  </si>
  <si>
    <t>NO OF APPLICANTS</t>
  </si>
  <si>
    <t>DAYS TO HIRE</t>
  </si>
  <si>
    <t>HIRED DATE</t>
  </si>
  <si>
    <t>TOTAL NUMBER OF CANDIDATES HIRED</t>
  </si>
  <si>
    <t>CANDIDATES HIRED</t>
  </si>
  <si>
    <t>Yes</t>
  </si>
  <si>
    <t>No</t>
  </si>
  <si>
    <t>Active Counts</t>
  </si>
  <si>
    <t>RECRUITMENT FUNNEL</t>
  </si>
  <si>
    <t>`</t>
  </si>
  <si>
    <t>ACTIVE</t>
  </si>
  <si>
    <t>TOP DECLINE REASON</t>
  </si>
  <si>
    <t>EXPERIENCE</t>
  </si>
  <si>
    <t>NOT HIRED</t>
  </si>
  <si>
    <t>HIRED</t>
  </si>
  <si>
    <t>Not Hired</t>
  </si>
  <si>
    <t>Vimal</t>
  </si>
  <si>
    <t>Source of Hiring</t>
  </si>
  <si>
    <t>Walk -in</t>
  </si>
  <si>
    <t>Consultant</t>
  </si>
  <si>
    <t>Reference</t>
  </si>
  <si>
    <t>Website</t>
  </si>
  <si>
    <t>SOURCE OF HIRING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</si>
</sst>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/mmm/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rgb="FFFF0000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theme="0" tint="-0.14999847407452621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3" fillId="0" borderId="0" xfId="0" applyFont="1"/>
    <xf numFmtId="0" fontId="0" fillId="3" borderId="0" xfId="0" applyFill="1"/>
    <xf numFmtId="164" fontId="0" fillId="0" borderId="0" xfId="0" applyNumberFormat="1"/>
    <xf numFmtId="0" fontId="1" fillId="3" borderId="0" xfId="0" applyFont="1" applyFill="1"/>
    <xf numFmtId="0" fontId="4" fillId="2" borderId="1" xfId="0" applyFont="1" applyFill="1" applyBorder="1"/>
    <xf numFmtId="0" fontId="5" fillId="2" borderId="1" xfId="0" applyFont="1" applyFill="1" applyBorder="1"/>
    <xf numFmtId="0" fontId="4" fillId="2" borderId="5" xfId="0" applyFont="1" applyFill="1" applyBorder="1"/>
    <xf numFmtId="0" fontId="0" fillId="2" borderId="5" xfId="0" applyFill="1" applyBorder="1"/>
    <xf numFmtId="164" fontId="4" fillId="2" borderId="1" xfId="0" applyNumberFormat="1" applyFont="1" applyFill="1" applyBorder="1"/>
    <xf numFmtId="165" fontId="0" fillId="0" borderId="0" xfId="0" applyNumberFormat="1"/>
    <xf numFmtId="0" fontId="6" fillId="2" borderId="0" xfId="0" applyFont="1" applyFill="1"/>
    <xf numFmtId="9" fontId="0" fillId="2" borderId="5" xfId="0" applyNumberFormat="1" applyFill="1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5" fontId="4" fillId="4" borderId="2" xfId="0" applyNumberFormat="1" applyFont="1" applyFill="1" applyBorder="1" applyAlignment="1">
      <alignment horizontal="center"/>
    </xf>
    <xf numFmtId="165" fontId="4" fillId="4" borderId="3" xfId="0" applyNumberFormat="1" applyFont="1" applyFill="1" applyBorder="1" applyAlignment="1">
      <alignment horizontal="center"/>
    </xf>
    <xf numFmtId="165" fontId="4" fillId="4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8">
    <dxf>
      <numFmt numFmtId="164" formatCode="[$-F800]dddd\,\ mmmm\ dd\,\ yyyy"/>
    </dxf>
    <dxf>
      <numFmt numFmtId="0" formatCode="General"/>
    </dxf>
    <dxf>
      <numFmt numFmtId="164" formatCode="[$-F800]dddd\,\ mmmm\ dd\,\ yyyy"/>
    </dxf>
    <dxf>
      <numFmt numFmtId="164" formatCode="[$-F800]dddd\,\ mmmm\ dd\,\ yyyy"/>
    </dxf>
    <dxf>
      <numFmt numFmtId="165" formatCode="dd/mmm/yyyy"/>
    </dxf>
    <dxf>
      <numFmt numFmtId="165" formatCode="dd/mmm/yyyy"/>
    </dxf>
    <dxf>
      <numFmt numFmtId="165" formatCode="dd/mmm/yyyy"/>
    </dxf>
    <dxf>
      <numFmt numFmtId="165" formatCode="dd/mmm/yyyy"/>
    </dxf>
  </dxfs>
  <tableStyles count="0" defaultTableStyle="TableStyleMedium2" defaultPivotStyle="PivotStyleLight16"/>
  <colors>
    <mruColors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ACTIVE PIPELINE</a:t>
            </a:r>
          </a:p>
        </c:rich>
      </c:tx>
      <c:layout>
        <c:manualLayout>
          <c:xMode val="edge"/>
          <c:yMode val="edge"/>
          <c:x val="0.2596804461942257"/>
          <c:y val="4.1999903386309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3888888888888888E-2"/>
          <c:y val="0.50249410000220562"/>
          <c:w val="0.96944444444444444"/>
          <c:h val="0.4403551026709897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Sheet2!$E$10</c:f>
              <c:strCache>
                <c:ptCount val="1"/>
                <c:pt idx="0">
                  <c:v>APPLICATION 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IN"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Sheet2!$F$10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0-4C94-92FF-C0A542EAB400}"/>
            </c:ext>
          </c:extLst>
        </c:ser>
        <c:ser>
          <c:idx val="1"/>
          <c:order val="1"/>
          <c:tx>
            <c:strRef>
              <c:f>Sheet2!$E$11</c:f>
              <c:strCache>
                <c:ptCount val="1"/>
                <c:pt idx="0">
                  <c:v>HR ROUND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Sheet2!$F$11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0-4C94-92FF-C0A542EAB400}"/>
            </c:ext>
          </c:extLst>
        </c:ser>
        <c:ser>
          <c:idx val="2"/>
          <c:order val="2"/>
          <c:tx>
            <c:strRef>
              <c:f>Sheet2!$E$12</c:f>
              <c:strCache>
                <c:ptCount val="1"/>
                <c:pt idx="0">
                  <c:v>APTITUDE TEST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IN"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Sheet2!$F$12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70-4C94-92FF-C0A542EAB400}"/>
            </c:ext>
          </c:extLst>
        </c:ser>
        <c:ser>
          <c:idx val="3"/>
          <c:order val="3"/>
          <c:tx>
            <c:strRef>
              <c:f>Sheet2!$E$13</c:f>
              <c:strCache>
                <c:ptCount val="1"/>
                <c:pt idx="0">
                  <c:v>PHONE SCREEN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IN"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Sheet2!$F$13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70-4C94-92FF-C0A542EAB400}"/>
            </c:ext>
          </c:extLst>
        </c:ser>
        <c:ser>
          <c:idx val="4"/>
          <c:order val="4"/>
          <c:tx>
            <c:strRef>
              <c:f>Sheet2!$E$14</c:f>
              <c:strCache>
                <c:ptCount val="1"/>
                <c:pt idx="0">
                  <c:v>MANAGER -INTERVIEW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IN"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Sheet2!$F$14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70-4C94-92FF-C0A542EAB400}"/>
            </c:ext>
          </c:extLst>
        </c:ser>
        <c:ser>
          <c:idx val="5"/>
          <c:order val="5"/>
          <c:tx>
            <c:strRef>
              <c:f>Sheet2!$E$15</c:f>
              <c:strCache>
                <c:ptCount val="1"/>
                <c:pt idx="0">
                  <c:v>OFFER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IN"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Sheet2!$F$15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70-4C94-92FF-C0A542EAB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453963848"/>
        <c:axId val="1067552928"/>
      </c:barChart>
      <c:catAx>
        <c:axId val="4539638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67552928"/>
        <c:crosses val="autoZero"/>
        <c:auto val="1"/>
        <c:lblAlgn val="ctr"/>
        <c:lblOffset val="100"/>
        <c:noMultiLvlLbl val="0"/>
      </c:catAx>
      <c:valAx>
        <c:axId val="10675529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396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3825021872265968E-2"/>
          <c:y val="0.23963222388612465"/>
          <c:w val="0.75693511995211127"/>
          <c:h val="0.263805613255398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4</xdr:row>
      <xdr:rowOff>38100</xdr:rowOff>
    </xdr:from>
    <xdr:to>
      <xdr:col>10</xdr:col>
      <xdr:colOff>314325</xdr:colOff>
      <xdr:row>11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B001B7-75F5-4884-AD27-8BDD7BBD8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8B40E6-1A48-467C-B9E2-ECC88E0DDEFB}" name="Candidates" displayName="Candidates" ref="A21:M35" totalsRowShown="0">
  <autoFilter ref="A21:M35" xr:uid="{8DB66454-7E67-4301-B2DF-78F21674C00C}"/>
  <tableColumns count="13">
    <tableColumn id="1" xr3:uid="{D9C05AB6-4A62-412F-889F-0C441463B4BE}" name="NAME"/>
    <tableColumn id="2" xr3:uid="{3475AD3A-579E-4036-A46F-054BE611D85A}" name="APPLICATION DATE" dataDxfId="7"/>
    <tableColumn id="3" xr3:uid="{4AB28EF1-74A3-45AC-9B28-30B7B572FECC}" name="HR ROUND" dataDxfId="6"/>
    <tableColumn id="4" xr3:uid="{6C9B8AFF-F4E4-4D61-AEAA-4C264B72C10F}" name="APTITUDE TEST" dataDxfId="5"/>
    <tableColumn id="5" xr3:uid="{5E860515-E425-4B54-A9B9-4F9E877BD687}" name="PHONE SCREEN" dataDxfId="4"/>
    <tableColumn id="6" xr3:uid="{73F729DC-53AA-4C38-8A8A-1A04F803BBFF}" name="MANAGER -INTERVIEW" dataDxfId="3"/>
    <tableColumn id="7" xr3:uid="{0FF99D89-9D24-4E0E-81E9-A73F7F6D4BC1}" name="OFFER" dataDxfId="2"/>
    <tableColumn id="8" xr3:uid="{271C2B4A-E45C-4449-B77D-846F50FE7394}" name="STATUS"/>
    <tableColumn id="9" xr3:uid="{0A71A140-644D-412B-83D3-007992583790}" name="DECLINE REASON"/>
    <tableColumn id="10" xr3:uid="{18389E14-2165-4D22-9756-198DECFB0C15}" name="COMMENTS"/>
    <tableColumn id="11" xr3:uid="{27AC9728-9C9F-4B58-B71C-CF4A4C0F5CFB}" name="STAGE " dataDxfId="1">
      <calculatedColumnFormula>IF(Candidates[[#This Row],[OFFER]]&gt;0,$C$12,IF(Candidates[[#This Row],[MANAGER -INTERVIEW]]&gt;0,$C$11,IF(Candidates[[#This Row],[PHONE SCREEN]]&gt;0,$C$10,IF(Candidates[[#This Row],[APTITUDE TEST]]&gt;0,$C$9,IF(Candidates[[#This Row],[HR ROUND]]&gt;0,$C$8,IF(Candidates[[#This Row],[APPLICATION DATE]]&gt;0,$C$7,""))))))</calculatedColumnFormula>
    </tableColumn>
    <tableColumn id="12" xr3:uid="{2E9BB221-C0E5-46EE-8DA1-C5AE4D17B5A8}" name="HIRED DATE" dataDxfId="0"/>
    <tableColumn id="13" xr3:uid="{169873F4-7B53-457C-BFAC-CF362AB780C7}" name="Source of Hiring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8D6A-9376-4F39-A95E-8E88641B8460}">
  <dimension ref="A1:M35"/>
  <sheetViews>
    <sheetView tabSelected="1" topLeftCell="F17" workbookViewId="0">
      <selection activeCell="M22" sqref="M22"/>
    </sheetView>
  </sheetViews>
  <sheetFormatPr defaultRowHeight="15" x14ac:dyDescent="0.25"/>
  <cols>
    <col min="1" max="1" width="8.85546875" bestFit="1" customWidth="1"/>
    <col min="2" max="2" width="20.42578125" bestFit="1" customWidth="1"/>
    <col min="3" max="3" width="20.140625" customWidth="1"/>
    <col min="4" max="4" width="16.5703125" bestFit="1" customWidth="1"/>
    <col min="5" max="5" width="21.5703125" bestFit="1" customWidth="1"/>
    <col min="6" max="6" width="35.85546875" bestFit="1" customWidth="1"/>
    <col min="7" max="7" width="15.85546875" bestFit="1" customWidth="1"/>
    <col min="8" max="8" width="27.7109375" customWidth="1"/>
    <col min="9" max="9" width="27.85546875" bestFit="1" customWidth="1"/>
    <col min="10" max="10" width="14" bestFit="1" customWidth="1"/>
    <col min="11" max="11" width="21.5703125" bestFit="1" customWidth="1"/>
    <col min="12" max="12" width="15.85546875" bestFit="1" customWidth="1"/>
    <col min="13" max="13" width="17.42578125" bestFit="1" customWidth="1"/>
  </cols>
  <sheetData>
    <row r="1" spans="1:13" ht="31.5" x14ac:dyDescent="0.5">
      <c r="A1" s="2" t="s">
        <v>46</v>
      </c>
      <c r="B1" s="2"/>
      <c r="C1" s="2"/>
      <c r="D1" s="2"/>
      <c r="E1" s="2"/>
      <c r="F1" s="2"/>
      <c r="G1" s="2"/>
      <c r="H1" s="2"/>
      <c r="I1" s="2"/>
      <c r="J1" s="2"/>
      <c r="K1" s="1"/>
      <c r="L1" s="1"/>
      <c r="M1" s="1"/>
    </row>
    <row r="2" spans="1:13" ht="15.75" thickBot="1" x14ac:dyDescent="0.3">
      <c r="A2" s="1"/>
      <c r="B2" s="1"/>
      <c r="C2" s="1"/>
      <c r="D2" s="1"/>
      <c r="E2" s="1"/>
      <c r="F2" s="1"/>
      <c r="G2" s="1"/>
      <c r="H2" s="1"/>
      <c r="I2" s="1" t="str">
        <f>IF(G8="","HIRING","HIRED")</f>
        <v>HIRED</v>
      </c>
      <c r="J2" s="1"/>
      <c r="K2" s="1"/>
      <c r="L2" s="1"/>
      <c r="M2" s="1"/>
    </row>
    <row r="3" spans="1:13" ht="15.75" thickBot="1" x14ac:dyDescent="0.3">
      <c r="A3" s="1"/>
      <c r="B3" s="1" t="s">
        <v>0</v>
      </c>
      <c r="C3" s="16" t="s">
        <v>1</v>
      </c>
      <c r="D3" s="17"/>
      <c r="E3" s="17"/>
      <c r="F3" s="18"/>
      <c r="G3" s="1"/>
      <c r="H3" s="10" t="s">
        <v>37</v>
      </c>
      <c r="I3" s="11" t="s">
        <v>38</v>
      </c>
      <c r="J3" s="1"/>
      <c r="K3" s="1"/>
      <c r="L3" s="1"/>
      <c r="M3" s="1"/>
    </row>
    <row r="4" spans="1:13" ht="15.75" thickBot="1" x14ac:dyDescent="0.3">
      <c r="A4" s="1"/>
      <c r="B4" s="3" t="s">
        <v>2</v>
      </c>
      <c r="C4" s="19" t="s">
        <v>3</v>
      </c>
      <c r="D4" s="20"/>
      <c r="E4" s="20"/>
      <c r="F4" s="21"/>
      <c r="G4" s="1"/>
      <c r="H4" s="10">
        <v>14</v>
      </c>
      <c r="I4" s="11">
        <v>16</v>
      </c>
      <c r="J4" s="1"/>
      <c r="K4" s="1"/>
      <c r="L4" s="1"/>
      <c r="M4" s="1"/>
    </row>
    <row r="5" spans="1:13" ht="15.75" thickBot="1" x14ac:dyDescent="0.3">
      <c r="A5" s="1" t="s">
        <v>4</v>
      </c>
      <c r="B5" s="3"/>
      <c r="C5" s="22">
        <v>43537</v>
      </c>
      <c r="D5" s="23"/>
      <c r="E5" s="23"/>
      <c r="F5" s="24"/>
      <c r="G5" s="1"/>
      <c r="H5" s="1"/>
      <c r="I5" s="1"/>
      <c r="J5" s="1"/>
      <c r="K5" s="1"/>
      <c r="L5" s="1"/>
      <c r="M5" s="1"/>
    </row>
    <row r="6" spans="1:13" ht="15.75" thickBo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19.5" thickBot="1" x14ac:dyDescent="0.35">
      <c r="A7" s="1"/>
      <c r="B7" s="1" t="s">
        <v>5</v>
      </c>
      <c r="C7" s="11" t="s">
        <v>6</v>
      </c>
      <c r="D7" s="1"/>
      <c r="E7" s="1"/>
      <c r="F7" s="8" t="s">
        <v>40</v>
      </c>
      <c r="G7" s="9">
        <v>8</v>
      </c>
      <c r="H7" s="1"/>
      <c r="I7" s="1"/>
      <c r="J7" s="1"/>
      <c r="K7" s="1"/>
      <c r="L7" s="1"/>
      <c r="M7" s="1"/>
    </row>
    <row r="8" spans="1:13" ht="15.75" thickBot="1" x14ac:dyDescent="0.3">
      <c r="A8" s="1"/>
      <c r="B8" s="1"/>
      <c r="C8" s="11" t="s">
        <v>7</v>
      </c>
      <c r="D8" s="1"/>
      <c r="E8" s="1"/>
      <c r="F8" s="8" t="s">
        <v>41</v>
      </c>
      <c r="G8" s="8" t="s">
        <v>28</v>
      </c>
      <c r="H8" s="1"/>
      <c r="I8" s="1"/>
      <c r="J8" s="1"/>
      <c r="K8" s="1"/>
      <c r="L8" s="1"/>
      <c r="M8" s="1"/>
    </row>
    <row r="9" spans="1:13" ht="15.75" thickBot="1" x14ac:dyDescent="0.3">
      <c r="A9" s="1"/>
      <c r="B9" s="1"/>
      <c r="C9" s="11" t="s">
        <v>8</v>
      </c>
      <c r="D9" s="1"/>
      <c r="E9" s="1"/>
      <c r="F9" s="8" t="s">
        <v>39</v>
      </c>
      <c r="G9" s="12">
        <v>43552</v>
      </c>
      <c r="H9" s="1"/>
      <c r="I9" s="1"/>
      <c r="J9" s="1"/>
      <c r="K9" s="1"/>
      <c r="L9" s="1"/>
      <c r="M9" s="1"/>
    </row>
    <row r="10" spans="1:13" x14ac:dyDescent="0.25">
      <c r="A10" s="1"/>
      <c r="B10" s="1"/>
      <c r="C10" s="11" t="s">
        <v>9</v>
      </c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5">
      <c r="A11" s="1"/>
      <c r="B11" s="1"/>
      <c r="C11" s="11" t="s">
        <v>10</v>
      </c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ht="23.25" x14ac:dyDescent="0.35">
      <c r="A12" s="1"/>
      <c r="B12" s="1"/>
      <c r="C12" s="11" t="s">
        <v>11</v>
      </c>
      <c r="D12" s="1"/>
      <c r="E12" s="1"/>
      <c r="F12" s="14" t="s">
        <v>45</v>
      </c>
      <c r="G12" s="1"/>
      <c r="H12" s="1"/>
      <c r="I12" s="1"/>
      <c r="J12" s="1"/>
      <c r="K12" s="1"/>
      <c r="L12" s="1"/>
      <c r="M12" s="1"/>
    </row>
    <row r="13" spans="1:13" ht="23.25" x14ac:dyDescent="0.35">
      <c r="A13" s="1"/>
      <c r="B13" s="1"/>
      <c r="C13" s="1"/>
      <c r="D13" s="1"/>
      <c r="E13" s="11" t="s">
        <v>6</v>
      </c>
      <c r="F13" s="1">
        <f>COUNT(Candidates[APPLICATION DATE])</f>
        <v>14</v>
      </c>
      <c r="G13" s="1"/>
      <c r="H13" s="14" t="s">
        <v>48</v>
      </c>
      <c r="I13" s="1"/>
      <c r="J13" s="1"/>
      <c r="K13" s="14" t="s">
        <v>59</v>
      </c>
      <c r="L13" s="1"/>
      <c r="M13" s="1"/>
    </row>
    <row r="14" spans="1:13" x14ac:dyDescent="0.25">
      <c r="A14" s="1"/>
      <c r="B14" s="1"/>
      <c r="C14" s="1"/>
      <c r="D14" s="1"/>
      <c r="E14" s="11" t="s">
        <v>7</v>
      </c>
      <c r="F14" s="1">
        <f>COUNT(Candidates[HR ROUND])</f>
        <v>13</v>
      </c>
      <c r="G14" s="1"/>
      <c r="H14" s="11" t="s">
        <v>34</v>
      </c>
      <c r="I14" s="15">
        <v>1.6666666666666667</v>
      </c>
      <c r="J14" s="1"/>
      <c r="K14" s="1" t="s">
        <v>55</v>
      </c>
      <c r="L14" s="1">
        <v>29</v>
      </c>
      <c r="M14" s="1"/>
    </row>
    <row r="15" spans="1:13" x14ac:dyDescent="0.25">
      <c r="A15" s="1"/>
      <c r="B15" s="1"/>
      <c r="C15" s="1"/>
      <c r="D15" s="1"/>
      <c r="E15" s="11" t="s">
        <v>8</v>
      </c>
      <c r="F15" s="1">
        <f>COUNT(Candidates[APTITUDE TEST])</f>
        <v>12</v>
      </c>
      <c r="G15" s="1"/>
      <c r="H15" s="11" t="s">
        <v>35</v>
      </c>
      <c r="I15" s="15">
        <v>1.6666666666666667</v>
      </c>
      <c r="J15" s="1"/>
      <c r="K15" s="1" t="s">
        <v>56</v>
      </c>
      <c r="L15" s="1">
        <v>29</v>
      </c>
      <c r="M15" s="1"/>
    </row>
    <row r="16" spans="1:13" x14ac:dyDescent="0.25">
      <c r="A16" s="1"/>
      <c r="B16" s="1"/>
      <c r="C16" s="1"/>
      <c r="D16" s="1"/>
      <c r="E16" s="11" t="s">
        <v>9</v>
      </c>
      <c r="F16" s="1">
        <f>COUNT(Candidates[PHONE SCREEN])</f>
        <v>10</v>
      </c>
      <c r="G16" s="1"/>
      <c r="H16" s="11" t="s">
        <v>36</v>
      </c>
      <c r="I16" s="15">
        <v>1.6666666666666667</v>
      </c>
      <c r="J16" s="1"/>
      <c r="K16" s="1" t="s">
        <v>57</v>
      </c>
      <c r="L16" s="1">
        <v>29</v>
      </c>
      <c r="M16" s="1"/>
    </row>
    <row r="17" spans="1:13" x14ac:dyDescent="0.25">
      <c r="A17" s="1"/>
      <c r="B17" s="1"/>
      <c r="C17" s="1"/>
      <c r="D17" s="1"/>
      <c r="E17" s="11" t="s">
        <v>10</v>
      </c>
      <c r="F17" s="1">
        <f>COUNT(Candidates[MANAGER -INTERVIEW])</f>
        <v>8</v>
      </c>
      <c r="G17" s="1"/>
      <c r="H17" s="1"/>
      <c r="I17" s="1"/>
      <c r="J17" s="1"/>
      <c r="K17" s="1" t="s">
        <v>58</v>
      </c>
      <c r="L17" s="1">
        <v>29</v>
      </c>
      <c r="M17" s="1"/>
    </row>
    <row r="18" spans="1:13" x14ac:dyDescent="0.25">
      <c r="A18" s="1"/>
      <c r="B18" s="1"/>
      <c r="C18" s="1"/>
      <c r="D18" s="1"/>
      <c r="E18" s="11" t="s">
        <v>11</v>
      </c>
      <c r="F18" s="1">
        <f>COUNT(Candidates[OFFER])</f>
        <v>10</v>
      </c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t="s">
        <v>12</v>
      </c>
      <c r="K20" t="s">
        <v>18</v>
      </c>
    </row>
    <row r="21" spans="1:13" x14ac:dyDescent="0.25">
      <c r="A21" t="s">
        <v>13</v>
      </c>
      <c r="B21" t="s">
        <v>6</v>
      </c>
      <c r="C21" t="s">
        <v>7</v>
      </c>
      <c r="D21" t="s">
        <v>8</v>
      </c>
      <c r="E21" t="s">
        <v>9</v>
      </c>
      <c r="F21" t="s">
        <v>10</v>
      </c>
      <c r="G21" t="s">
        <v>11</v>
      </c>
      <c r="H21" s="4" t="s">
        <v>14</v>
      </c>
      <c r="I21" t="s">
        <v>15</v>
      </c>
      <c r="J21" t="s">
        <v>16</v>
      </c>
      <c r="K21" s="5" t="s">
        <v>17</v>
      </c>
      <c r="L21" t="s">
        <v>39</v>
      </c>
      <c r="M21" t="s">
        <v>54</v>
      </c>
    </row>
    <row r="22" spans="1:13" x14ac:dyDescent="0.25">
      <c r="A22" t="s">
        <v>19</v>
      </c>
      <c r="B22" s="13">
        <v>43492</v>
      </c>
      <c r="C22" s="13">
        <v>43493</v>
      </c>
      <c r="D22" s="13">
        <v>43493</v>
      </c>
      <c r="E22" s="13">
        <v>43494</v>
      </c>
      <c r="F22" s="6">
        <v>43495</v>
      </c>
      <c r="G22" s="6">
        <v>43502</v>
      </c>
      <c r="H22" t="s">
        <v>51</v>
      </c>
      <c r="K22" t="str">
        <f>IF(Candidates[[#This Row],[OFFER]]&gt;0,$C$12,IF(Candidates[[#This Row],[MANAGER -INTERVIEW]]&gt;0,$C$11,IF(Candidates[[#This Row],[PHONE SCREEN]]&gt;0,$C$10,IF(Candidates[[#This Row],[APTITUDE TEST]]&gt;0,$C$9,IF(Candidates[[#This Row],[HR ROUND]]&gt;0,$C$8,IF(Candidates[[#This Row],[APPLICATION DATE]]&gt;0,$C$7,""))))))</f>
        <v>OFFER</v>
      </c>
      <c r="L22" s="6">
        <v>43507</v>
      </c>
      <c r="M22" t="s">
        <v>55</v>
      </c>
    </row>
    <row r="23" spans="1:13" x14ac:dyDescent="0.25">
      <c r="A23" t="s">
        <v>20</v>
      </c>
      <c r="B23" s="13">
        <v>43468</v>
      </c>
      <c r="C23" s="13">
        <v>43469</v>
      </c>
      <c r="D23" s="13">
        <v>43469</v>
      </c>
      <c r="E23" s="13">
        <v>43470</v>
      </c>
      <c r="F23" s="6">
        <v>43471</v>
      </c>
      <c r="G23" s="6">
        <v>43478</v>
      </c>
      <c r="H23" t="s">
        <v>51</v>
      </c>
      <c r="I23" t="s">
        <v>34</v>
      </c>
      <c r="K23" t="str">
        <f>IF(Candidates[[#This Row],[OFFER]]&gt;0,$C$12,IF(Candidates[[#This Row],[MANAGER -INTERVIEW]]&gt;0,$C$11,IF(Candidates[[#This Row],[PHONE SCREEN]]&gt;0,$C$10,IF(Candidates[[#This Row],[APTITUDE TEST]]&gt;0,$C$9,IF(Candidates[[#This Row],[HR ROUND]]&gt;0,$C$8,IF(Candidates[[#This Row],[APPLICATION DATE]]&gt;0,$C$7,""))))))</f>
        <v>OFFER</v>
      </c>
      <c r="L23" s="6">
        <v>43483</v>
      </c>
      <c r="M23" t="s">
        <v>56</v>
      </c>
    </row>
    <row r="24" spans="1:13" x14ac:dyDescent="0.25">
      <c r="A24" t="s">
        <v>21</v>
      </c>
      <c r="B24" s="13">
        <v>43525</v>
      </c>
      <c r="C24" s="13">
        <v>43526</v>
      </c>
      <c r="D24" s="13">
        <v>43526</v>
      </c>
      <c r="E24" s="13"/>
      <c r="F24" s="6"/>
      <c r="G24" s="6"/>
      <c r="I24" t="s">
        <v>35</v>
      </c>
      <c r="K24" t="str">
        <f>IF(Candidates[[#This Row],[OFFER]]&gt;0,$C$12,IF(Candidates[[#This Row],[MANAGER -INTERVIEW]]&gt;0,$C$11,IF(Candidates[[#This Row],[PHONE SCREEN]]&gt;0,$C$10,IF(Candidates[[#This Row],[APTITUDE TEST]]&gt;0,$C$9,IF(Candidates[[#This Row],[HR ROUND]]&gt;0,$C$8,IF(Candidates[[#This Row],[APPLICATION DATE]]&gt;0,$C$7,""))))))</f>
        <v>APTITUDE TEST</v>
      </c>
      <c r="L24" s="6">
        <v>5</v>
      </c>
      <c r="M24" t="s">
        <v>55</v>
      </c>
    </row>
    <row r="25" spans="1:13" x14ac:dyDescent="0.25">
      <c r="A25" t="s">
        <v>22</v>
      </c>
      <c r="B25" s="13">
        <v>43543</v>
      </c>
      <c r="C25" s="13">
        <v>43544</v>
      </c>
      <c r="D25" s="13">
        <v>43544</v>
      </c>
      <c r="E25" s="13">
        <v>43545</v>
      </c>
      <c r="F25" s="6"/>
      <c r="G25" s="6">
        <v>43553</v>
      </c>
      <c r="I25" t="s">
        <v>35</v>
      </c>
      <c r="K25" t="str">
        <f>IF(Candidates[[#This Row],[OFFER]]&gt;0,$C$12,IF(Candidates[[#This Row],[MANAGER -INTERVIEW]]&gt;0,$C$11,IF(Candidates[[#This Row],[PHONE SCREEN]]&gt;0,$C$10,IF(Candidates[[#This Row],[APTITUDE TEST]]&gt;0,$C$9,IF(Candidates[[#This Row],[HR ROUND]]&gt;0,$C$8,IF(Candidates[[#This Row],[APPLICATION DATE]]&gt;0,$C$7,""))))))</f>
        <v>OFFER</v>
      </c>
      <c r="L25" s="6" t="s">
        <v>52</v>
      </c>
      <c r="M25" t="s">
        <v>57</v>
      </c>
    </row>
    <row r="26" spans="1:13" x14ac:dyDescent="0.25">
      <c r="A26" t="s">
        <v>23</v>
      </c>
      <c r="B26" s="13">
        <v>43472</v>
      </c>
      <c r="C26" s="13">
        <v>43473</v>
      </c>
      <c r="D26" s="13">
        <v>43473</v>
      </c>
      <c r="E26" s="13">
        <v>43474</v>
      </c>
      <c r="F26" s="6"/>
      <c r="G26" s="6">
        <v>43482</v>
      </c>
      <c r="I26" t="s">
        <v>36</v>
      </c>
      <c r="K26" t="str">
        <f>IF(Candidates[[#This Row],[OFFER]]&gt;0,$C$12,IF(Candidates[[#This Row],[MANAGER -INTERVIEW]]&gt;0,$C$11,IF(Candidates[[#This Row],[PHONE SCREEN]]&gt;0,$C$10,IF(Candidates[[#This Row],[APTITUDE TEST]]&gt;0,$C$9,IF(Candidates[[#This Row],[HR ROUND]]&gt;0,$C$8,IF(Candidates[[#This Row],[APPLICATION DATE]]&gt;0,$C$7,""))))))</f>
        <v>OFFER</v>
      </c>
      <c r="L26" s="6" t="s">
        <v>52</v>
      </c>
      <c r="M26" t="s">
        <v>58</v>
      </c>
    </row>
    <row r="27" spans="1:13" x14ac:dyDescent="0.25">
      <c r="A27" t="s">
        <v>24</v>
      </c>
      <c r="B27" s="13">
        <v>43489</v>
      </c>
      <c r="C27" s="13">
        <v>43490</v>
      </c>
      <c r="D27" s="13">
        <v>43490</v>
      </c>
      <c r="E27" s="13"/>
      <c r="F27" s="6"/>
      <c r="G27" s="6">
        <v>43499</v>
      </c>
      <c r="K27" t="str">
        <f>IF(Candidates[[#This Row],[OFFER]]&gt;0,$C$12,IF(Candidates[[#This Row],[MANAGER -INTERVIEW]]&gt;0,$C$11,IF(Candidates[[#This Row],[PHONE SCREEN]]&gt;0,$C$10,IF(Candidates[[#This Row],[APTITUDE TEST]]&gt;0,$C$9,IF(Candidates[[#This Row],[HR ROUND]]&gt;0,$C$8,IF(Candidates[[#This Row],[APPLICATION DATE]]&gt;0,$C$7,""))))))</f>
        <v>OFFER</v>
      </c>
      <c r="L27" s="6" t="s">
        <v>52</v>
      </c>
      <c r="M27" t="s">
        <v>58</v>
      </c>
    </row>
    <row r="28" spans="1:13" x14ac:dyDescent="0.25">
      <c r="A28" t="s">
        <v>25</v>
      </c>
      <c r="B28" s="13">
        <v>43524</v>
      </c>
      <c r="C28" s="13">
        <v>43525</v>
      </c>
      <c r="D28" s="13">
        <v>43525</v>
      </c>
      <c r="E28" s="13">
        <v>43526</v>
      </c>
      <c r="F28" s="6">
        <v>43527</v>
      </c>
      <c r="G28" s="6"/>
      <c r="I28" t="s">
        <v>36</v>
      </c>
      <c r="L28" s="6">
        <v>5</v>
      </c>
      <c r="M28" t="s">
        <v>58</v>
      </c>
    </row>
    <row r="29" spans="1:13" x14ac:dyDescent="0.25">
      <c r="A29" t="s">
        <v>26</v>
      </c>
      <c r="B29" s="13">
        <v>43479</v>
      </c>
      <c r="C29" s="13">
        <v>43480</v>
      </c>
      <c r="D29" s="13">
        <v>43480</v>
      </c>
      <c r="E29" s="13">
        <v>43481</v>
      </c>
      <c r="F29" s="6">
        <v>43482</v>
      </c>
      <c r="G29" s="6">
        <v>43489</v>
      </c>
      <c r="K29" t="s">
        <v>11</v>
      </c>
      <c r="L29" s="6">
        <v>43494</v>
      </c>
      <c r="M29" t="s">
        <v>55</v>
      </c>
    </row>
    <row r="30" spans="1:13" x14ac:dyDescent="0.25">
      <c r="A30" t="s">
        <v>27</v>
      </c>
      <c r="B30" s="13">
        <v>43531</v>
      </c>
      <c r="C30" s="13">
        <v>43532</v>
      </c>
      <c r="D30" s="13">
        <v>43532</v>
      </c>
      <c r="E30" s="13">
        <v>43533</v>
      </c>
      <c r="F30" s="6">
        <v>43534</v>
      </c>
      <c r="G30" s="6">
        <v>43541</v>
      </c>
      <c r="K30" t="str">
        <f>IF(Candidates[[#This Row],[OFFER]]&gt;0,$C$12,IF(Candidates[[#This Row],[MANAGER -INTERVIEW]]&gt;0,$C$11,IF(Candidates[[#This Row],[PHONE SCREEN]]&gt;0,$C$10,IF(Candidates[[#This Row],[APTITUDE TEST]]&gt;0,$C$9,IF(Candidates[[#This Row],[HR ROUND]]&gt;0,$C$8,IF(Candidates[[#This Row],[APPLICATION DATE]]&gt;0,$C$7,""))))))</f>
        <v>OFFER</v>
      </c>
      <c r="L30" s="6" t="s">
        <v>52</v>
      </c>
      <c r="M30" t="s">
        <v>55</v>
      </c>
    </row>
    <row r="31" spans="1:13" x14ac:dyDescent="0.25">
      <c r="A31" t="s">
        <v>28</v>
      </c>
      <c r="B31" s="13">
        <v>43537</v>
      </c>
      <c r="C31" s="13">
        <v>43538</v>
      </c>
      <c r="D31" s="13">
        <v>43538</v>
      </c>
      <c r="E31" s="13">
        <v>43539</v>
      </c>
      <c r="F31" s="6">
        <v>43540</v>
      </c>
      <c r="G31" s="6">
        <v>43547</v>
      </c>
      <c r="H31" t="s">
        <v>51</v>
      </c>
      <c r="I31" t="s">
        <v>35</v>
      </c>
      <c r="K31" t="str">
        <f>IF(Candidates[[#This Row],[OFFER]]&gt;0,$C$12,IF(Candidates[[#This Row],[MANAGER -INTERVIEW]]&gt;0,$C$11,IF(Candidates[[#This Row],[PHONE SCREEN]]&gt;0,$C$10,IF(Candidates[[#This Row],[APTITUDE TEST]]&gt;0,$C$9,IF(Candidates[[#This Row],[HR ROUND]]&gt;0,$C$8,IF(Candidates[[#This Row],[APPLICATION DATE]]&gt;0,$C$7,""))))))</f>
        <v>OFFER</v>
      </c>
      <c r="L31" s="6">
        <v>43552</v>
      </c>
      <c r="M31" t="s">
        <v>57</v>
      </c>
    </row>
    <row r="32" spans="1:13" x14ac:dyDescent="0.25">
      <c r="A32" t="s">
        <v>29</v>
      </c>
      <c r="B32" s="13">
        <v>43525</v>
      </c>
      <c r="C32" s="13">
        <v>43526</v>
      </c>
      <c r="D32" s="13"/>
      <c r="E32" s="13"/>
      <c r="F32" s="6"/>
      <c r="G32" s="6"/>
      <c r="H32" t="s">
        <v>51</v>
      </c>
      <c r="K32" t="str">
        <f>IF(Candidates[[#This Row],[OFFER]]&gt;0,$C$12,IF(Candidates[[#This Row],[MANAGER -INTERVIEW]]&gt;0,$C$11,IF(Candidates[[#This Row],[PHONE SCREEN]]&gt;0,$C$10,IF(Candidates[[#This Row],[APTITUDE TEST]]&gt;0,$C$9,IF(Candidates[[#This Row],[HR ROUND]]&gt;0,$C$8,IF(Candidates[[#This Row],[APPLICATION DATE]]&gt;0,$C$7,""))))))</f>
        <v>HR ROUND</v>
      </c>
      <c r="L32" s="6">
        <v>5</v>
      </c>
      <c r="M32" t="s">
        <v>57</v>
      </c>
    </row>
    <row r="33" spans="1:13" x14ac:dyDescent="0.25">
      <c r="A33" t="s">
        <v>30</v>
      </c>
      <c r="B33" s="13">
        <v>43536</v>
      </c>
      <c r="C33" s="13">
        <v>43537</v>
      </c>
      <c r="D33" s="13">
        <v>43537</v>
      </c>
      <c r="E33" s="13">
        <v>43538</v>
      </c>
      <c r="F33" s="6">
        <v>43539</v>
      </c>
      <c r="G33" s="6">
        <v>43546</v>
      </c>
      <c r="H33" t="s">
        <v>51</v>
      </c>
      <c r="I33" t="s">
        <v>35</v>
      </c>
      <c r="K33" t="str">
        <f>IF(Candidates[[#This Row],[OFFER]]&gt;0,$C$12,IF(Candidates[[#This Row],[MANAGER -INTERVIEW]]&gt;0,$C$11,IF(Candidates[[#This Row],[PHONE SCREEN]]&gt;0,$C$10,IF(Candidates[[#This Row],[APTITUDE TEST]]&gt;0,$C$9,IF(Candidates[[#This Row],[HR ROUND]]&gt;0,$C$8,IF(Candidates[[#This Row],[APPLICATION DATE]]&gt;0,$C$7,""))))))</f>
        <v>OFFER</v>
      </c>
      <c r="L33" s="6">
        <v>43551</v>
      </c>
      <c r="M33" t="s">
        <v>55</v>
      </c>
    </row>
    <row r="34" spans="1:13" x14ac:dyDescent="0.25">
      <c r="A34" t="s">
        <v>31</v>
      </c>
      <c r="B34" s="13">
        <v>43469</v>
      </c>
      <c r="C34" s="13"/>
      <c r="D34" s="13"/>
      <c r="E34" s="13"/>
      <c r="F34" s="6"/>
      <c r="G34" s="6"/>
      <c r="I34" t="s">
        <v>35</v>
      </c>
      <c r="K34" t="str">
        <f>IF(Candidates[[#This Row],[OFFER]]&gt;0,$C$12,IF(Candidates[[#This Row],[MANAGER -INTERVIEW]]&gt;0,$C$11,IF(Candidates[[#This Row],[PHONE SCREEN]]&gt;0,$C$10,IF(Candidates[[#This Row],[APTITUDE TEST]]&gt;0,$C$9,IF(Candidates[[#This Row],[HR ROUND]]&gt;0,$C$8,IF(Candidates[[#This Row],[APPLICATION DATE]]&gt;0,$C$7,""))))))</f>
        <v>APPLICATION DATE</v>
      </c>
      <c r="L34" s="6" t="s">
        <v>52</v>
      </c>
      <c r="M34" t="s">
        <v>57</v>
      </c>
    </row>
    <row r="35" spans="1:13" x14ac:dyDescent="0.25">
      <c r="A35" t="s">
        <v>53</v>
      </c>
      <c r="B35" s="13">
        <v>43469</v>
      </c>
      <c r="C35" s="13">
        <v>43470</v>
      </c>
      <c r="D35" s="13">
        <v>43470</v>
      </c>
      <c r="E35" s="13">
        <v>43471</v>
      </c>
      <c r="F35" s="6">
        <v>43472</v>
      </c>
      <c r="G35" s="6">
        <v>43479</v>
      </c>
      <c r="H35" t="s">
        <v>51</v>
      </c>
      <c r="I35" t="s">
        <v>36</v>
      </c>
      <c r="K35" t="str">
        <f>IF(Candidates[[#This Row],[OFFER]]&gt;0,$C$12,IF(Candidates[[#This Row],[MANAGER -INTERVIEW]]&gt;0,$C$11,IF(Candidates[[#This Row],[PHONE SCREEN]]&gt;0,$C$10,IF(Candidates[[#This Row],[APTITUDE TEST]]&gt;0,$C$9,IF(Candidates[[#This Row],[HR ROUND]]&gt;0,$C$8,IF(Candidates[[#This Row],[APPLICATION DATE]]&gt;0,$C$7,""))))))</f>
        <v>OFFER</v>
      </c>
      <c r="L35" s="6">
        <v>43484</v>
      </c>
      <c r="M35" t="s">
        <v>55</v>
      </c>
    </row>
  </sheetData>
  <mergeCells count="3">
    <mergeCell ref="C3:F3"/>
    <mergeCell ref="C4:F4"/>
    <mergeCell ref="C5:F5"/>
  </mergeCells>
  <dataValidations count="1">
    <dataValidation type="list" allowBlank="1" showInputMessage="1" showErrorMessage="1" sqref="G8" xr:uid="{601A8150-DA47-4D8C-B8E3-8E2A132B0B9A}">
      <formula1>$A$22:$A$35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49776F4-BE65-4315-A678-179B98D920B6}">
          <x14:formula1>
            <xm:f>Sheet2!$B$2:$B$4</xm:f>
          </x14:formula1>
          <xm:sqref>I22:I35</xm:sqref>
        </x14:dataValidation>
        <x14:dataValidation type="list" allowBlank="1" showInputMessage="1" showErrorMessage="1" xr:uid="{4728C640-B0E9-4598-A367-A86AC303E2D5}">
          <x14:formula1>
            <xm:f>Sheet2!$A$2:$A$5</xm:f>
          </x14:formula1>
          <xm:sqref>H22:H35</xm:sqref>
        </x14:dataValidation>
        <x14:dataValidation type="list" allowBlank="1" showInputMessage="1" showErrorMessage="1" xr:uid="{32520A23-7DA5-4E08-85C7-E37BA6BB19F3}">
          <x14:formula1>
            <xm:f>Sheet2!$C$2:$C$5</xm:f>
          </x14:formula1>
          <xm:sqref>M22:M35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19CD9-BABC-46C8-BC5E-72B40E748447}">
  <dimension ref="A1:G15"/>
  <sheetViews>
    <sheetView workbookViewId="0">
      <selection activeCell="C2" sqref="C2:C5"/>
    </sheetView>
  </sheetViews>
  <sheetFormatPr defaultRowHeight="15" x14ac:dyDescent="0.25"/>
  <cols>
    <col min="1" max="1" width="23.140625" bestFit="1" customWidth="1"/>
    <col min="2" max="2" width="27.85546875" bestFit="1" customWidth="1"/>
    <col min="3" max="3" width="15.140625" bestFit="1" customWidth="1"/>
    <col min="5" max="5" width="21.5703125" bestFit="1" customWidth="1"/>
    <col min="6" max="6" width="13.28515625" bestFit="1" customWidth="1"/>
  </cols>
  <sheetData>
    <row r="1" spans="1:7" x14ac:dyDescent="0.25">
      <c r="A1" s="7" t="s">
        <v>14</v>
      </c>
      <c r="B1" s="5" t="s">
        <v>15</v>
      </c>
      <c r="C1" s="5" t="s">
        <v>54</v>
      </c>
    </row>
    <row r="2" spans="1:7" x14ac:dyDescent="0.25">
      <c r="A2" t="s">
        <v>50</v>
      </c>
      <c r="B2" t="s">
        <v>34</v>
      </c>
      <c r="C2" t="s">
        <v>55</v>
      </c>
    </row>
    <row r="3" spans="1:7" x14ac:dyDescent="0.25">
      <c r="A3" t="s">
        <v>32</v>
      </c>
      <c r="B3" t="s">
        <v>35</v>
      </c>
      <c r="C3" t="s">
        <v>56</v>
      </c>
      <c r="E3" t="s">
        <v>42</v>
      </c>
    </row>
    <row r="4" spans="1:7" x14ac:dyDescent="0.25">
      <c r="A4" t="s">
        <v>33</v>
      </c>
      <c r="B4" t="s">
        <v>36</v>
      </c>
      <c r="C4" t="s">
        <v>57</v>
      </c>
      <c r="E4" t="s">
        <v>43</v>
      </c>
    </row>
    <row r="5" spans="1:7" x14ac:dyDescent="0.25">
      <c r="A5" t="s">
        <v>51</v>
      </c>
      <c r="B5" t="s">
        <v>49</v>
      </c>
      <c r="C5" t="s">
        <v>58</v>
      </c>
    </row>
    <row r="9" spans="1:7" x14ac:dyDescent="0.25">
      <c r="F9" t="s">
        <v>44</v>
      </c>
      <c r="G9" t="s">
        <v>47</v>
      </c>
    </row>
    <row r="10" spans="1:7" x14ac:dyDescent="0.25">
      <c r="D10" s="1" t="s">
        <v>5</v>
      </c>
      <c r="E10" s="1" t="s">
        <v>6</v>
      </c>
      <c r="F10">
        <f>COUNTIFS(Candidates[STATUS],"",Candidates[[STAGE ]],Sheet2!E10)</f>
        <v>1</v>
      </c>
      <c r="G10">
        <f>COUNTIF(Candidates[APPLICATION DATE],Sheet2!E10)</f>
        <v>0</v>
      </c>
    </row>
    <row r="11" spans="1:7" x14ac:dyDescent="0.25">
      <c r="D11" s="1"/>
      <c r="E11" s="1" t="s">
        <v>7</v>
      </c>
      <c r="F11">
        <f>COUNTIFS(Candidates[STATUS],"",Candidates[[STAGE ]],Sheet2!E11)</f>
        <v>0</v>
      </c>
      <c r="G11">
        <f>COUNTIF(Candidates[APPLICATION DATE],Sheet2!E11)</f>
        <v>0</v>
      </c>
    </row>
    <row r="12" spans="1:7" x14ac:dyDescent="0.25">
      <c r="D12" s="1"/>
      <c r="E12" s="1" t="s">
        <v>8</v>
      </c>
      <c r="F12">
        <f>COUNTIFS(Candidates[STATUS],"",Candidates[[STAGE ]],Sheet2!E12)</f>
        <v>1</v>
      </c>
      <c r="G12">
        <f>COUNTIF(Candidates[APPLICATION DATE],Sheet2!E12)</f>
        <v>0</v>
      </c>
    </row>
    <row r="13" spans="1:7" x14ac:dyDescent="0.25">
      <c r="D13" s="1"/>
      <c r="E13" s="1" t="s">
        <v>9</v>
      </c>
      <c r="F13">
        <f>COUNTIFS(Candidates[STATUS],"",Candidates[[STAGE ]],Sheet2!E13)</f>
        <v>0</v>
      </c>
      <c r="G13">
        <f>COUNTIF(Candidates[APPLICATION DATE],Sheet2!E13)</f>
        <v>0</v>
      </c>
    </row>
    <row r="14" spans="1:7" x14ac:dyDescent="0.25">
      <c r="D14" s="1"/>
      <c r="E14" s="1" t="s">
        <v>10</v>
      </c>
      <c r="F14">
        <f>COUNTIFS(Candidates[STATUS],"",Candidates[[STAGE ]],Sheet2!E14)</f>
        <v>0</v>
      </c>
      <c r="G14">
        <f>COUNTIF(Candidates[APPLICATION DATE],Sheet2!E14)</f>
        <v>0</v>
      </c>
    </row>
    <row r="15" spans="1:7" x14ac:dyDescent="0.25">
      <c r="D15" s="1"/>
      <c r="E15" s="1" t="s">
        <v>11</v>
      </c>
      <c r="F15">
        <f>COUNTIFS(Candidates[STATUS],"",Candidates[[STAGE ]],Sheet2!E15)</f>
        <v>5</v>
      </c>
      <c r="G15">
        <f>COUNTIF(Candidates[APPLICATION DATE],Sheet2!E15)</f>
        <v>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5 F 1 A 7 A 4 5 - F D 2 0 - 4 8 1 E - 9 0 E 6 - F 5 F 8 7 D 2 3 B F 1 1 } "   T o u r I d = " a c c 9 8 2 c a - 4 1 9 8 - 4 c 1 9 - a e 1 0 - 7 c 5 c b f 5 d b 8 6 e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C u t S U R B V H h e 7 X 3 3 d 2 N J d t 5 F B g E w E 8 x p O s f p N L F n t D u 7 2 l 0 f S b b s o 5 X t X a + l Y / l I t v V / + Q f / 4 H N 8 L K 1 k a V a 7 O 6 F n p n s 6 D d l h u s l m B + a c k Z P v d 6 s K e A B B N t n N 7 h k + v A + 8 r H o F E A D f q + / d U L e q X P / 3 0 6 s F c u D A w b 7 A r U s H D h z s A 1 x / 9 9 k 1 R 0 M 5 c L B P c D S U A w f 7 C I d Q D h z s I 9 j k + 9 o x + b 5 j h I I B a o y E 6 I 2 u d m q q D 5 C 7 U K B c P k 8 u l 4 s K X D d w u 9 3 S x r 9 E 8 n k X b S a S N L O w S n M r a 7 Q Z T 1 D e 8 n o H r x + u v / / c I d T r B A j x 5 p F B 6 u t o p n w 2 Q 8 k k k y C X J 5 / f z w Q p k W h t d Y U a m 5 p p l c t g I E C Z b J Y i k X q K x 2 J U 4 A f q Q i 7 9 n k Y 8 H g + 5 W D I F F / 3 2 2 j D l c j l 5 j Y P X A 4 d Q r w E B v 5 d + e O E U F f J 8 q v N p J g 5 T g k k D A s X i c S E M y L C + v k 4 r K y v U 0 d H J G i p H X i Z G M B j U 7 6 K I k 8 l k y O f z 0 e L 8 H L W 1 d x T b 0 6 k k + Q N B q T + Y 9 9 N g S 4 7 q 6 9 x C s C x / 3 s j E P D 2 d m Z f X O 3 h 1 Y E J d d w j 1 C h C p C 9 J b x w c o m d i g U F 1 I z L V U M k n z 8 w v U 3 d M t Z I K g w 4 N c K S Y E X w 6 W A r + W 2 5 h Q 6 X S a 1 t Y 3 y O 8 P U B 2 / 3 / T U N B 0 7 f k z e H 8 j w 8 y k W v E 9 D Q 4 O Q C f U k f 4 7 b 7 a J Q K C x t k N W k h 6 L 1 y m W + + u 0 z W l n f l L q D / Y X r 1 1 c c Q u 0 n m u v D d G 6 w n e J p N 9 W H P G J y r a + v K Z L w m Q 6 F o E X c Q g a Y e V Y f a S c k M y 6 C 8 T b z 7 B G 9 8 c Y g P X n y h A Y G B m h x Y Y 5 C 4 X p t A r I C h G b z + o R E w P T 0 D L W 1 t V K A t S A A Y h c K e S Z o i D Z T O b o y 9 G D X 3 8 H B 8 + E Q a p / w 9 q k j V O / j D s s a J 5 l I M l l 8 0 l G N G I B I X j b Z q m G M L b K O + i y x c q F E z k d N d Q X y s F L 5 5 v E m D T R n q K m p q U g U g z i b j D A B I Y k E 6 n 4 m l J e y 7 J + B x N C A R h s W W N b W 1 i j a 3 i 7 E w n P r r A G D r M k + G x 7 V 7 + j g Z e A Q 6 i V x 7 u g g t U V 8 t L K Z p b B f + U X o 0 D D X 0 M m T q T T N b A R o s D W v / 6 K E x Y V 5 a o u 2 S x 2 k W 1 1 Z p q b m F j k 2 m J 6 e p u 7 u b n 1 U H f C r E k x i m H r R a J v W Q o U t 5 A O Z c b H x v F 8 H Q b L Z L C 0 u L l F / f x / l y U 2 / v / 1 A v d j B C 8 H 1 6 y 9 u O I R 6 A Q R 8 X r r I p l 0 o H G G z L k u r a x t 0 c 7 a V 3 u l a p L p Q i C Y n p + h h / D A t T z + k P / t B n 2 i H l e U V 1 g 5 R 6 c Q g H Q g U Z N M L Z u H c 3 D x r J j d t x G L s g P W T n 9 g P y q y w u d Z G z c 3 N + l N 3 h y n + b P h p I E 4 8 H h N N l M m k 2 c w L y / M 4 B t m y C H B o Y s G 3 6 + 3 t 4 Z u A l 8 1 V F 3 0 2 d F 9 e 6 2 B v c P 2 D Q 6 g 9 4 4 / e P 0 + x j X U h E o I J X 0 6 0 0 J v d G Y p G c k U T D 5 G 8 H H n I 7 1 G n F 2 0 g z u L i I n V 0 d N C z Z + M 0 N v a Y y d J E p 0 6 d L P o 4 e N 2 1 q 1 / T h Q v n K R B U b X u B + G x r q 9 T c 0 k q L 8 7 P U 0 t b O 3 z F F y 0 s r 1 M O E M U o L 4 f d Q O C z a C W 3 4 f A Q 2 A J A d G u w 3 N 7 6 V 8 T A H u 4 d D q D 1 g s C t K k f o u a v a p I E M q k 6 d P H 6 l O / 3 7 f O m u c J b n 7 R y J h C n N n B W G C T A q r y Y b g w u N R v v t z J 1 5 e W q Y T J 4 5 L R 1 5 d X a V 2 9 m 1 e B i B S Q 2 O T P l K A X + X i R 7 C u T o 5 B 2 M W F R S F y O s 1 + F j t p d f y c M Q 9 R Q h C 4 C A b r a H p + m e 6 O z 8 l z D p 4 P J t R N h 1 C 7 w I f n z 9 L S a p z 8 u S X R P i D M v z z 0 s o k U 5 O M c / f R E R r 9 S d V q D j Y 0 N I U t f X 5 8 c P 3 n y V K J 0 y s y a p 8 7 O T u n Y S 0 u L 1 N X V J a / Z K + Z m p q m j S 5 O W P z u R S J C f N c 7 G + h p 5 W N u A G G n W U u F I R D 4 X g D l Y 6 W O t Y x A 5 F K Z c N s O v r Z f / w + / 3 s f Y K 0 j 9 d u + d k Y e w C r n / 4 0 i H U T k C X 8 z W e p 1 Q 6 K + b U p f Y 5 T Z B e + m w s S O k c 0 b m u N E X r 8 2 V E q g R M q y R 3 9 C y b i X O z c 3 T p r U t 0 + 9 Z t f t + M d H I V T P D Q 8 e N H 9 V / s D S v s j z V X B D Q q g R B 7 W 7 R D I o A I r e P 7 G o 0 0 P z d D 7 R 1 d N D M 9 R f X 1 9 a y J G 4 q k g 9 b F / 3 x / Z p 2 S 6 b R + N w f V 4 P p H h 1 D b I t r U Q E u 5 Q x J F u 9 S b p J W 5 p z Q x M S n h 6 y n P O f 0 q o l O R J 2 J C o Q O i 4 + F O 3 t r S I l E + Z D 8 g 2 w E + S S U Q C I A P h i D F G 2 + 8 I W 2 z T L Z Y b J M 6 W H O B g F 6 v W 9 7 X 5 / V L Y A E h d w z 0 w s 8 x 2 N z c k H G o 3 c I Q C S U 0 F 3 x B B F e s G g v f C 5 r p t 6 N 1 9 L M T a X r y + A n 5 + H j Z 0 0 O r i 2 P 6 V Q 4 q w Y S 6 5 R C q C p o b m + n S Y R W R g w Z Z 2 H B R S y g r z z 1 e 8 r C w K e T N 0 5 m u D D U F y x 3 3 p a U l W m A / p a G h f t u Q 9 + j o I z p 6 9 A i T J 0 Y u J k x I + z g G M z M z F A q F q L G x U b d s j / l Z 1 i 6 d u z c X r a 8 3 5 I L 2 T S U T Y u q B u B j P w o D 0 n a U O / n 7 s i 6 W I / t W p L H 3 6 J M J E 8 1 J q 6 b b 8 v Y N y u P 7 x K 4 d Q l b j I Z l d L S O X N g U z L y 8 u s O W b p x I k T + h X l f l I l T F h 8 O 1 y 9 + j W 9 9 9 4 7 U o c G g y Z D Y M A K k D L C P o + J / j 0 P K 8 v 8 e j b T 8 F 6 V g M b D + 8 D M m 5 + b l f e t 0 2 l J Q D q d E q 1 X D X j N Z t p N 0 2 t e m l z 1 0 M 9 O Z u j 3 Y 2 F + P x 9 l V h 1 S V Q K D 8 u I n O K L k v T f P U T P 3 b Z B p Z m Z W y A Q T D 2 a X w U 5 k u n r 1 2 r Z k w t / d v X u v S C Y A E T 6 0 j 4 6 O F d 8 X Q Q V o j N 2 S C U C Y 3 J A J h E 4 m 4 r S 2 u i z H K 0 u L 7 A d 5 K R G P S 1 5 h g E 1 Q E A U D v Q D C 6 g b I N z R A J j w Q 8 e d p K c Y m I t c / f u C n D w d j / F y a P A 3 n q 5 7 D W h Z n g q E F h 4 6 c p 7 A 7 T v e e r o l m c n O n A 5 n g N x 0 7 p p J S d y I T c O i Q 8 o W s w C D v 9 e s 3 2 d f Z p D N n T u t W B U W y + 2 z + H Z b P B J G h r W D q X f / 6 J s W Z X M i A 2 A t A a A w Y N z a p I E V v / 6 A Q C A P O E S Y w y A V g U B e o Z 8 0 G L Q b E u d z c W J c 6 o o O T E 8 8 o x j 7 a 2 / 0 p + a 6 Q 3 4 / 6 6 c d H 4 v x d s + S K v C m v d a D g + n 9 X b + / c Q 2 o E 7 Z 3 H a X H D R 8 l 0 h j t L Q k L a y F I A Y H 6 1 t r Y + l 0 z A 9 e s 3 6 O 2 3 3 9 J H u M s n J U p W z R T D + 4 2 M j F B D J M w H e e r s 7 q U 0 E y o R j 0 k K E t K O 8 L k I a I y M j E p 6 U K V p u B c s L c x R a 1 R N + a g G f B 8 Q z 5 Q m G o i g B e 6 / I O q / j C j t 5 v O 4 i K 0 + S u d 9 1 B r K 0 e q y k 7 I E O B q K 0 d 4 5 Q L N r I F O W P j o U E y 1 h y A Q g u 2 E 3 Z P r 2 2 w c U D A R p e O i O m H b w u 7 Y j E z 4 D m u v 4 8 e P U 1 d N L X i Y N g h M w z 0 A m f B 7 y A Z G u h A 5 8 / P g x M Q F v 3 f 5 G I o G V Q H D D A C b f 0 N C w a N b x 8 X G 6 c + e u t O 9 E J k T 7 Y O 4 t z M 6 I u Q m A T M A G a y z 8 H x g 4 / s m x p H y 3 T K 5 A M b Y U 8 d r z P W l 6 5 9 h W z V y L c P 1 T j W s o t z d A W f 8 x 6 e B N 6 1 / I G E w y m a L T p 0 / K 8 z D D h o Y f k D t 6 j t 7 s 3 n k M B t p o 5 O E I n T l 7 p s z n s u L O 8 F 3 y B / z y P K J 8 V q C j L i 8 t U G t b K W M C n 4 9 5 U B j H Q t Z F S 1 s r t U e j 4 v e A O D d v 3 u J O X a D L l 9 8 V o k 2 M T 1 B D Y 4 O Y l v h b k A R h / B v X b 1 F n Z x s 1 s w m L i Y n G z 0 N G x O b G h n w 2 t F + S 3 3 d t Z Z l J 3 o c n p R 2 h e v h k M C N X 2 a e M Z d z 0 Y L 1 L i A 4 5 2 5 2 l z Z S H 5 j Z Y u y V G 5 H 1 r F U y o b 2 q a U K 7 6 c 9 I 5 e w p 3 q b O 9 V S J g C A q g M 0 K z c H + i z 5 7 W M w G I T c H n + z I w D x H u r m a a D T O Z T p 8 5 R Z 5 t y A Z g H A s z d d G J r b N 1 D a A R M A U D J i B S l a a Y b J 2 d H a I N E X r P Z n M 0 O N B H w V C Q / b B m u n X j O u U K L v H J k P w K g i D L w 6 Q p z c 3 C r I x K E i 1 C 5 f C z V p g 0 z S 2 l Q e L V Z d a a L U p j r / N n N z I p f / + I v x u f m z y b g m I C e t 3 8 3 f I U c L O m T E / L a 2 s R 7 r I Q R Y 2 J p / E c X e j e o A H X X a o L + k U 7 A S A D z C s Q a j O u t B L z i x Z j J S L M b X h 0 r Q S Q C W b a d n 7 O o U O D 0 l m 3 A 4 i M I M j m + p q Q C a S 2 A n l 5 S C d q 4 c 7 + 3 n v v S g C k P d p S H O 8 6 c f I E t w 0 w + V 3 c 1 i R / v 7 S y J j 7 d s W N H h e g w X w G Q C T c S h M t n Z 6 b k G G Q C Q C Z j 9 g F I R z J o Y G K C l D 8 4 l G S i K q 0 K y W T z z C 8 X J b J M t C r n u l a k Z n 2 o D 8 8 e p T 8 Y 2 K A 6 T 1 Y W S e n t 6 Z a O A a C E z w A 0 N 5 U 6 0 z d T f v r d a J B + 8 9 B P w 1 N u C S M b C J G 4 Q z a 2 d t P Y k p f m N 9 1 0 c 7 I 8 O 8 J o P 3 R W 8 1 k A S G J 8 G A B j R A D u / A Y Y j N 1 Y W x e i w 0 T D I i 5 I N 0 K u I L T P o c O H 5 A a A j I d n E 1 M y 3 o T P e P P N s / o d i L 7 6 6 l r Z Q D P e C + F 2 R A E x m G s F y I v o H o B o H 4 4 B p C 8 h 3 I 4 I n w E + p / j / u N w U y / e r e g 3 C 9 c / X h q z 9 o i Y Q j j T S O 4 f b x G 9 6 u u S i v q Z s W Q e 3 1 o H h a R 8 T p K S R T o S f 0 o P Y o D 5 6 P i 6 2 z d A C a 4 Y 4 w u b s X 5 k g x c b 6 O t X r K R P I U g h w x 6 0 G 5 N e 1 t D S z 5 t q g V r 0 w C 1 K D l h b m q b u 3 n 6 5 d + 5 r e f V e N b X 3 + 2 R V q a o y w r x W V b P d 3 3 n 6 b f R 9 l O i I 7 A 5 n w 1 Z J w Y Q L C J w O x Y A K a W c U g c r S j U 5 7 D 9 w b 5 6 x s a a S 3 p o e v j f i a 9 v K z o T + E Y y b W u Q o 7 C 7 k n 1 Z A 2 h J k 2 + I 8 1 u 6 S D z 7 E Q H P J a 7 K 6 O S T M D s c m l B k x 8 d j l F 9 Z G + h 6 1 u L X X T 4 8 D E 6 e u Z i k U w A y D Q 5 / l T q 2 5 E J Q D p Q I B g S M p l B W J h q I B P Q 0 9 N T b M e c p + 7 e P h n z u n j x Y p F M A I I g I N P o 6 N b p 7 j D 5 o K 3 8 / m D Z F H 2 k K C 0 t L M j 3 n u D v i v x C A C s p 8 d m S O o D z p o Q P W E v l 8 H y V c 2 9 3 q T m T 7 4 f n T o i J B P / i z o y H o p F y 0 6 U a W h J 3 6 Q + P J i R k j L s 8 / h 7 1 H x / d / Y D r a s J N E X / p / d f 4 G O N N V i J V + 3 z c 7 c 3 E v 6 n J c T H T Y B 7 i t S v s s y 2 x X / d g o 4 f m 1 z I 0 M u + j Z / m T F I i 0 0 e T k t I x f V Q P 8 N K x F A W C s a 2 h o i L 7 6 8 i o 9 Z o 3 2 9 N m 4 + I J W u L 1 K O / e x a Q h t h Q y K O 6 y 1 g Y 8 O K 4 I B h l S Y e Q x S r S Y 7 9 T O 1 A 3 Z f a + e B 6 F l i c 1 X I h A u f z e G 2 o l C t M x u c O n 1 S 7 v h Y Q Q j T N l 4 E 3 3 A H Z F e N P 4 d N y B k f h Q N 5 8 U e i r H X g U 8 H k s v p M g K Q M 6 b E g R O N 6 t E b C X C e E 3 f P B K N 1 m v 4 4 8 Q X q 4 2 k b j q x 7 5 j N / d S 8 p y Y 5 j L V A 3 R a F T M 3 Z s 3 b s k 4 V z y e p P c v v 0 e H j x y W m c K P H z + R 1 4 k S Y k T Y L w O S q R w t b + Y p 4 w q x h l L f F Y v I V J 4 7 h O m x s h P s v 4 1 U m + U K 1 M D j 4 + v D 2 / c k m + E n F 0 + I r 4 I O D F L 9 5 m F A N A 2 w E 6 E M E F r G 8 l u m 4 y N r 4 E V x u m G c u j p 3 n q G 7 u r J C T c 3 N N D 0 5 I R H I e s t s 3 A w T 5 1 O E r r c B / s e f H s f K R 7 q h A t B C G N t S q V I u G f x t a W m i w U H l G / 7 u 7 g Z l P S 1 8 E y r Q 5 T e y 9 N U z R B 3 h a y 3 x 9 2 i V 1 w B 1 v g I l M t y R L D c D 1 L G G R j a b p l w m R W 2 R c o 1 n Z 9 S M y V c X 8 E v U y m i n m 4 9 K m Q W 7 I R M w P j 4 p n S W T e z k y A Z 3 b k A k T / f g b y X c y y a n I t Q O Z s K g K B J H G n c g E I E r 5 + Z M A T a + X h / c x + G s S e K F 1 M R i N h V k u X j w v 2 S E Y 3 9 p M u S j v j 8 q S a H n y 0 v 0 5 v 9 K u / P d W M g E g E 2 A 9 h 6 a u t J S b l j a e P w X F L q g Z Q n 1 w a l A 6 G e 7 M 9 + 7 d p + a w i 4 J 8 d 9 0 N 5 u b n 5 W + w / g O w m t g 6 B r V X Y K Z v J R B B w 6 x Z a A w Q 1 0 Q A 6 8 J h W p i f l W D B J 0 / q i 6 b Y 8 5 B h k / b + b L n Z h + k i i A j C D 7 x 0 6 S L 7 T c q 8 A 2 7 d + o b a 2 6 N 0 9 V k p y 7 0 9 k q O L v b u b p V t 2 Y 2 K e 4 X + A Z J m M t Y K a 8 K E 6 2 Z S Z m p q S M R s s y Y V V h s Z j T a J p t t N O u H P f v j 0 k G Q g d 7 e 1 0 + v Q p a f 9 k L E B D 2 i F / G S x s l O 5 l M I / m 2 U e q n J M U Z t 8 F c 5 V w I w g 2 d r 2 w V o R 5 a B A K 1 Z X 9 z 1 h Z C Z n w 0 1 M z 8 j k Y X 7 r Q V s p 0 a K / P l X 3 X 3 Q O a C 6 x S W m p u J a K v h r 0 f N R E 2 P z P Q L l n b y B R A Z 4 L g 7 p 2 t o i U Q f o Z T j j D x h Q v n l N m i 8 Q W b U N Z A x s t g a k 3 l 0 s H E w 1 J d 7 Z 3 d Q h 6 D 6 a k J y W o A y Z C B c M 2 i N f Y K n / 4 X F m J 8 u S P 9 M j 4 F 0 x f o 7 e 2 l t 9 6 6 S F 3 d n f T B B + 9 L M i 0 I 3 h t U f s / d G T 8 N s e w W V r I a D Y W H a N W K 6 2 J H e Z F b z 4 F C W 2 M 9 z c 3 N F Y l k Y D o U g H Y z q A k t B k f d Z E o s L S + L R o J 2 M P 7 C f m A j 5 Z a 1 I G D i m U R V Z C N g i g W + S 3 d P H 8 3 n u u i 3 / L n w m V 4 G W O p s Y d N N Q 1 N + + n b e L / / f l S t X 5 D k M 9 J q O D w w O D k h Y v S 2 U o D O d u z P 1 g I 8 O J 6 m 3 y X q H 4 t s A 7 B / R U P z e L L P L L 3 5 T O C j A f 8 u F f e X 8 4 V 7 p I I Z A I I + s 4 6 A 7 0 P L y i i S b I s N 8 f H y i b N o G M E l n u T O W + 0 w + v X j l y w J B A Y M c k w j k w h Q L Q 7 D p N Y 9 l 6 P T F k c m 7 + K Z Q 0 j K r a z E 6 e 7 a U k m Q F N D k 0 N M 7 D 8 u Q 9 + v C N k t b c C Z 8 + D t K J d r W U m r p 5 o Z T D I q k y G T R s v U Z 2 E k x K x f 9 q W 0 F O m 1 U b I Z y M b G s D v A a E w 5 3 6 8 O H D u l U 5 9 N B K i H R Z 4 X U r c 3 E / M G J J X 8 J + U J g t + z r w c L n 6 C k n m P G H d Q P i Q R 4 8 e p W R s R b J J n o c O 9 r W s U D c s N V E R J x m P A p c w s 3 W T L c X W J t + 7 J w 4 T 9 l U y 5 h 4 E W s i K a u u G S 1 h 6 r L p 5 Y g Y 0 9 w N p C z H h K y G x F Y u t A F j / 4 V U h n q + j N X 5 7 k y 0 B 4 E Y z P H x H 1 t B Y W F i Q C Y o P H j w g P / u S 7 + 9 C S 8 1 W h O d x r r m L S S + z k m r S 5 o v Q 2 t r k C w f U t G 1 1 c R V a W 1 u E V K c 6 t n a S h / N q i v d u w 9 L 7 g W f T p U F P Z C / E Y i r D 2 0 y l e B n s Z J p u u K M y J o X / N 5 Z 2 S Y 4 e p n g k P V H J S E d o / e z Z M x L p 9 O 7 y t v v V 0 5 1 8 J L 4 m T C p 1 K b Z e K 7 u I b U 0 + L B C J K e B W 3 w m C Y 0 y 0 m 3 l 0 U 9 o B p O + g Y 0 2 s K t / l d W J 0 s 0 e 2 9 w Q w H a O 3 T 5 m B Y 0 / K N e m L Y C f T d C O p 9 r H C O Q E R v p p u o 9 G R U e p u x N Q S 9 R p o L U w 3 A X B O n w e Y w w A C F J V Q J q C S t Q 3 s J a z e 0 2 5 i W 5 P v R F + X D F I C R k N h D Q c M a O L i S o b 2 0 q i Y d k g w / S 5 R 1 9 R J 0 x P j / H 1 L a z 6 E W n c / P e R F E M + 4 x O T D F H i D 0 U 2 V z I q O g e E D m H 0 f / e i H 0 r Y b r C X d d K w 9 Q 5 + M B Y U 6 g q J G U g U O F 5 Z K 6 8 D b D b Y 1 + V r C a r t N q 0 A z G a y s r J I r 0 l t 2 F w e t T n Z k d u W E 7 y e g I Z p a y 1 N 6 s E v H q w R W M v I 1 9 R H W U z d o a h + g 3 7 L / G I s n 6 M b 1 m 2 I u Q 2 b W s I G b f t E O w C K P y H g H I g H z B 9 Y / V P 6 U M q l L 1 8 p O Y l s N N T M 9 L S Q C v v 7 6 h o S C l d m h s L A w T 9 E G Z e K F / X k 1 H Y O l h 0 0 e h J l f N 7 D B t F l 4 c o R 9 u c o c v P 0 G 1 u a r t n 0 O T t n v R n x 0 + Y P L M t s X p v C 9 u d 0 N 7 C L z H M C 5 R D 5 g Y x 1 r v + I 5 V y W u C A a q k 6 m S Z r Q T b O l D t T W E Z I U g o 5 k a G x t o Y K C / S D D g 3 L k 3 6 a 3 + r F z 8 9 w f L B z B f Z 1 D C 4 P G S V x a e x O I n 4 + z L I R n V Z M K / C n j 4 P H U 1 E j W j 0 1 e g L q S m a 8 z s k d Q m 8 w Q k b A n n a b P s 6 6 u T i k g f M D u f q H r t D r r Y U k N 1 R 5 u L g 6 P 3 7 t 6 T C X r m 2 A B t 2 E n d S j L g + v h 3 M 5 o P Q n 3 5 J C B E A g Z b 1 M T H 3 Y S s X w Q e N 9 9 s u L z U V z 0 b 4 t P H A b p X k V i 7 E 7 o a c m X G H U x W O b X S W H r G N M U S V f K + b A B b + l D 1 A b W N D K Y i n D 5 z W v y F S s D 8 6 + / v F 8 c b e 9 J i + S 5 0 g L U k 3 u O 7 A Q I F B j P r 2 h z d Z U b 8 X o E x s M + Z N N t h r z m L l d q s P Z y j 9 w Z T T B 7 1 / U v / h T 4 W t p W u m V 3 E l s m x m N S G f W y x h g I u 3 H Y 7 A 0 J r n T 9 / j s K R s G R L Y C b t 9 w W v O i g B p L M u + n T E R Z e i c x K M 2 U + k 2 Q 8 N 8 u l 8 u 0 9 N 1 x c e l V g l N y 8 5 r L h 2 B 1 0 Q m K n W f q A F a y l Y 0 4 1 W V l Z 0 b S t w s R F K B y p z 9 r 5 L Y M r F 1 a d q f O x V I p X 3 y T 6 7 q 5 P D R O t b F 2 / Z D X D O T + o 8 P o O p N Q 9 f A 6 L R B W N q Q 1 e V E y v H T l f l t T v o Y j u T D 6 u y g i T K h F N X D o O T p l 4 N M P / Q A b 5 v w L 5 M 1 W C i a b v N Y D B A k A P L S W P S o I H s j h h s o N O n T 9 N P 3 u q j g e a 9 + z Z H o x n Z E r U x W H 6 O E W B J s I u G c y + n H 6 V 5 8 P G D E W S J V L + O B 1 V s Z / L 1 R F t E O 6 2 v q x Q e A J t C V w I z d + / c v S 9 k A r 6 d + / 6 Y e 8 + D C V z s d S Y s c h T b I 3 k m V Y Z + Z F l W 2 j p D F + T Y L e C b u t d H Z F 1 D n x s r x 1 b e t A q U Y L N S s 0 k 9 q 6 r y K 4 M Z n p Z r Z w e x n c k X 9 r n p w Y O H M l l P 3 R n V L h a 3 b q r d 9 p C O t L q 6 J t M U z p 5 R s 3 A r p 4 n b F R g O + G w M E x a V l o t q T Y X 2 F x k q 8 P s 8 1 O R e o q + + / I r u 3 f + W 1 p N W l a n O P c g k D 1 O 3 H M v q S P x K O w m f g W r N B 1 e 8 r o J s / Y J N o J E 9 / c 0 3 Q 9 R / + C R d u H i e r l z 5 U o I V W A v c A N f 5 V Q + i f p + A 6 N 4 n j 5 R G O s e a 6 g / 1 W N d n O 0 T 8 q g F 3 4 o + O p G Q 8 r 6 + / n 7 o G z + h n F H B e h T x S s d T V g e V 4 6 z U 8 y L J H K / z 7 j 0 I 2 L R c K v g E y y 7 H O X M i H Z E w X f f j h Z c m Q s G 4 1 g 1 S b W k M u 7 6 I b E y r 7 A d 3 g T G d G C G K I t t 0 C n h k 9 R f + t v p S 8 B n + L f M C u r k 5 q D m H H R 3 l a I D m C Q h i 1 y h S I J A 9 N J H n G E j i y C 2 z n Q y E r w u D p b F y m r V t 9 q I L F t n n V E b T v K 5 A V j p V s Z U s a R m d D j n 5 w K E U B r z o n i 4 s L k m l e i Q s 9 S e o L r 1 D Y X 5 B Z z v N z 8 7 L f F Y Y f Q K Z 6 y 2 7 4 h j j 8 i 3 + Y V N q u L L Y z m a S s u H 4 H X f g 8 2 O t h z Y h 4 5 9 w R v q D Y / L m U i 4 a Z s c D d 2 d 0 v P G I 3 Y J L k Q H O 2 G N w w e H c g T S F / n m 4 v d h f X 1 L C i s z l A 3 u Q 0 P b h 3 R 4 6 x s d v l D 9 6 X O t C k C X W k N U O H W j J U 5 8 W C o o p U Q a 5 D L x l C m b r 1 2 t n h Y T + T D 3 c 9 D b + P 7 8 L D a g N m A 6 O t Z t d t 9 6 / v C c 9 W 1 I 1 n c r V E H D f 7 n 5 c H 0 9 R f 2 m u t D J i I i G U C z r 5 5 V s b u K j e E U + 9 Z o N F F r 2 z p g 9 f j e i D 4 g G 2 2 s J q S a C s Q S m s r u 8 F + m R I a M F m w C A p 2 U b c C m 5 F h J S E H C g / m f b Q U L 9 d G 2 4 3 J 3 Z h 4 f u D C 6 1 K k 8 X D p J k x W L J G I f 9 H x K D Q X t g / i N v h Q 1 a 7 h A R b b 3 q Z x A W O x O B 0 / 1 C s 7 u h t E O 3 r 4 H u o A g C 8 E 3 J 4 s H z Y w W e 5 m A N k A w 0 b b z Q L + v Q 7 u Y A P r H x 5 K U n M w J y a l a C O R P G u q P J u F W d Z c p r 3 C 5 r Q B b O d D k R 6 o x Y x T + E 4 D r Q V Z a B 9 j U c D N 2 d K C + 7 U O m G Q G 3 L / L c K I j I 2 t S V N J n u 5 s R t g c F Q p L M m 6 f 5 T Z d E 8 Y w m M s S 6 P + u h o C d P Z z v V b G H r t b P D w 3 Y m n z j B j A D b 9 / C X G t h R x p 6 3 Z s + j S k f c g R r g r R w + 6 G 3 M y Z p 8 D c G C h M Q N M D C M S G A q 6 y p m m C e R D a G D D J g W c m X M R 4 d a M H z B W o m v R 8 S f o 5 P R l B B s s D l N x 7 g u I X Z o K M u 1 s 4 P Y z u T L M G M w 5 o S 9 o K x L h H V 2 d s q 0 d w d b Y Z K C s d R 0 J T C d Z S W + t Z t g 6 g f m S y H 5 9 c p j L D f A j f x r e M r L 1 6 D A m k r t I w x S r b M b e 5 c 1 E + o 3 J 7 x C J P i 4 r a G t 0 2 o O O m x n 8 s 0 u r 8 k / J q S y h N B x v J j c 2 1 a e t Q a M 2 S E 6 Z 2 B d N 3 A 7 S G S P y W R M u r Z w h q 2 A A i 0 a k 4 8 F v p O Y f V p u j G N T A p i U y D a 3 1 8 N 2 G m p h P S X k A V Y 2 y 2 e j J k l N 7 X a w P Z 4 w o T 4 b U + Y f 1 o X Y D Z S R j f B 4 n o k E B Z S n y V W E z E t k A r k k M 6 L A m o t L r J / h p a 2 D x w c d t v O h 0 n m E y 9 X a 5 e O T p U U k g e P t 9 j M x X g W w d x X 8 p D s z P r r Q k 9 5 h f y i x 8 0 R E Q z F R p t f c Q p w c m 9 5 F D c X X p M C C 0 u V S x 7 h G M X d T 1 W t 4 k I U 1 V J X W A y 5 e v c l y f 3 c T z W 0 o E w Y E 8 7 / m 5 c E O O p A 8 2 x L K i 2 D x S h A L O X w / 5 H p j A J t T M 5 X E 3 I M o f w k E K p Z G + D k M 7 q K e T u c p 4 s 9 K C P 7 I Y a w D u P X 6 H W S R Y I v d J I u Z o E y g t Y 1 1 K s Q m u c X B i w A J t I j + P Z j z 0 a M l H 6 0 m 3 d J h f H y / u t i X o j 8 4 h P G q E p H E r I O Z B x I h K Z Z L D O 6 W N J T S T q v x A i 2 l G y h c 3 1 D 1 + h 1 k s V + m B A s 2 C A A 8 + b R M 1 7 h 1 + x s 5 B q o t m + V g Z 0 y u e S R F 6 f G i W v s d g s T a M T 5 u C + V Y W 2 X p a F u a T 3 2 e A p 6 s l I j i u V a G K Z 1 l E n F d B K T S 9 Y 0 k k w 0 j x 1 W u 3 0 E W W 5 p 8 s X S B x s b G Z N 4 T p m r U 1 5 c G c 8 + w G e N g H 8 A m 3 M S K h 0 1 q o p U 4 s R Z z U 9 i X o w h L l v 0 n v z t P y d A R b f J p 7 S V a S g k 0 V r V r d 9 D F d l E + Y G R u V c a d k H o E 1 A V 9 x U y J q W d j f P d 0 g h M v B z b z + L c 1 g o c S p t z c u k v I k m B f y e X G Q i 3 Q S H g + a 9 F S W b 7 Z 2 T O f 0 v X F t 4 9 t 6 a m 3 5 D e p p 6 e b J s Y n q L W t l S a W s t R R n 5 c M 6 R v T 9 R S 3 p N 0 4 2 C M Q Z N A a B z c n q X M p d S Y N d m P M 5 j J S 5 r J p 2 W q 1 0 Z + i n v A m D U 3 k y E 9 x u v T B u x Q I 2 G / p A V t q K M B s 7 b k Z i / G F C 0 j q E a Y c Y I k x h I I d v C h U x K 4 Y f N D R O 6 O l h F x 6 r M k c u y h H A 0 0 p y n I 9 x r 5 T 2 J u x J Z k A W / p Q E J f H I 4 7 x y Z M n Z X v L t 0 7 1 q o v r c l H d D q u x D r b Y b 7 B x P 4 H c P J h 0 Z l y p a M Z p 8 h g T r 2 T e 5 e h 8 Z 0 K 0 1 b P F A l + T D G 0 k E B i q f t 0 O u t g y b A 4 Z W Y h L e g s c Y m x M n U w m a G Z m l p 9 R w G s q g b 2 N j r Q 5 Q Y v t o L R O i T x F j V R s L w l m R r / d G 2 d C p d n 8 y 8 n O 9 v P r I F q W e o 4 c 3 3 K 9 7 C K 2 D J s b y W R g 1 6 s p 8 J j C 0 d J S S p a t 0 3 O B r O h p c E L q 2 0 E N z j I h E I j Q 5 p 4 Q S c w 7 Q z J l 6 q E 8 1 5 W U c 3 + h W 5 U g V V c k S U d a k n T o S F / V 6 2 U H s a 3 J B 0 n k P L J H L N b g g 7 b a 2 F C 7 r M P s Q y K o F d g 9 A l M P g E v b p t r U J h S B N G m 0 O V c y + f C c f p 7 b Q R 6 U X l d G S J T j 5 6 C d I C F v m p + D B b D 1 W t l F b B u U A O a T O T p + / K h c T G S e 1 + v 1 + I a m f d x J p C r A + n K n O 0 u m 3 v d p 0 4 D v G k Y b G X P P a v I p k i k C i X D 9 D P t L M P W w b j k S Y L N s J W T 5 Z o Y b G s y 9 3 h P n 9 T v b E 7 b d t N o I t N L 8 / I K Q a l X P h 6 r c F I D 7 R h n 4 z x w g e m d M O 0 2 W Y m k l E U s u r 0 L m Y l 6 7 o Z m U R o L f m s 0 y m b i O c c B M O k N t P b 1 V r 5 N d x N Y m H 2 T V 2 y g Z E z A / 2 t p a i + S B 2 W f w x d P y i X X R S C 3 7 U i C S E q O J r D 5 T S U C s U g k N 9 k 5 f g g m m M s 1 B L r f b W w x I 4 N g v O y N u v U Z 2 E l u b f A a J R J I 2 W V O p K Q V Z u f i A I R U 3 l y F U J W B h d x g S 8 Y 8 m E 4 j C J h 4 T o a i N d N s W 4 e e O t 6 n Q O M g D E Y 0 E 7 Q R z j z U T l i M 4 d f n H + t P s C 1 t H + Y y s U 0 A W b h w e H q b l 5 W X q b 1 b L N V t h X e g e S z f X J o y Z B 6 J w K T e g r e R R W R G q j I b T r J l i F P a x q W c I x S S C 2 S d k Y k l n + H z j Q l R c F z u K 7 a b A V 3 t k 3 X 7 u A F n Z p R D 5 f Y N N p Z 0 5 j J Y y E T 6 g 7 j k x C e v + S g c f 6 j z w L 9 b c y s w z o e / y A I Q R 1 d Y W S t N 7 / Q k a a E w J u Y z A x M t k U V f R P U W q L F 3 6 6 Z 9 a r o h 9 H z V h 8 g G L F J E L 3 N T c J G W d J y V 3 W 6 O p 5 i 2 B i u 1 M P o T W A e t r D y r U D Q X + k d Z K R j P x O S l q I y N o E 1 G 5 e u e 7 E n S o O V U M P m D + m Z A H d S G Q C k D A z I v z D Q w E t P q s d k Z N m H x G j D 2 / t L R M F 7 r j o r X Q Q Q D M 7 T H A k s T V U L k x 8 8 G G 0 k y y J D I 0 j y G N h U B F z S P E U m b e + e 4 k + W S M y Z B J S Y l M y v Q T U w 9 + F J f v / P H P q 1 4 P O 4 p t U 4 + q S a B H j U k h c + L K K H G n Q a Y 0 R J F q X K / 3 b X c o r a R K k + R q N e d M a c a e D M G a A h k h U 5 F o R v i c q g z z n J A I Y 0 + x 2 K a M Q 4 U b G m V s p t r 1 s K P Y P m x e K d i G E p 0 g s H K d y Y W 7 q Z 5 m w O R 6 O O + W Z Y L N Y p l 2 g j X 0 X U k U E S E R 6 k p r q 8 C D E t F O / N y x t q T S T B A Q i I k D z S S i t b + Q i k 0 + r C S b T K X o w o / / h D + 9 + r W w o 7 i u j U 7 Y r / c 8 B 8 H N O b k z 3 1 1 q o T z 5 y O P B T u g e c r t Z u B T 3 E j a / L e z + k j Y C q X A g m g m k 4 u N i X Q i l 2 o R 4 T A y p c y k m H 5 f v 9 s W F T L g h G T K J m c c l N B O W v w a p Q K S 1 z R S 9 / 7 M / o r p I a b + u W k B N + V B G k p E o r a 2 t U 2 c 4 q b U T z B h 9 N 2 a R j s a P g w x F I C P l 5 I E m U p E 8 T R x N J q W h t O i 6 I V N b H W s d H C O C h y C E 1 A 2 p S g L t l E y l K R T 0 U F 0 9 k 6 n K + b e z u L 5 + N F l z G g p w r 0 6 R h z X Q 9 a l 6 8 n h Z S 2 E X P t F Q u n S 7 R a C l o K 1 c r o M T E D X k g f C v Y l 3 a E Y T g U r L G m U S G Z N Y Q u a r r Y 0 2 q c 5 0 J P l 9 M G r k B w c R T 2 i k N D c W S S C D N C O l G K Z l / 9 q M / / 0 v 9 b W o L N R M 2 r 0 S + q U f f X V M s c K S N P 1 U S m D f q j q 3 u 3 q W O + f 2 7 B 5 n v p Q j B d S k V Q R Q 5 8 H + A H M p k k 7 q I 0 s r l 9 Q r h c + E h P h 8 4 R 0 I g 5 T O B T D D 1 J B D B 5 x I m X 4 I J 9 d H P / 0 J / q 9 p D T Z p 8 R g q t / e Q u g E y G V F p A J k M s 3 a m E W E K q 7 z a L w k p q p Y m M V i k R x 5 D G k M R a q v / D / E / q / z L / Y 5 l A E 4 n g P M C 0 U 5 r I B B / U O J M a b 7 o 3 m a M h d s X X N j J 0 9 r 0 P y Y X Y c c W 5 r h W p u S i f V W D K n T j R r j s N + w i G R B D T q b g 0 d 2 3 T A U 2 p T C Y I N N a r 1 1 r y O Y Z I Q i K r u a b J I q I 1 q o g m m k k j M q / R 7 U W S V Y i V h I U C T D 2 T B a H J x f J 4 I U + 3 x w s U T 2 X J k 0 9 Q W 3 s T R f s O 8 T e t f r 5 r Q V z X x 6 a + f / b L a 8 a 9 + 7 O 0 t p k R / 0 k i f h Z / y s O l S / t T W B Y L J J Q 6 + 1 Q m E i g P q e P d 5 J e l q o 6 3 g / V Z c y F M W 9 m F A Z H w E F L h B 7 / U c Z F o + n l F d F 3 X W q z o O 5 n n N K F Q F 6 K J W E g n J R 8 z q Z r r 0 t R b n 9 Q m M s i U p V v P S D Q 7 s i K y 6 S R 1 N 2 b p T 3 5 Z u 6 a e g e v 6 Y 4 d Q w L c P Z m l p J c k k K o X R P Q h Q s B h C g W Q S o E B d C G U h l R a p g x L y o 6 m h i + f C E M U K 0 8 Y d X w 5 B B n 2 M u i l N u 5 S a P K q 9 R K b q h A J p N J E M q U A o a G E + h o Y 6 1 6 m y S q Z W 8 z S 1 g v X J 4 U u B S C B U i r x s 5 / z X / / 5 L + X 6 1 D i b U t L p S D u j L L x 9 R j q 1 g k E o R y j I + J Q I t p b W V h V B o E z K B Q k I s v B s Y V a R U e X 0 L w z R Z 5 D e D O 7 w U a J E f V a J d H n i + W N f t R Q I Z K R H H 1 I V M + t j U J V P C a C Q Q j N u U G a g I d b Y j T o l 0 l u 5 M u t n s U 2 Y x y q z 4 T 3 w D c h f o r / / H f 5 b v 6 4 C v 7 A 2 H U G X 4 / I u H 7 N S D V B X m H w S D v k y i I r E q C S W k 4 U e x z k A d B Y 5 U l V G s W K A u A / f 7 Y h 0 F U 0 I a V T N K a R S C Q O Q V U l e k K Y o Q R 7 f r e j F U b o i k C S R k s p h 5 C G r k 4 T / y s f I j V W B C y C Q B H F U i 5 / F v / t Y h k x U O o a p g + M 4 4 L S 7 H t a a C 2 c f a y q 1 K p a G Y X C C T J l K x 1 C L B U x Q 4 1 k S S E p B C 1 8 u g L 4 P i S 7 H C l N A N i i j 8 S w 6 L d T n m B 4 g i J Y u V X E I m J V a t J C V I h P Y i m V R p N J Q J z F i H E 2 D i 5 W D m e d y s m X 6 F L + b A A t e N J w 6 h q m F o 6 B k t L G 0 q U j G Z i g O / o q l A J i u p r I R S d f 6 F H 4 Z q V z B t 2 w M 8 A X l U X V 8 a I Y 0 p u Y Z S C 1 5 b J I 8 I y K J L H B c J p N p K W k n V i 6 U m k S K U I p I q S 0 M I S j u l K B g I 0 F / 9 t 1 / g G z m o A B N q R l 8 1 B 5 W A 8 / 3 J p / e 1 l t J i S C V i I V S Z l k K d 3 w B 1 a C M p 1 b G B b t k C 7 v a m o u p y C D K o d l W q Y y P 8 S 9 c 1 i T S B i i a e 5 X g r o Q y Z F J G E U N q 8 K x I q A 9 9 J j d F F 2 1 v p 3 / / y T + W 7 O N g K 1 0 2 H U D s C H f S f P 7 7 F Z 8 q Q C k Q y p T Y B y w i F u i J S S V M p 8 p g S d N o Z h j y q L q S R Y 0 0 e P I + y q h g S l e p G Q y k C 6 T Z D J k 0 o I R M I h H q R U I p M E O y N + + / + 7 I + p u 7 d D v o u D 6 n D d f O o Q a j f 4 + O M b l M 1 h D M p K L A u p j K a y E M q Q q U g s Q y R N r E p a l V 0 I J o Q U Q h 5 T K t J I u y G M b p N 2 F i G M t C s S o S w n k X p O S M T H W I R F N J E W I Z V o J U M o + E s e + u u / / R V h X Q 4 H O 4 M J N a u u k I P n 4 t v 7 T 2 h s b I 5 c x v T j U p H J E A v k M c Q y d Q u x 8 C a G T L q s B k M a A c h i I Z U h T p F E u q 2 k l S p N P U 0 o T S L U r Z o J p d V f M i W 0 E l K U u j o 7 6 O e / + N f q u z h 4 L h x C v Q B + / f d X u N N C E x l i a U K J d l L a C s S B K Y h S k U s T y 6 K l t q e U 8 E e I o w p D H N U m D 5 R o k L J E J i G Q h V C K Q I Z Y F U Q S j a Q 1 F M h k C M V k 8 v m 8 9 B d / 9 R 8 o F K 6 T 7 + B g d 3 D d e u Y Q 6 k U w P T l P 1 6 4 9 I G Z P k V h G W y l / C r 4 V k 0 a T S x 5 F U j F Q R 2 H 5 b c C 0 0 D U G S I J j 4 Y 6 p 8 + 8 y K S e U I V J R O 4 F E a N N E s m o m S Z T l U k X y 0 v y d i S 6 9 f Y 7 e + + C S / g I O 9 g I m 1 J x D q J f A 1 1 8 N 0 8 T k I h M L p A K 5 j L Z S Z C q a f 6 i D O K g L f 1 C W E 6 k S I I i u g E Y l I m 0 h l S I P 6 k Y 7 C Z G K J F K k M p M F h V R i 5 p V M P H 4 x R d v b 6 D / + 6 t / K R z p 4 M T i E 2 i f c u n G P H j 2 a E k K p J F q Q S 2 s s E M c Q S 4 s i F P 5 y N 6 Q C a e R I H b O U k Q k l S K R L b D F T Z u Z p U p W m b Z T M P H x 6 J B K m / / I 3 z r j S f s B 1 2 y H U v m J i Y p a u f H Z b E U h r r K K W 0 i W Y Z E h V 5 y d K m q 1 1 D L c s V 4 Q p I s e q B I G s o t a I K B H J k E g R q Z x Q x m d S 4 v G 4 6 f z F M 3 T 5 w 7 f 1 d 3 G w H 3 D d H p 9 3 C P U K g E 7 9 f / 7 3 x 5 R I p o V I S k M Z K S e V 6 s / V O z W I U y q 3 I V R V M m m t J G R S W g k f E f D 7 6 T / 9 5 c 8 p U h + W 9 3 W w v 3 A I 9 R q A w d L / 9 T / / j r J Y W 6 t I K F 1 u I Z Q p A S a N F C V S W c m k S K T r I I + U 0 E g g l d o U A e / t 8 / n o z 3 / x b 6 i 1 r U X e x 8 G r g 0 O o 1 w y s + f f 0 8 T i b h V 9 T N s t k 4 B 6 v K M S / F b O K U D w q k Q k N 5 Y S y k I m J x A f y W r / f R y d P H 6 N 3 3 r 8 o i 3 o 6 e H 1 w f T P h E O q 7 B h b W H 3 8 6 S a M j T 2 h x Y V k 2 N E A b M 0 V r K P k R A r m 4 B t 7 B d K x v i F B T U w M d O j x A x 0 4 e E b / I w X c L J t S C Q y g H D v Y J z i 3 N g Y N 9 h E M o B w 7 2 E a 6 h y U X H 5 H P g Y F 9 A 9 P 8 B m G N a f o u h a j E A A A A A S U V O R K 5 C Y I I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b d 1 2 9 4 a 8 - f 0 d c - 4 2 9 f - 9 d 1 7 - 1 7 b 5 5 f 1 9 b d 9 b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 8 2 . 5 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C u t S U R B V H h e 7 X 3 3 d 2 N J d t 5 F B g E w E 8 x p O s f p N L F n t D u 7 2 l 0 f S b b s o 5 X t X a + l Y / l I t v V / + Q f / 4 H N 8 L K 1 k a V a 7 O 6 F n p n s 6 D d l h u s l m B + a c k Z P v d 6 s K e A B B N t n N 7 h k + v A + 8 r H o F E A D f q + / d U L e q X P / 3 0 6 s F c u D A w b 7 A r U s H D h z s A 1 x / 9 9 k 1 R 0 M 5 c L B P c D S U A w f 7 C I d Q D h z s I 9 j k + 9 o x + b 5 j h I I B a o y E 6 I 2 u d m q q D 5 C 7 U K B c P k 8 u l 4 s K X D d w u 9 3 S x r 9 E 8 n k X b S a S N L O w S n M r a 7 Q Z T 1 D e 8 n o H r x + u v / / c I d T r B A j x 5 p F B 6 u t o p n w 2 Q 8 k k k y C X J 5 / f z w Q p k W h t d Y U a m 5 p p l c t g I E C Z b J Y i k X q K x 2 J U 4 A f q Q i 7 9 n k Y 8 H g + 5 W D I F F / 3 2 2 j D l c j l 5 j Y P X A 4 d Q r w E B v 5 d + e O E U F f J 8 q v N p J g 5 T g k k D A s X i c S E M y L C + v k 4 r K y v U 0 d H J G i p H X i Z G M B j U 7 6 K I k 8 l k y O f z 0 e L 8 H L W 1 d x T b 0 6 k k + Q N B q T + Y 9 9 N g S 4 7 q 6 9 x C s C x / 3 s j E P D 2 d m Z f X O 3 h 1 Y E J d d w j 1 C h C p C 9 J b x w c o m d i g U F 1 I z L V U M k n z 8 w v U 3 d M t Z I K g w 4 N c K S Y E X w 6 W A r + W 2 5 h Q 6 X S a 1 t Y 3 y O 8 P U B 2 / 3 / T U N B 0 7 f k z e H 8 j w 8 y k W v E 9 D Q 4 O Q C f U k f 4 7 b 7 a J Q K C x t k N W k h 6 L 1 y m W + + u 0 z W l n f l L q D / Y X r 1 1 c c Q u 0 n m u v D d G 6 w n e J p N 9 W H P G J y r a + v K Z L w m Q 6 F o E X c Q g a Y e V Y f a S c k M y 6 C 8 T b z 7 B G 9 8 c Y g P X n y h A Y G B m h x Y Y 5 C 4 X p t A r I C h G b z + o R E w P T 0 D L W 1 t V K A t S A A Y h c K e S Z o i D Z T O b o y 9 G D X 3 8 H B 8 + E Q a p / w 9 q k j V O / j D s s a J 5 l I M l l 8 0 l G N G I B I X j b Z q m G M L b K O + i y x c q F E z k d N d Q X y s F L 5 5 v E m D T R n q K m p q U g U g z i b j D A B I Y k E 6 n 4 m l J e y 7 J + B x N C A R h s W W N b W 1 i j a 3 i 7 E w n P r r A G D r M k + G x 7 V 7 + j g Z e A Q 6 i V x 7 u g g t U V 8 t L K Z p b B f + U X o 0 D D X 0 M m T q T T N b A R o s D W v / 6 K E x Y V 5 a o u 2 S x 2 k W 1 1 Z p q b m F j k 2 m J 6 e p u 7 u b n 1 U H f C r E k x i m H r R a J v W Q o U t 5 A O Z c b H x v F 8 H Q b L Z L C 0 u L l F / f x / l y U 2 / v / 1 A v d j B C 8 H 1 6 y 9 u O I R 6 A Q R 8 X r r I p l 0 o H G G z L k u r a x t 0 c 7 a V 3 u l a p L p Q i C Y n p + h h / D A t T z + k P / t B n 2 i H l e U V 1 g 5 R 6 c Q g H Q g U Z N M L Z u H c 3 D x r J j d t x G L s g P W T n 9 g P y q y w u d Z G z c 3 N + l N 3 h y n + b P h p I E 4 8 H h N N l M m k 2 c w L y / M 4 B t m y C H B o Y s G 3 6 + 3 t 4 Z u A l 8 1 V F 3 0 2 d F 9 e 6 2 B v c P 2 D Q 6 g 9 4 4 / e P 0 + x j X U h E o I J X 0 6 0 0 J v d G Y p G c k U T D 5 G 8 H H n I 7 1 G n F 2 0 g z u L i I n V 0 d N C z Z + M 0 N v a Y y d J E p 0 6 d L P o 4 e N 2 1 q 1 / T h Q v n K R B U b X u B + G x r q 9 T c 0 k q L 8 7 P U 0 t b O 3 z F F y 0 s r 1 M O E M U o L 4 f d Q O C z a C W 3 4 f A Q 2 A J A d G u w 3 N 7 6 V 8 T A H u 4 d D q D 1 g s C t K k f o u a v a p I E M q k 6 d P H 6 l O / 3 7 f O m u c J b n 7 R y J h C n N n B W G C T A q r y Y b g w u N R v v t z J 1 5 e W q Y T J 4 5 L R 1 5 d X a V 2 9 m 1 e B i B S Q 2 O T P l K A X + X i R 7 C u T o 5 B 2 M W F R S F y O s 1 + F j t p d f y c M Q 9 R Q h C 4 C A b r a H p + m e 6 O z 8 l z D p 4 P J t R N h 1 C 7 w I f n z 9 L S a p z 8 u S X R P i D M v z z 0 s o k U 5 O M c / f R E R r 9 S d V q D j Y 0 N I U t f X 5 8 c P 3 n y V K J 0 y s y a p 8 7 O T u n Y S 0 u L 1 N X V J a / Z K + Z m p q m j S 5 O W P z u R S J C f N c 7 G + h p 5 W N u A G G n W U u F I R D 4 X g D l Y 6 W O t Y x A 5 F K Z c N s O v r Z f / w + / 3 s f Y K 0 j 9 d u + d k Y e w C r n / 4 0 i H U T k C X 8 z W e p 1 Q 6 K + b U p f Y 5 T Z B e + m w s S O k c 0 b m u N E X r 8 2 V E q g R M q y R 3 9 C y b i X O z c 3 T p r U t 0 + 9 Z t f t + M d H I V T P D Q 8 e N H 9 V / s D S v s j z V X B D Q q g R B 7 W 7 R D I o A I r e P 7 G o 0 0 P z d D 7 R 1 d N D M 9 R f X 1 9 a y J G 4 q k g 9 b F / 3 x / Z p 2 S 6 b R + N w f V 4 P p H h 1 D b I t r U Q E u 5 Q x J F u 9 S b p J W 5 p z Q x M S n h 6 y n P O f 0 q o l O R J 2 J C o Q O i 4 + F O 3 t r S I l E + Z D 8 g 2 w E + S S U Q C I A P h i D F G 2 + 8 I W 2 z T L Z Y b J M 6 W H O B g F 6 v W 9 7 X 5 / V L Y A E h d w z 0 w s 8 x 2 N z c k H G o 3 c I Q C S U 0 F 3 x B B F e s G g v f C 5 r p t 6 N 1 9 L M T a X r y + A n 5 + H j Z 0 0 O r i 2 P 6 V Q 4 q w Y S 6 5 R C q C p o b m + n S Y R W R g w Z Z 2 H B R S y g r z z 1 e 8 r C w K e T N 0 5 m u D D U F y x 3 3 p a U l W m A / p a G h f t u Q 9 + j o I z p 6 9 A i T J 0 Y u J k x I + z g G M z M z F A q F q L G x U b d s j / l Z 1 i 6 d u z c X r a 8 3 5 I L 2 T S U T Y u q B u B j P w o D 0 n a U O / n 7 s i 6 W I / t W p L H 3 6 J M J E 8 1 J q 6 b b 8 v Y N y u P 7 x K 4 d Q l b j I Z l d L S O X N g U z L y 8 u s O W b p x I k T + h X l f l I l T F h 8 O 1 y 9 + j W 9 9 9 4 7 U o c G g y Z D Y M A K k D L C P o + J / j 0 P K 8 v 8 e j b T 8 F 6 V g M b D + 8 D M m 5 + b l f e t 0 2 l J Q D q d E q 1 X D X j N Z t p N 0 2 t e m l z 1 0 M 9 O Z u j 3 Y 2 F + P x 9 l V h 1 S V Q K D 8 u I n O K L k v T f P U T P 3 b Z B p Z m Z W y A Q T D 2 a X w U 5 k u n r 1 2 r Z k w t / d v X u v S C Y A E T 6 0 j 4 6 O F d 8 X Q Q V o j N 2 S C U C Y 3 J A J h E 4 m 4 r S 2 u i z H K 0 u L 7 A d 5 K R G P S 1 5 h g E 1 Q E A U D v Q D C 6 g b I N z R A J j w Q 8 e d p K c Y m I t c / f u C n D w d j / F y a P A 3 n q 5 7 D W h Z n g q E F h 4 6 c p 7 A 7 T v e e r o l m c n O n A 5 n g N x 0 7 p p J S d y I T c O i Q 8 o W s w C D v 9 e s 3 2 d f Z p D N n T u t W B U W y + 2 z + H Z b P B J G h r W D q X f / 6 J s W Z X M i A 2 A t A a A w Y N z a p I E V v / 6 A Q C A P O E S Y w y A V g U B e o Z 8 0 G L Q b E u d z c W J c 6 o o O T E 8 8 o x j 7 a 2 / 0 p + a 6 Q 3 4 / 6 6 c d H 4 v x d s + S K v C m v d a D g + n 9 X b + / c Q 2 o E 7 Z 3 H a X H D R 8 l 0 h j t L Q k L a y F I A Y H 6 1 t r Y + l 0 z A 9 e s 3 6 O 2 3 3 9 J H u M s n J U p W z R T D + 4 2 M j F B D J M w H e e r s 7 q U 0 E y o R j 0 k K E t K O 8 L k I a I y M j E p 6 U K V p u B c s L c x R a 1 R N + a g G f B 8 Q z 5 Q m G o i g B e 6 / I O q / j C j t 5 v O 4 i K 0 + S u d 9 1 B r K 0 e q y k 7 I E O B q K 0 d 4 5 Q L N r I F O W P j o U E y 1 h y A Q g u 2 E 3 Z P r 2 2 w c U D A R p e O i O m H b w u 7 Y j E z 4 D m u v 4 8 e P U 1 d N L X i Y N g h M w z 0 A m f B 7 y A Z G u h A 5 8 / P g x M Q F v 3 f 5 G I o G V Q H D D A C b f 0 N C w a N b x 8 X G 6 c + e u t O 9 E J k T 7 Y O 4 t z M 6 I u Q m A T M A G a y z 8 H x g 4 / s m x p H y 3 T K 5 A M b Y U 8 d r z P W l 6 5 9 h W z V y L c P 1 T j W s o t z d A W f 8 x 6 e B N 6 1 / I G E w y m a L T p 0 / K 8 z D D h o Y f k D t 6 j t 7 s 3 n k M B t p o 5 O E I n T l 7 p s z n s u L O 8 F 3 y B / z y P K J 8 V q C j L i 8 t U G t b K W M C n 4 9 5 U B j H Q t Z F S 1 s r t U e j 4 v e A O D d v 3 u J O X a D L l 9 8 V o k 2 M T 1 B D Y 4 O Y l v h b k A R h / B v X b 1 F n Z x s 1 s w m L i Y n G z 0 N G x O b G h n w 2 t F + S 3 3 d t Z Z l J 3 o c n p R 2 h e v h k M C N X 2 a e M Z d z 0 Y L 1 L i A 4 5 2 5 2 l z Z S H 5 j Z Y u y V G 5 H 1 r F U y o b 2 q a U K 7 6 c 9 I 5 e w p 3 q b O 9 V S J g C A q g M 0 K z c H + i z 5 7 W M w G I T c H n + z I w D x H u r m a a D T O Z T p 8 5 R Z 5 t y A Z g H A s z d d G J r b N 1 D a A R M A U D J i B S l a a Y b J 2 d H a I N E X r P Z n M 0 O N B H w V C Q / b B m u n X j O u U K L v H J k P w K g i D L w 6 Q p z c 3 C r I x K E i 1 C 5 f C z V p g 0 z S 2 l Q e L V Z d a a L U p j r / N n N z I p f / + I v x u f m z y b g m I C e t 3 8 3 f I U c L O m T E / L a 2 s R 7 r I Q R Y 2 J p / E c X e j e o A H X X a o L + k U 7 A S A D z C s Q a j O u t B L z i x Z j J S L M b X h 0 r Q S Q C W b a d n 7 O o U O D 0 l m 3 A 4 i M I M j m + p q Q C a S 2 A n l 5 S C d q 4 c 7 + 3 n v v S g C k P d p S H O 8 6 c f I E t w 0 w + V 3 c 1 i R / v 7 S y J j 7 d s W N H h e g w X w G Q C T c S h M t n Z 6 b k G G Q C Q C Z j 9 g F I R z J o Y G K C l D 8 4 l G S i K q 0 K y W T z z C 8 X J b J M t C r n u l a k Z n 2 o D 8 8 e p T 8 Y 2 K A 6 T 1 Y W S e n t 6 Z a O A a C E z w A 0 N 5 U 6 0 z d T f v r d a J B + 8 9 B P w 1 N u C S M b C J G 4 Q z a 2 d t P Y k p f m N 9 1 0 c 7 I 8 O 8 J o P 3 R W 8 1 k A S G J 8 G A B j R A D u / A Y Y j N 1 Y W x e i w 0 T D I i 5 I N 0 K u I L T P o c O H 5 A a A j I d n E 1 M y 3 o T P e P P N s / o d i L 7 6 6 l r Z Q D P e C + F 2 R A E x m G s F y I v o H o B o H 4 4 B p C 8 h 3 I 4 I n w E + p / j / u N w U y / e r e g 3 C 9 c / X h q z 9 o i Y Q j j T S O 4 f b x G 9 6 u u S i v q Z s W Q e 3 1 o H h a R 8 T p K S R T o S f 0 o P Y o D 5 6 P i 6 2 z d A C a 4 Y 4 w u b s X 5 k g x c b 6 O t X r K R P I U g h w x 6 0 G 5 N e 1 t D S z 5 t q g V r 0 w C 1 K D l h b m q b u 3 n 6 5 d + 5 r e f V e N b X 3 + 2 R V q a o y w r x W V b P d 3 3 n 6 b f R 9 l O i I 7 A 5 n w 1 Z J w Y Q L C J w O x Y A K a W c U g c r S j U 5 7 D 9 w b 5 6 x s a a S 3 p o e v j f i a 9 v K z o T + E Y y b W u Q o 7 C 7 k n 1 Z A 2 h J k 2 + I 8 1 u 6 S D z 7 E Q H P J a 7 K 6 O S T M D s c m l B k x 8 d j l F 9 Z G + h 6 1 u L X X T 4 8 D E 6 e u Z i k U w A y D Q 5 / l T q 2 5 E J Q D p Q I B g S M p l B W J h q I B P Q 0 9 N T b M e c p + 7 e P h n z u n j x Y p F M A I I g I N P o 6 N b p 7 j D 5 o K 3 8 / m D Z F H 2 k K C 0 t L M j 3 n u D v i v x C A C s p 8 d m S O o D z p o Q P W E v l 8 H y V c 2 9 3 q T m T 7 4 f n T o i J B P / i z o y H o p F y 0 6 U a W h J 3 6 Q + P J i R k j L s 8 / h 7 1 H x / d / Y D r a s J N E X / p / d f 4 G O N N V i J V + 3 z c 7 c 3 E v 6 n J c T H T Y B 7 i t S v s s y 2 x X / d g o 4 f m 1 z I 0 M u + j Z / m T F I i 0 0 e T k t I x f V Q P 8 N K x F A W C s a 2 h o i L 7 6 8 i o 9 Z o 3 2 9 N m 4 + I J W u L 1 K O / e x a Q h t h Q y K O 6 y 1 g Y 8 O K 4 I B h l S Y e Q x S r S Y 7 9 T O 1 A 3 Z f a + e B 6 F l i c 1 X I h A u f z e G 2 o l C t M x u c O n 1 S 7 v h Y Q Q j T N l 4 E 3 3 A H Z F e N P 4 d N y B k f h Q N 5 8 U e i r H X g U 8 H k s v p M g K Q M 6 b E g R O N 6 t E b C X C e E 3 f P B K N 1 m v 4 4 8 Q X q 4 2 k b j q x 7 5 j N / d S 8 p y Y 5 j L V A 3 R a F T M 3 Z s 3 b s k 4 V z y e p P c v v 0 e H j x y W m c K P H z + R 1 4 k S Y k T Y L w O S q R w t b + Y p 4 w q x h l L f F Y v I V J 4 7 h O m x s h P s v 4 1 U m + U K 1 M D j 4 + v D 2 / c k m + E n F 0 + I r 4 I O D F L 9 5 m F A N A 2 w E 6 E M E F r G 8 l u m 4 y N r 4 E V x u m G c u j p 3 n q G 7 u r J C T c 3 N N D 0 5 I R H I e s t s 3 A w T 5 1 O E r r c B / s e f H s f K R 7 q h A t B C G N t S q V I u G f x t a W m i w U H l G / 7 u 7 g Z l P S 1 8 E y r Q 5 T e y 9 N U z R B 3 h a y 3 x 9 2 i V 1 w B 1 v g I l M t y R L D c D 1 L G G R j a b p l w m R W 2 R c o 1 n Z 9 S M y V c X 8 E v U y m i n m 4 9 K m Q W 7 I R M w P j 4 p n S W T e z k y A Z 3 b k A k T / f g b y X c y y a n I t Q O Z s K g K B J H G n c g E I E r 5 + Z M A T a + X h / c x + G s S e K F 1 M R i N h V k u X j w v 2 S E Y 3 9 p M u S j v j 8 q S a H n y 0 v 0 5 v 9 K u / P d W M g E g E 2 A 9 h 6 a u t J S b l j a e P w X F L q g Z Q n 1 w a l A 6 G e 7 M 9 + 7 d p + a w i 4 J 8 d 9 0 N 5 u b n 5 W + w / g O w m t g 6 B r V X Y K Z v J R B B w 6 x Z a A w Q 1 0 Q A 6 8 J h W p i f l W D B J 0 / q i 6 b Y 8 5 B h k / b + b L n Z h + k i i A j C D 7 x 0 6 S L 7 T c q 8 A 2 7 d + o b a 2 6 N 0 9 V k p y 7 0 9 k q O L v b u b p V t 2 Y 2 K e 4 X + A Z J m M t Y K a 8 K E 6 2 Z S Z m p q S M R s s y Y V V h s Z j T a J p t t N O u H P f v j 0 k G Q g d 7 e 1 0 + v Q p a f 9 k L E B D 2 i F / G S x s l O 5 l M I / m 2 U e q n J M U Z t 8 F c 5 V w I w g 2 d r 2 w V o R 5 a B A K 1 Z X 9 z 1 h Z C Z n w 0 1 M z 8 j k Y X 7 r Q V s p 0 a K / P l X 3 X 3 Q O a C 6 x S W m p u J a K v h r 0 f N R E 2 P z P Q L l n b y B R A Z 4 L g 7 p 2 t o i U Q f o Z T j j D x h Q v n l N m i 8 Q W b U N Z A x s t g a k 3 l 0 s H E w 1 J d 7 Z 3 d Q h 6 D 6 a k J y W o A y Z C B c M 2 i N f Y K n / 4 X F m J 8 u S P 9 M j 4 F 0 x f o 7 e 2 l t 9 6 6 S F 3 d n f T B B + 9 L M i 0 I 3 h t U f s / d G T 8 N s e w W V r I a D Y W H a N W K 6 2 J H e Z F b z 4 F C W 2 M 9 z c 3 N F Y l k Y D o U g H Y z q A k t B k f d Z E o s L S + L R o J 2 M P 7 C f m A j 5 Z a 1 I G D i m U R V Z C N g i g W + S 3 d P H 8 3 n u u i 3 / L n w m V 4 G W O p s Y d N N Q 1 N + + n b e L / / f l S t X 5 D k M 9 J q O D w w O D k h Y v S 2 U o D O d u z P 1 g I 8 O J 6 m 3 y X q H 4 t s A 7 B / R U P z e L L P L L 3 5 T O C j A f 8 u F f e X 8 4 V 7 p I I Z A I I + s 4 6 A 7 0 P L y i i S b I s N 8 f H y i b N o G M E l n u T O W + 0 w + v X j l y w J B A Y M c k w j k w h Q L Q 7 D p N Y 9 l 6 P T F k c m 7 + K Z Q 0 j K r a z E 6 e 7 a U k m Q F N D k 0 N M 7 D 8 u Q 9 + v C N k t b c C Z 8 + D t K J d r W U m r p 5 o Z T D I q k y G T R s v U Z 2 E k x K x f 9 q W 0 F O m 1 U b I Z y M b G s D v A a E w 5 3 6 8 O H D u l U 5 9 N B K i H R Z 4 X U r c 3 E / M G J J X 8 J + U J g t + z r w c L n 6 C k n m P G H d Q P i Q R 4 8 e p W R s R b J J n o c O 9 r W s U D c s N V E R J x m P A p c w s 3 W T L c X W J t + 7 J w 4 T 9 l U y 5 h 4 E W s i K a u u G S 1 h 6 r L p 5 Y g Y 0 9 w N p C z H h K y G x F Y u t A F j / 4 V U h n q + j N X 5 7 k y 0 B 4 E Y z P H x H 1 t B Y W F i Q C Y o P H j w g P / u S 7 + 9 C S 8 1 W h O d x r r m L S S + z k m r S 5 o v Q 2 t r k C w f U t G 1 1 c R V a W 1 u E V K c 6 t n a S h / N q i v d u w 9 L 7 g W f T p U F P Z C / E Y i r D 2 0 y l e B n s Z J p u u K M y J o X / N 5 Z 2 S Y 4 e p n g k P V H J S E d o / e z Z M x L p 9 O 7 y t v v V 0 5 1 8 J L 4 m T C p 1 K b Z e K 7 u I b U 0 + L B C J K e B W 3 w m C Y 0 y 0 m 3 l 0 U 9 o B p O + g Y 0 2 s K t / l d W J 0 s 0 e 2 9 w Q w H a O 3 T 5 m B Y 0 / K N e m L Y C f T d C O p 9 r H C O Q E R v p p u o 9 G R U e p u x N Q S 9 R p o L U w 3 A X B O n w e Y w w A C F J V Q J q C S t Q 3 s J a z e 0 2 5 i W 5 P v R F + X D F I C R k N h D Q c M a O L i S o b 2 0 q i Y d k g w / S 5 R 1 9 R J 0 x P j / H 1 L a z 6 E W n c / P e R F E M + 4 x O T D F H i D 0 U 2 V z I q O g e E D m H 0 f / e i H 0 r Y b r C X d d K w 9 Q 5 + M B Y U 6 g q J G U g U O F 5 Z K 6 8 D b D b Y 1 + V r C a r t N q 0 A z G a y s r J I r 0 l t 2 F w e t T n Z k d u W E 7 y e g I Z p a y 1 N 6 s E v H q w R W M v I 1 9 R H W U z d o a h + g 3 7 L / G I s n 6 M b 1 m 2 I u Q 2 b W s I G b f t E O w C K P y H g H I g H z B 9 Y / V P 6 U M q l L 1 8 p O Y l s N N T M 9 L S Q C v v 7 6 h o S C l d m h s L A w T 9 E G Z e K F / X k 1 H Y O l h 0 0 e h J l f N 7 D B t F l 4 c o R 9 u c o c v P 0 G 1 u a r t n 0 O T t n v R n x 0 + Y P L M t s X p v C 9 u d 0 N 7 C L z H M C 5 R D 5 g Y x 1 r v + I 5 V y W u C A a q k 6 m S Z r Q T b O l D t T W E Z I U g o 5 k a G x t o Y K C / S D D g 3 L k 3 6 a 3 + r F z 8 9 w f L B z B f Z 1 D C 4 P G S V x a e x O I n 4 + z L I R n V Z M K / C n j 4 P H U 1 E j W j 0 1 e g L q S m a 8 z s k d Q m 8 w Q k b A n n a b P s 6 6 u T i k g f M D u f q H r t D r r Y U k N 1 R 5 u L g 6 P 3 7 t 6 T C X r m 2 A B t 2 E n d S j L g + v h 3 M 5 o P Q n 3 5 J C B E A g Z b 1 M T H 3 Y S s X w Q e N 9 9 s u L z U V z 0 b 4 t P H A b p X k V i 7 E 7 o a c m X G H U x W O b X S W H r G N M U S V f K + b A B b + l D 1 A b W N D K Y i n D 5 z W v y F S s D 8 6 + / v F 8 c b e 9 J i + S 5 0 g L U k 3 u O 7 A Q I F B j P r 2 h z d Z U b 8 X o E x s M + Z N N t h r z m L l d q s P Z y j 9 w Z T T B 7 1 / U v / h T 4 W t p W u m V 3 E l s m x m N S G f W y x h g I u 3 H Y 7 A 0 J r n T 9 / j s K R s G R L Y C b t 9 w W v O i g B p L M u + n T E R Z e i c x K M 2 U + k 2 Q 8 N 8 u l 8 u 0 9 N 1 x c e l V g l N y 8 5 r L h 2 B 1 0 Q m K n W f q A F a y l Y 0 4 1 W V l Z 0 b S t w s R F K B y p z 9 r 5 L Y M r F 1 a d q f O x V I p X 3 y T 6 7 q 5 P D R O t b F 2 / Z D X D O T + o 8 P o O p N Q 9 f A 6 L R B W N q Q 1 e V E y v H T l f l t T v o Y j u T D 6 u y g i T K h F N X D o O T p l 4 N M P / Q A b 5 v w L 5 M 1 W C i a b v N Y D B A k A P L S W P S o I H s j h h s o N O n T 9 N P 3 u q j g e a 9 + z Z H o x n Z E r U x W H 6 O E W B J s I u G c y + n H 6 V 5 8 P G D E W S J V L + O B 1 V s Z / L 1 R F t E O 6 2 v q x Q e A J t C V w I z d + / c v S 9 k A r 6 d + / 6 Y e 8 + D C V z s d S Y s c h T b I 3 k m V Y Z + Z F l W 2 j p D F + T Y L e C b u t d H Z F 1 D n x s r x 1 b e t A q U Y L N S s 0 k 9 q 6 r y K 4 M Z n p Z r Z w e x n c k X 9 r n p w Y O H M l l P 3 R n V L h a 3 b q r d 9 p C O t L q 6 J t M U z p 5 R s 3 A r p 4 n b F R g O + G w M E x a V l o t q T Y X 2 F x k q 8 P s 8 1 O R e o q + + / I r u 3 f + W 1 p N W l a n O P c g k D 1 O 3 H M v q S P x K O w m f g W r N B 1 e 8 r o J s / Y J N o J E 9 / c 0 3 Q 9 R / + C R d u H i e r l z 5 U o I V W A v c A N f 5 V Q + i f p + A 6 N 4 n j 5 R G O s e a 6 g / 1 W N d n O 0 T 8 q g F 3 4 o + O p G Q 8 r 6 + / n 7 o G z + h n F H B e h T x S s d T V g e V 4 6 z U 8 y L J H K / z 7 j 0 I 2 L R c K v g E y y 7 H O X M i H Z E w X f f j h Z c m Q s G 4 1 g 1 S b W k M u 7 6 I b E y r 7 A d 3 g T G d G C G K I t t 0 C n h k 9 R f + t v p S 8 B n + L f M C u r k 5 q D m H H R 3 l a I D m C Q h i 1 y h S I J A 9 N J H n G E j i y C 2 z n Q y E r w u D p b F y m r V t 9 q I L F t n n V E b T v K 5 A V j p V s Z U s a R m d D j n 5 w K E U B r z o n i 4 s L k m l e i Q s 9 S e o L r 1 D Y X 5 B Z z v N z 8 7 L f F Y Y f Q K Z 6 y 2 7 4 h j j 8 i 3 + Y V N q u L L Y z m a S s u H 4 H X f g 8 2 O t h z Y h 4 5 9 w R v q D Y / L m U i 4 a Z s c D d 2 d 0 v P G I 3 Y J L k Q H O 2 G N w w e H c g T S F / n m 4 v d h f X 1 L C i s z l A 3 u Q 0 P b h 3 R 4 6 x s d v l D 9 6 X O t C k C X W k N U O H W j J U 5 8 W C o o p U Q a 5 D L x l C m b r 1 2 t n h Y T + T D 3 c 9 D b + P 7 8 L D a g N m A 6 O t Z t d t 9 6 / v C c 9 W 1 I 1 n c r V E H D f 7 n 5 c H 0 9 R f 2 m u t D J i I i G U C z r 5 5 V s b u K j e E U + 9 Z o N F F r 2 z p g 9 f j e i D 4 g G 2 2 s J q S a C s Q S m s r u 8 F + m R I a M F m w C A p 2 U b c C m 5 F h J S E H C g / m f b Q U L 9 d G 2 4 3 J 3 Z h 4 f u D C 6 1 K k 8 X D p J k x W L J G I f 9 H x K D Q X t g / i N v h Q 1 a 7 h A R b b 3 q Z x A W O x O B 0 / 1 C s 7 u h t E O 3 r 4 H u o A g C 8 E 3 J 4 s H z Y w W e 5 m A N k A w 0 b b z Q L + v Q 7 u Y A P r H x 5 K U n M w J y a l a C O R P G u q P J u F W d Z c p r 3 C 5 r Q B b O d D k R 6 o x Y x T + E 4 D r Q V Z a B 9 j U c D N 2 d K C + 7 U O m G Q G 3 L / L c K I j I 2 t S V N J n u 5 s R t g c F Q p L M m 6 f 5 T Z d E 8 Y w m M s S 6 P + u h o C d P Z z v V b G H r t b P D w 3 Y m n z j B j A D b 9 / C X G t h R x p 6 3 Z s + j S k f c g R r g r R w + 6 G 3 M y Z p 8 D c G C h M Q N M D C M S G A q 6 y p m m C e R D a G D D J g W c m X M R 4 d a M H z B W o m v R 8 S f o 5 P R l B B s s D l N x 7 g u I X Z o K M u 1 s 4 P Y z u T L M G M w 5 o S 9 o K x L h H V 2 d s q 0 d w d b Y Z K C s d R 0 J T C d Z S W + t Z t g 6 g f m S y H 5 9 c p j L D f A j f x r e M r L 1 6 D A m k r t I w x S r b M b e 5 c 1 E + o 3 J 7 x C J P i 4 r a G t 0 2 o O O m x n 8 s 0 u r 8 k / J q S y h N B x v J j c 2 1 a e t Q a M 2 S E 6 Z 2 B d N 3 A 7 S G S P y W R M u r Z w h q 2 A A i 0 a k 4 8 F v p O Y f V p u j G N T A p i U y D a 3 1 8 N 2 G m p h P S X k A V Y 2 y 2 e j J k l N 7 X a w P Z 4 w o T 4 b U + Y f 1 o X Y D Z S R j f B 4 n o k E B Z S n y V W E z E t k A r k k M 6 L A m o t L r J / h p a 2 D x w c d t v O h 0 n m E y 9 X a 5 e O T p U U k g e P t 9 j M x X g W w d x X 8 p D s z P r r Q k 9 5 h f y i x 8 0 R E Q z F R p t f c Q p w c m 9 5 F D c X X p M C C 0 u V S x 7 h G M X d T 1 W t 4 k I U 1 V J X W A y 5 e v c l y f 3 c T z W 0 o E w Y E 8 7 / m 5 c E O O p A 8 2 x L K i 2 D x S h A L O X w / 5 H p j A J t T M 5 X E 3 I M o f w k E K p Z G + D k M 7 q K e T u c p 4 s 9 K C P 7 I Y a w D u P X 6 H W S R Y I v d J I u Z o E y g t Y 1 1 K s Q m u c X B i w A J t I j + P Z j z 0 a M l H 6 0 m 3 d J h f H y / u t i X o j 8 4 h P G q E p H E r I O Z B x I h K Z Z L D O 6 W N J T S T q v x A i 2 l G y h c 3 1 D 1 + h 1 k s V + m B A s 2 C A A 8 + b R M 1 7 h 1 + x s 5 B q o t m + V g Z 0 y u e S R F 6 f G i W v s d g s T a M T 5 u C + V Y W 2 X p a F u a T 3 2 e A p 6 s l I j i u V a G K Z 1 l E n F d B K T S 9 Y 0 k k w 0 j x 1 W u 3 0 E W W 5 p 8 s X S B x s b G Z N 4 T p m r U 1 5 c G c 8 + w G e N g H 8 A m 3 M S K h 0 1 q o p U 4 s R Z z U 9 i X o w h L l v 0 n v z t P y d A R b f J p 7 S V a S g k 0 V r V r d 9 D F d l E + Y G R u V c a d k H o E 1 A V 9 x U y J q W d j f P d 0 g h M v B z b z + L c 1 g o c S p t z c u k v I k m B f y e X G Q i 3 Q S H g + a 9 F S W b 7 Z 2 T O f 0 v X F t 4 9 t 6 a m 3 5 D e p p 6 e b J s Y n q L W t l S a W s t R R n 5 c M 6 R v T 9 R S 3 p N 0 4 2 C M Q Z N A a B z c n q X M p d S Y N d m P M 5 j J S 5 r J p 2 W q 1 0 Z + i n v A m D U 3 k y E 9 x u v T B u x Q I 2 G / p A V t q K M B s 7 b k Z i / G F C 0 j q E a Y c Y I k x h I I d v C h U x K 4 Y f N D R O 6 O l h F x 6 r M k c u y h H A 0 0 p y n I 9 x r 5 T 2 J u x J Z k A W / p Q E J f H I 4 7 x y Z M n Z X v L t 0 7 1 q o v r c l H d D q u x D r b Y b 7 B x P 4 H c P J h 0 Z l y p a M Z p 8 h g T r 2 T e 5 e h 8 Z 0 K 0 1 b P F A l + T D G 0 k E B i q f t 0 O u t g y b A 4 Z W Y h L e g s c Y m x M n U w m a G Z m l p 9 R w G s q g b 2 N j r Q 5 Q Y v t o L R O i T x F j V R s L w l m R r / d G 2 d C p d n 8 y 8 n O 9 v P r I F q W e o 4 c 3 3 K 9 7 C K 2 D J s b y W R g 1 6 s p 8 J j C 0 d J S S p a t 0 3 O B r O h p c E L q 2 0 E N z j I h E I j Q 5 p 4 Q S c w 7 Q z J l 6 q E 8 1 5 W U c 3 + h W 5 U g V V c k S U d a k n T o S F / V 6 2 U H s a 3 J B 0 n k P L J H L N b g g 7 b a 2 F C 7 r M P s Q y K o F d g 9 A l M P g E v b p t r U J h S B N G m 0 O V c y + f C c f p 7 b Q R 6 U X l d G S J T j 5 6 C d I C F v m p + D B b D 1 W t l F b B u U A O a T O T p + / K h c T G S e 1 + v 1 + I a m f d x J p C r A + n K n O 0 u m 3 v d p 0 4 D v G k Y b G X P P a v I p k i k C i X D 9 D P t L M P W w b j k S Y L N s J W T 5 Z o Y b G s y 9 3 h P n 9 T v b E 7 b d t N o I t N L 8 / I K Q a l X P h 6 r c F I D 7 R h n 4 z x w g e m d M O 0 2 W Y m k l E U s u r 0 L m Y l 6 7 o Z m U R o L f m s 0 y m b i O c c B M O k N t P b 1 V r 5 N d x N Y m H 2 T V 2 y g Z E z A / 2 t p a i + S B 2 W f w x d P y i X X R S C 3 7 U i C S E q O J r D 5 T S U C s U g k N 9 k 5 f g g m m M s 1 B L r f b W w x I 4 N g v O y N u v U Z 2 E l u b f A a J R J I 2 W V O p K Q V Z u f i A I R U 3 l y F U J W B h d x g S 8 Y 8 m E 4 j C J h 4 T o a i N d N s W 4 e e O t 6 n Q O M g D E Y 0 E 7 Q R z j z U T l i M 4 d f n H + t P s C 1 t H + Y y s U 0 A W b h w e H q b l 5 W X q b 1 b L N V t h X e g e S z f X J o y Z B 6 J w K T e g r e R R W R G q j I b T r J l i F P a x q W c I x S S C 2 S d k Y k l n + H z j Q l R c F z u K 7 a b A V 3 t k 3 X 7 u A F n Z p R D 5 f Y N N p Z 0 5 j J Y y E T 6 g 7 j k x C e v + S g c f 6 j z w L 9 b c y s w z o e / y A I Q R 1 d Y W S t N 7 / Q k a a E w J u Y z A x M t k U V f R P U W q L F 3 6 6 Z 9 a r o h 9 H z V h 8 g G L F J E L 3 N T c J G W d J y V 3 W 6 O p 5 i 2 B i u 1 M P o T W A e t r D y r U D Q X + k d Z K R j P x O S l q I y N o E 1 G 5 e u e 7 E n S o O V U M P m D + m Z A H d S G Q C k D A z I v z D Q w E t P q s d k Z N m H x G j D 2 / t L R M F 7 r j o r X Q Q Q D M 7 T H A k s T V U L k x 8 8 G G 0 k y y J D I 0 j y G N h U B F z S P E U m b e + e 4 k + W S M y Z B J S Y l M y v Q T U w 9 + F J f v / P H P q 1 4 P O 4 p t U 4 + q S a B H j U k h c + L K K H G n Q a Y 0 R J F q X K / 3 b X c o r a R K k + R q N e d M a c a e D M G a A h k h U 5 F o R v i c q g z z n J A I Y 0 + x 2 K a M Q 4 U b G m V s p t r 1 s K P Y P m x e K d i G E p 0 g s H K d y Y W 7 q Z 5 m w O R 6 O O + W Z Y L N Y p l 2 g j X 0 X U k U E S E R 6 k p r q 8 C D E t F O / N y x t q T S T B A Q i I k D z S S i t b + Q i k 0 + r C S b T K X o w o / / h D + 9 + r W w o 7 i u j U 7 Y r / c 8 B 8 H N O b k z 3 1 1 q o T z 5 y O P B T u g e c r t Z u B T 3 E j a / L e z + k j Y C q X A g m g m k 4 u N i X Q i l 2 o R 4 T A y p c y k m H 5 f v 9 s W F T L g h G T K J m c c l N B O W v w a p Q K S 1 z R S 9 / 7 M / o r p I a b + u W k B N + V B G k p E o r a 2 t U 2 c 4 q b U T z B h 9 N 2 a R j s a P g w x F I C P l 5 I E m U p E 8 T R x N J q W h t O i 6 I V N b H W s d H C O C h y C E 1 A 2 p S g L t l E y l K R T 0 U F 0 9 k 6 n K + b e z u L 5 + N F l z G g p w r 0 6 R h z X Q 9 a l 6 8 n h Z S 2 E X P t F Q u n S 7 R a C l o K 1 c r o M T E D X k g f C v Y l 3 a E Y T g U r L G m U S G Z N Y Q u a r r Y 0 2 q c 5 0 J P l 9 M G r k B w c R T 2 i k N D c W S S C D N C O l G K Z l / 9 q M / / 0 v 9 b W o L N R M 2 r 0 S + q U f f X V M s c K S N P 1 U S m D f q j q 3 u 3 q W O + f 2 7 B 5 n v p Q j B d S k V Q R Q 5 8 H + A H M p k k 7 q I 0 s r l 9 Q r h c + E h P h 8 4 R 0 I g 5 T O B T D D 1 J B D B 5 x I m X 4 I J 9 d H P / 0 J / q 9 p D T Z p 8 R g q t / e Q u g E y G V F p A J k M s 3 a m E W E K q 7 z a L w k p q p Y m M V i k R x 5 D G k M R a q v / D / E / q / z L / Y 5 l A E 4 n g P M C 0 U 5 r I B B / U O J M a b 7 o 3 m a M h d s X X N j J 0 9 r 0 P y Y X Y c c W 5 r h W p u S i f V W D K n T j R r j s N + w i G R B D T q b g 0 d 2 3 T A U 2 p T C Y I N N a r 1 1 r y O Y Z I Q i K r u a b J I q I 1 q o g m m k k j M q / R 7 U W S V Y i V h I U C T D 2 T B a H J x f J 4 I U + 3 x w s U T 2 X J k 0 9 Q W 3 s T R f s O 8 T e t f r 5 r Q V z X x 6 a + f / b L a 8 a 9 + 7 O 0 t p k R / 0 k i f h Z / y s O l S / t T W B Y L J J Q 6 + 1 Q m E i g P q e P d 5 J e l q o 6 3 g / V Z c y F M W 9 m F A Z H w E F L h B 7 / U c Z F o + n l F d F 3 X W q z o O 5 n n N K F Q F 6 K J W E g n J R 8 z q Z r r 0 t R b n 9 Q m M s i U p V v P S D Q 7 s i K y 6 S R 1 N 2 b p T 3 5 Z u 6 a e g e v 6 Y 4 d Q w L c P Z m l p J c k k K o X R P Q h Q s B h C g W Q S o E B d C G U h l R a p g x L y o 6 m h i + f C E M U K 0 8 Y d X w 5 B B n 2 M u i l N u 5 S a P K q 9 R K b q h A J p N J E M q U A o a G E + h o Y 6 1 6 m y S q Z W 8 z S 1 g v X J 4 U u B S C B U i r x s 5 / z X / / 5 L + X 6 1 D i b U t L p S D u j L L x 9 R j q 1 g k E o R y j I + J Q I t p b W V h V B o E z K B Q k I s v B s Y V a R U e X 0 L w z R Z 5 D e D O 7 w U a J E f V a J d H n i + W N f t R Q I Z K R H H 1 I V M + t j U J V P C a C Q Q j N u U G a g I d b Y j T o l 0 l u 5 M u t n s U 2 Y x y q z 4 T 3 w D c h f o r / / H f 5 b v 6 4 C v 7 A 2 H U G X 4 / I u H 7 N S D V B X m H w S D v k y i I r E q C S W k 4 U e x z k A d B Y 5 U l V G s W K A u A / f 7 Y h 0 F U 0 I a V T N K a R S C Q O Q V U l e k K Y o Q R 7 f r e j F U b o i k C S R k s p h 5 C G r k 4 T / y s f I j V W B C y C Q B H F U i 5 / F v / t Y h k x U O o a p g + M 4 4 L S 7 H t a a C 2 c f a y q 1 K p a G Y X C C T J l K x 1 C L B U x Q 4 1 k S S E p B C 1 8 u g L 4 P i S 7 H C l N A N i i j 8 S w 6 L d T n m B 4 g i J Y u V X E I m J V a t J C V I h P Y i m V R p N J Q J z F i H E 2 D i 5 W D m e d y s m X 6 F L + b A A t e N J w 6 h q m F o 6 B k t L G 0 q U j G Z i g O / o q l A J i u p r I R S d f 6 F H 4 Z q V z B t 2 w M 8 A X l U X V 8 a I Y 0 p u Y Z S C 1 5 b J I 8 I y K J L H B c J p N p K W k n V i 6 U m k S K U I p I q S 0 M I S j u l K B g I 0 F / 9 t 1 / g G z m o A B N q R l 8 1 B 5 W A 8 / 3 J p / e 1 l t J i S C V i I V S Z l k K d 3 w B 1 a C M p 1 b G B b t k C 7 v a m o u p y C D K o d l W q Y y P 8 S 9 c 1 i T S B i i a e 5 X g r o Q y Z F J G E U N q 8 K x I q A 9 9 J j d F F 2 1 v p 3 / / y T + W 7 O N g K 1 0 2 H U D s C H f S f P 7 7 F Z 8 q Q C k Q y p T Y B y w i F u i J S S V M p 8 p g S d N o Z h j y q L q S R Y 0 0 e P I + y q h g S l e p G Q y k C 6 T Z D J k 0 o I R M I h H q R U I p M E O y N + + / + 7 I + p u 7 d D v o u D 6 n D d f O o Q a j f 4 + O M b l M 1 h D M p K L A u p j K a y E M q Q q U g s Q y R N r E p a l V 0 I J o Q U Q h 5 T K t J I u y G M b p N 2 F i G M t C s S o S w n k X p O S M T H W I R F N J E W I Z V o J U M o + E s e + u u / / R V h X Q 4 H O 4 M J N a u u k I P n 4 t v 7 T 2 h s b I 5 c x v T j U p H J E A v k M c Q y d Q u x 8 C a G T L q s B k M a A c h i I Z U h T p F E u q 2 k l S p N P U 0 o T S L U r Z o J p d V f M i W 0 E l K U u j o 7 6 O e / + N f q u z h 4 L h x C v Q B + / f d X u N N C E x l i a U K J d l L a C s S B K Y h S k U s T y 6 K l t q e U 8 E e I o w p D H N U m D 5 R o k L J E J i G Q h V C K Q I Z Y F U Q S j a Q 1 F M h k C M V k 8 v m 8 9 B d / 9 R 8 o F K 6 T 7 + B g d 3 D d e u Y Q 6 k U w P T l P 1 6 4 9 I G Z P k V h G W y l / C r 4 V k 0 a T S x 5 F U j F Q R 2 H 5 b c C 0 0 D U G S I J j 4 Y 6 p 8 + 8 y K S e U I V J R O 4 F E a N N E s m o m S Z T l U k X y 0 v y d i S 6 9 f Y 7 e + + C S / g I O 9 g I m 1 J x D q J f A 1 1 8 N 0 8 T k I h M L p A K 5 j L Z S Z C q a f 6 i D O K g L f 1 C W E 6 k S I I i u g E Y l I m 0 h l S I P 6 k Y 7 C Z G K J F K k M p M F h V R i 5 p V M P H 4 x R d v b 6 D / + 6 t / K R z p 4 M T i E 2 i f c u n G P H j 2 a E k K p J F q Q S 2 s s E M c Q S 4 s i F P 5 y N 6 Q C a e R I H b O U k Q k l S K R L b D F T Z u Z p U p W m b Z T M P H x 6 J B K m / / I 3 z r j S f s B 1 2 y H U v m J i Y p a u f H Z b E U h r r K K W 0 i W Y Z E h V 5 y d K m q 1 1 D L c s V 4 Q p I s e q B I G s o t a I K B H J k E g R q Z x Q x m d S 4 v G 4 6 f z F M 3 T 5 w 7 f 1 d 3 G w H 3 D d H p 9 3 C P U K g E 7 9 f / 7 3 x 5 R I p o V I S k M Z K S e V 6 s / V O z W I U y q 3 I V R V M m m t J G R S W g k f E f D 7 6 T / 9 5 c 8 p U h + W 9 3 W w v 3 A I 9 R q A w d L / 9 T / / j r J Y W 6 t I K F 1 u I Z Q p A S a N F C V S W c m k S K T r I I + U 0 E g g l d o U A e / t 8 / n o z 3 / x b 6 i 1 r U X e x 8 G r g 0 O o 1 w y s + f f 0 8 T i b h V 9 T N s t k 4 B 6 v K M S / F b O K U D w q k Q k N 5 Y S y k I m J x A f y W r / f R y d P H 6 N 3 3 r 8 o i 3 o 6 e H 1 w f T P h E O q 7 B h b W H 3 8 6 S a M j T 2 h x Y V k 2 N E A b M 0 V r K P k R A r m 4 B t 7 B d K x v i F B T U w M d O j x A x 0 4 e E b / I w X c L J t S C Q y g H D v Y J z i 3 N g Y N 9 h E M o B w 7 2 E a 6 h y U X H 5 H P g Y F 9 A 9 P 8 B m G N a f o u h a j E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 G u i d = " f 5 e 1 a 5 7 c - 7 1 f f - 4 e 7 9 - a 1 b 8 - 2 3 f f d 1 3 9 5 3 8 1 "   R e v = " 1 "   R e v G u i d = " f 4 4 8 c 0 f c - 7 4 8 a - 4 0 f 1 - 8 0 5 d - 3 0 9 b 2 5 9 3 e c 8 0 " 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9DF5CB07-4EDE-4391-92F3-D13586353767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5F1A7A45-FD20-481E-90E6-F5F87D23BF11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Tables_1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Sheela kasbekar</dc:creator>
  <cp:lastModifiedBy>Sheela kasbekar</cp:lastModifiedBy>
  <dcterms:created xsi:type="dcterms:W3CDTF">2019-03-23T15:21:34Z</dcterms:created>
  <dcterms:modified xsi:type="dcterms:W3CDTF">2019-03-31T15:41:39Z</dcterms:modified>
</cp:coreProperties>
</file>